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projects\InternalSystem\web\"/>
    </mc:Choice>
  </mc:AlternateContent>
  <bookViews>
    <workbookView xWindow="-120" yWindow="-120" windowWidth="28920" windowHeight="13635" firstSheet="2" activeTab="3"/>
  </bookViews>
  <sheets>
    <sheet name="rawdata" sheetId="1" state="hidden" r:id="rId1"/>
    <sheet name="Source Micare" sheetId="2" state="hidden" r:id="rId2"/>
    <sheet name="Description" sheetId="4" r:id="rId3"/>
    <sheet name="Site-level indicators" sheetId="5" r:id="rId4"/>
    <sheet name="Trainings" sheetId="6" r:id="rId5"/>
    <sheet name="Systems Strengthening" sheetId="7" r:id="rId6"/>
  </sheets>
  <calcPr calcId="162913"/>
  <pivotCaches>
    <pivotCache cacheId="12"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9" i="5" l="1"/>
  <c r="W49" i="5"/>
  <c r="V50" i="5"/>
  <c r="U51" i="5"/>
  <c r="T52" i="5"/>
  <c r="S53" i="5"/>
  <c r="W53" i="5"/>
  <c r="V54" i="5"/>
  <c r="U55" i="5"/>
  <c r="T56" i="5"/>
  <c r="S57" i="5"/>
  <c r="W57" i="5"/>
  <c r="V58" i="5"/>
  <c r="U59" i="5"/>
  <c r="T60" i="5"/>
  <c r="S61" i="5"/>
  <c r="W61" i="5"/>
  <c r="V62" i="5"/>
  <c r="U63" i="5"/>
  <c r="T64" i="5"/>
  <c r="S65" i="5"/>
  <c r="W65" i="5"/>
  <c r="V66" i="5"/>
  <c r="U67" i="5"/>
  <c r="T68" i="5"/>
  <c r="S69" i="5"/>
  <c r="W69" i="5"/>
  <c r="V70" i="5"/>
  <c r="U71" i="5"/>
  <c r="T72" i="5"/>
  <c r="S73" i="5"/>
  <c r="W73" i="5"/>
  <c r="V74" i="5"/>
  <c r="U75" i="5"/>
  <c r="T76" i="5"/>
  <c r="S77" i="5"/>
  <c r="W77" i="5"/>
  <c r="V78" i="5"/>
  <c r="U79" i="5"/>
  <c r="U49" i="5"/>
  <c r="S51" i="5"/>
  <c r="V52" i="5"/>
  <c r="T54" i="5"/>
  <c r="W55" i="5"/>
  <c r="U57" i="5"/>
  <c r="S59" i="5"/>
  <c r="V60" i="5"/>
  <c r="T62" i="5"/>
  <c r="W63" i="5"/>
  <c r="U65" i="5"/>
  <c r="S67" i="5"/>
  <c r="V68" i="5"/>
  <c r="T70" i="5"/>
  <c r="W71" i="5"/>
  <c r="U73" i="5"/>
  <c r="S75" i="5"/>
  <c r="V76" i="5"/>
  <c r="T78" i="5"/>
  <c r="W79" i="5"/>
  <c r="U50" i="5"/>
  <c r="T51" i="5"/>
  <c r="V53" i="5"/>
  <c r="U54" i="5"/>
  <c r="W56" i="5"/>
  <c r="U58" i="5"/>
  <c r="T59" i="5"/>
  <c r="W60" i="5"/>
  <c r="U62" i="5"/>
  <c r="S64" i="5"/>
  <c r="V65" i="5"/>
  <c r="T67" i="5"/>
  <c r="W68" i="5"/>
  <c r="U70" i="5"/>
  <c r="S72" i="5"/>
  <c r="V73" i="5"/>
  <c r="T75" i="5"/>
  <c r="W76" i="5"/>
  <c r="U78" i="5"/>
  <c r="T49" i="5"/>
  <c r="S50" i="5"/>
  <c r="W50" i="5"/>
  <c r="V51" i="5"/>
  <c r="U52" i="5"/>
  <c r="T53" i="5"/>
  <c r="S54" i="5"/>
  <c r="W54" i="5"/>
  <c r="V55" i="5"/>
  <c r="U56" i="5"/>
  <c r="T57" i="5"/>
  <c r="S58" i="5"/>
  <c r="W58" i="5"/>
  <c r="V59" i="5"/>
  <c r="U60" i="5"/>
  <c r="T61" i="5"/>
  <c r="S62" i="5"/>
  <c r="W62" i="5"/>
  <c r="V63" i="5"/>
  <c r="U64" i="5"/>
  <c r="T65" i="5"/>
  <c r="S66" i="5"/>
  <c r="W66" i="5"/>
  <c r="V67" i="5"/>
  <c r="U68" i="5"/>
  <c r="T69" i="5"/>
  <c r="S70" i="5"/>
  <c r="W70" i="5"/>
  <c r="V71" i="5"/>
  <c r="U72" i="5"/>
  <c r="T73" i="5"/>
  <c r="S74" i="5"/>
  <c r="W74" i="5"/>
  <c r="V75" i="5"/>
  <c r="U76" i="5"/>
  <c r="T77" i="5"/>
  <c r="S78" i="5"/>
  <c r="W78" i="5"/>
  <c r="V79" i="5"/>
  <c r="T50" i="5"/>
  <c r="W51" i="5"/>
  <c r="U53" i="5"/>
  <c r="S55" i="5"/>
  <c r="V56" i="5"/>
  <c r="T58" i="5"/>
  <c r="W59" i="5"/>
  <c r="U61" i="5"/>
  <c r="S63" i="5"/>
  <c r="V64" i="5"/>
  <c r="T66" i="5"/>
  <c r="W67" i="5"/>
  <c r="U69" i="5"/>
  <c r="S71" i="5"/>
  <c r="V72" i="5"/>
  <c r="T74" i="5"/>
  <c r="W75" i="5"/>
  <c r="U77" i="5"/>
  <c r="S79" i="5"/>
  <c r="V49" i="5"/>
  <c r="S52" i="5"/>
  <c r="W52" i="5"/>
  <c r="T55" i="5"/>
  <c r="S56" i="5"/>
  <c r="V57" i="5"/>
  <c r="S60" i="5"/>
  <c r="V61" i="5"/>
  <c r="T63" i="5"/>
  <c r="W64" i="5"/>
  <c r="U66" i="5"/>
  <c r="S68" i="5"/>
  <c r="V69" i="5"/>
  <c r="T71" i="5"/>
  <c r="W72" i="5"/>
  <c r="U74" i="5"/>
  <c r="S76" i="5"/>
  <c r="V77" i="5"/>
  <c r="T79" i="5"/>
  <c r="S48" i="5"/>
  <c r="W48" i="5"/>
  <c r="V48" i="5"/>
  <c r="T48" i="5"/>
  <c r="U48" i="5"/>
  <c r="N76" i="5"/>
  <c r="R76" i="5"/>
  <c r="Q77" i="5"/>
  <c r="P78" i="5"/>
  <c r="O79" i="5"/>
  <c r="O78" i="5"/>
  <c r="O76" i="5"/>
  <c r="N77" i="5"/>
  <c r="R77" i="5"/>
  <c r="Q78" i="5"/>
  <c r="P79" i="5"/>
  <c r="Q76" i="5"/>
  <c r="N79" i="5"/>
  <c r="P76" i="5"/>
  <c r="O77" i="5"/>
  <c r="N78" i="5"/>
  <c r="R78" i="5"/>
  <c r="Q79" i="5"/>
  <c r="P77" i="5"/>
  <c r="R79" i="5"/>
  <c r="N62" i="5"/>
  <c r="R62" i="5"/>
  <c r="Q63" i="5"/>
  <c r="P64" i="5"/>
  <c r="O65" i="5"/>
  <c r="N66" i="5"/>
  <c r="R66" i="5"/>
  <c r="Q67" i="5"/>
  <c r="P68" i="5"/>
  <c r="O69" i="5"/>
  <c r="N70" i="5"/>
  <c r="R70" i="5"/>
  <c r="Q71" i="5"/>
  <c r="P72" i="5"/>
  <c r="N74" i="5"/>
  <c r="Q75" i="5"/>
  <c r="O62" i="5"/>
  <c r="N63" i="5"/>
  <c r="R63" i="5"/>
  <c r="Q64" i="5"/>
  <c r="P65" i="5"/>
  <c r="O66" i="5"/>
  <c r="N67" i="5"/>
  <c r="R67" i="5"/>
  <c r="Q68" i="5"/>
  <c r="P69" i="5"/>
  <c r="O70" i="5"/>
  <c r="N71" i="5"/>
  <c r="R71" i="5"/>
  <c r="Q72" i="5"/>
  <c r="P73" i="5"/>
  <c r="O74" i="5"/>
  <c r="N75" i="5"/>
  <c r="R75" i="5"/>
  <c r="P62" i="5"/>
  <c r="O63" i="5"/>
  <c r="N64" i="5"/>
  <c r="R64" i="5"/>
  <c r="Q65" i="5"/>
  <c r="P66" i="5"/>
  <c r="O67" i="5"/>
  <c r="N68" i="5"/>
  <c r="R68" i="5"/>
  <c r="Q69" i="5"/>
  <c r="P70" i="5"/>
  <c r="O71" i="5"/>
  <c r="N72" i="5"/>
  <c r="R72" i="5"/>
  <c r="Q73" i="5"/>
  <c r="P74" i="5"/>
  <c r="O75" i="5"/>
  <c r="Q62" i="5"/>
  <c r="P63" i="5"/>
  <c r="O64" i="5"/>
  <c r="N65" i="5"/>
  <c r="R65" i="5"/>
  <c r="Q66" i="5"/>
  <c r="P67" i="5"/>
  <c r="O68" i="5"/>
  <c r="N69" i="5"/>
  <c r="R69" i="5"/>
  <c r="Q70" i="5"/>
  <c r="P71" i="5"/>
  <c r="O72" i="5"/>
  <c r="N73" i="5"/>
  <c r="R73" i="5"/>
  <c r="Q74" i="5"/>
  <c r="P75" i="5"/>
  <c r="O73" i="5"/>
  <c r="R74" i="5"/>
  <c r="N60" i="5"/>
  <c r="R60" i="5"/>
  <c r="Q61" i="5"/>
  <c r="P61" i="5"/>
  <c r="O60" i="5"/>
  <c r="N61" i="5"/>
  <c r="R61" i="5"/>
  <c r="P60" i="5"/>
  <c r="O61" i="5"/>
  <c r="Q60" i="5"/>
  <c r="N50" i="5"/>
  <c r="R50" i="5"/>
  <c r="Q51" i="5"/>
  <c r="P52" i="5"/>
  <c r="O53" i="5"/>
  <c r="N54" i="5"/>
  <c r="R54" i="5"/>
  <c r="Q55" i="5"/>
  <c r="P56" i="5"/>
  <c r="O57" i="5"/>
  <c r="N58" i="5"/>
  <c r="R58" i="5"/>
  <c r="Q59" i="5"/>
  <c r="O50" i="5"/>
  <c r="N51" i="5"/>
  <c r="R51" i="5"/>
  <c r="Q52" i="5"/>
  <c r="P53" i="5"/>
  <c r="O54" i="5"/>
  <c r="N55" i="5"/>
  <c r="R55" i="5"/>
  <c r="Q56" i="5"/>
  <c r="P57" i="5"/>
  <c r="O58" i="5"/>
  <c r="N59" i="5"/>
  <c r="R59" i="5"/>
  <c r="P50" i="5"/>
  <c r="O51" i="5"/>
  <c r="N52" i="5"/>
  <c r="R52" i="5"/>
  <c r="Q53" i="5"/>
  <c r="P54" i="5"/>
  <c r="O55" i="5"/>
  <c r="N56" i="5"/>
  <c r="R56" i="5"/>
  <c r="Q57" i="5"/>
  <c r="P58" i="5"/>
  <c r="O59" i="5"/>
  <c r="Q50" i="5"/>
  <c r="P51" i="5"/>
  <c r="O52" i="5"/>
  <c r="N53" i="5"/>
  <c r="R53" i="5"/>
  <c r="Q54" i="5"/>
  <c r="P55" i="5"/>
  <c r="O56" i="5"/>
  <c r="N57" i="5"/>
  <c r="R57" i="5"/>
  <c r="Q58" i="5"/>
  <c r="P59" i="5"/>
  <c r="N49" i="5"/>
  <c r="R49" i="5"/>
  <c r="O49" i="5"/>
  <c r="P49" i="5"/>
  <c r="Q49" i="5"/>
  <c r="O48" i="5"/>
  <c r="P48" i="5"/>
  <c r="Q48" i="5"/>
  <c r="R48" i="5"/>
  <c r="N48" i="5"/>
  <c r="O47" i="5"/>
  <c r="Q47" i="5"/>
  <c r="V47" i="5"/>
  <c r="V44" i="5"/>
  <c r="R46" i="5"/>
  <c r="S44" i="5"/>
  <c r="O46" i="5"/>
  <c r="W45" i="5"/>
  <c r="N45" i="5"/>
  <c r="T46" i="5"/>
  <c r="O43" i="5"/>
  <c r="AE43" i="5"/>
  <c r="AU43" i="5"/>
  <c r="BK43" i="5"/>
  <c r="S47" i="5"/>
  <c r="R47" i="5"/>
  <c r="N47" i="5"/>
  <c r="P45" i="5"/>
  <c r="V46" i="5"/>
  <c r="W44" i="5"/>
  <c r="S46" i="5"/>
  <c r="U46" i="5"/>
  <c r="R45" i="5"/>
  <c r="Q44" i="5"/>
  <c r="S43" i="5"/>
  <c r="AI43" i="5"/>
  <c r="AY43" i="5"/>
  <c r="P43" i="5"/>
  <c r="AF43" i="5"/>
  <c r="AV43" i="5"/>
  <c r="Q43" i="5"/>
  <c r="AG43" i="5"/>
  <c r="AW43" i="5"/>
  <c r="R43" i="5"/>
  <c r="AH43" i="5"/>
  <c r="AX43" i="5"/>
  <c r="N43" i="5"/>
  <c r="P38" i="5"/>
  <c r="V39" i="5"/>
  <c r="R41" i="5"/>
  <c r="Q42" i="5"/>
  <c r="S40" i="5"/>
  <c r="S37" i="5"/>
  <c r="O39" i="5"/>
  <c r="U40" i="5"/>
  <c r="U42" i="5"/>
  <c r="P37" i="5"/>
  <c r="V38" i="5"/>
  <c r="R40" i="5"/>
  <c r="N42" i="5"/>
  <c r="O38" i="5"/>
  <c r="O42" i="5"/>
  <c r="W36" i="5"/>
  <c r="O36" i="5"/>
  <c r="U35" i="5"/>
  <c r="R35" i="5"/>
  <c r="N35" i="5"/>
  <c r="P34" i="5"/>
  <c r="W33" i="5"/>
  <c r="T33" i="5"/>
  <c r="Q33" i="5"/>
  <c r="T47" i="5"/>
  <c r="U47" i="5"/>
  <c r="R44" i="5"/>
  <c r="N46" i="5"/>
  <c r="O44" i="5"/>
  <c r="U45" i="5"/>
  <c r="U44" i="5"/>
  <c r="T44" i="5"/>
  <c r="P46" i="5"/>
  <c r="Q46" i="5"/>
  <c r="AA43" i="5"/>
  <c r="AQ43" i="5"/>
  <c r="BG43" i="5"/>
  <c r="X43" i="5"/>
  <c r="AN43" i="5"/>
  <c r="BD43" i="5"/>
  <c r="P47" i="5"/>
  <c r="Q45" i="5"/>
  <c r="O45" i="5"/>
  <c r="T43" i="5"/>
  <c r="AZ43" i="5"/>
  <c r="AC43" i="5"/>
  <c r="BA43" i="5"/>
  <c r="Z43" i="5"/>
  <c r="AT43" i="5"/>
  <c r="N37" i="5"/>
  <c r="N39" i="5"/>
  <c r="N41" i="5"/>
  <c r="U37" i="5"/>
  <c r="W42" i="5"/>
  <c r="U38" i="5"/>
  <c r="O41" i="5"/>
  <c r="W40" i="5"/>
  <c r="R38" i="5"/>
  <c r="V40" i="5"/>
  <c r="V42" i="5"/>
  <c r="Q41" i="5"/>
  <c r="T36" i="5"/>
  <c r="N36" i="5"/>
  <c r="T35" i="5"/>
  <c r="N33" i="5"/>
  <c r="O33" i="5"/>
  <c r="P33" i="5"/>
  <c r="U33" i="5"/>
  <c r="N29" i="5"/>
  <c r="T30" i="5"/>
  <c r="P32" i="5"/>
  <c r="W29" i="5"/>
  <c r="S31" i="5"/>
  <c r="P29" i="5"/>
  <c r="V30" i="5"/>
  <c r="R32" i="5"/>
  <c r="O30" i="5"/>
  <c r="U31" i="5"/>
  <c r="O28" i="5"/>
  <c r="T28" i="5"/>
  <c r="V28" i="5"/>
  <c r="W27" i="5"/>
  <c r="O27" i="5"/>
  <c r="N4" i="5"/>
  <c r="P24" i="5"/>
  <c r="V25" i="5"/>
  <c r="R24" i="5"/>
  <c r="U23" i="5"/>
  <c r="W26" i="5"/>
  <c r="Q24" i="5"/>
  <c r="W25" i="5"/>
  <c r="N24" i="5"/>
  <c r="Q23" i="5"/>
  <c r="S26" i="5"/>
  <c r="P21" i="5"/>
  <c r="V22" i="5"/>
  <c r="S20" i="5"/>
  <c r="O22" i="5"/>
  <c r="W21" i="5"/>
  <c r="R21" i="5"/>
  <c r="Q20" i="5"/>
  <c r="T18" i="5"/>
  <c r="Q18" i="5"/>
  <c r="W19" i="5"/>
  <c r="P19" i="5"/>
  <c r="W18" i="5"/>
  <c r="R17" i="5"/>
  <c r="O17" i="5"/>
  <c r="U17" i="5"/>
  <c r="P16" i="5"/>
  <c r="O15" i="5"/>
  <c r="U16" i="5"/>
  <c r="T15" i="5"/>
  <c r="U15" i="5"/>
  <c r="U14" i="5"/>
  <c r="O14" i="5"/>
  <c r="R11" i="5"/>
  <c r="N13" i="5"/>
  <c r="O11" i="5"/>
  <c r="U12" i="5"/>
  <c r="U11" i="5"/>
  <c r="T11" i="5"/>
  <c r="P13" i="5"/>
  <c r="S12" i="5"/>
  <c r="P10" i="5"/>
  <c r="S9" i="5"/>
  <c r="U9" i="5"/>
  <c r="N10" i="5"/>
  <c r="O10" i="5"/>
  <c r="S8" i="5"/>
  <c r="Q8" i="5"/>
  <c r="R6" i="5"/>
  <c r="T6" i="5"/>
  <c r="S7" i="5"/>
  <c r="Q7" i="5"/>
  <c r="Q6" i="5"/>
  <c r="S5" i="5"/>
  <c r="P5" i="5"/>
  <c r="N5" i="5"/>
  <c r="U4" i="5"/>
  <c r="P4" i="5"/>
  <c r="Q25" i="5"/>
  <c r="U26" i="5"/>
  <c r="W24" i="5"/>
  <c r="U22" i="5"/>
  <c r="T20" i="5"/>
  <c r="R19" i="5"/>
  <c r="N44" i="5"/>
  <c r="W46" i="5"/>
  <c r="W43" i="5"/>
  <c r="AB43" i="5"/>
  <c r="BH43" i="5"/>
  <c r="AK43" i="5"/>
  <c r="BE43" i="5"/>
  <c r="AD43" i="5"/>
  <c r="BB43" i="5"/>
  <c r="R37" i="5"/>
  <c r="R39" i="5"/>
  <c r="V41" i="5"/>
  <c r="S38" i="5"/>
  <c r="O37" i="5"/>
  <c r="S39" i="5"/>
  <c r="S41" i="5"/>
  <c r="S42" i="5"/>
  <c r="P39" i="5"/>
  <c r="P41" i="5"/>
  <c r="Q37" i="5"/>
  <c r="Q36" i="5"/>
  <c r="R36" i="5"/>
  <c r="Q35" i="5"/>
  <c r="V35" i="5"/>
  <c r="R33" i="5"/>
  <c r="S33" i="5"/>
  <c r="N34" i="5"/>
  <c r="O34" i="5"/>
  <c r="R29" i="5"/>
  <c r="N31" i="5"/>
  <c r="T32" i="5"/>
  <c r="Q30" i="5"/>
  <c r="W31" i="5"/>
  <c r="T29" i="5"/>
  <c r="P31" i="5"/>
  <c r="V32" i="5"/>
  <c r="S30" i="5"/>
  <c r="O32" i="5"/>
  <c r="S28" i="5"/>
  <c r="Q28" i="5"/>
  <c r="N28" i="5"/>
  <c r="V27" i="5"/>
  <c r="R27" i="5"/>
  <c r="N23" i="5"/>
  <c r="T24" i="5"/>
  <c r="P26" i="5"/>
  <c r="P25" i="5"/>
  <c r="S24" i="5"/>
  <c r="O23" i="5"/>
  <c r="U24" i="5"/>
  <c r="Q26" i="5"/>
  <c r="V24" i="5"/>
  <c r="O24" i="5"/>
  <c r="N20" i="5"/>
  <c r="T21" i="5"/>
  <c r="O21" i="5"/>
  <c r="W20" i="5"/>
  <c r="S22" i="5"/>
  <c r="P20" i="5"/>
  <c r="V21" i="5"/>
  <c r="S21" i="5"/>
  <c r="N19" i="5"/>
  <c r="U18" i="5"/>
  <c r="N18" i="5"/>
  <c r="T19" i="5"/>
  <c r="Q19" i="5"/>
  <c r="V17" i="5"/>
  <c r="S17" i="5"/>
  <c r="N15" i="5"/>
  <c r="T16" i="5"/>
  <c r="S15" i="5"/>
  <c r="O16" i="5"/>
  <c r="N16" i="5"/>
  <c r="P14" i="5"/>
  <c r="N14" i="5"/>
  <c r="S14" i="5"/>
  <c r="V11" i="5"/>
  <c r="R13" i="5"/>
  <c r="S11" i="5"/>
  <c r="O13" i="5"/>
  <c r="W12" i="5"/>
  <c r="N12" i="5"/>
  <c r="T13" i="5"/>
  <c r="N9" i="5"/>
  <c r="T10" i="5"/>
  <c r="W9" i="5"/>
  <c r="S10" i="5"/>
  <c r="R10" i="5"/>
  <c r="N8" i="5"/>
  <c r="P8" i="5"/>
  <c r="U8" i="5"/>
  <c r="V6" i="5"/>
  <c r="R7" i="5"/>
  <c r="O6" i="5"/>
  <c r="U7" i="5"/>
  <c r="O7" i="5"/>
  <c r="T5" i="5"/>
  <c r="Q5" i="5"/>
  <c r="S4" i="5"/>
  <c r="V4" i="5"/>
  <c r="Q4" i="5"/>
  <c r="S23" i="5"/>
  <c r="T25" i="5"/>
  <c r="R20" i="5"/>
  <c r="Q21" i="5"/>
  <c r="P22" i="5"/>
  <c r="O19" i="5"/>
  <c r="U19" i="5"/>
  <c r="T45" i="5"/>
  <c r="P44" i="5"/>
  <c r="AM43" i="5"/>
  <c r="AJ43" i="5"/>
  <c r="U43" i="5"/>
  <c r="AO43" i="5"/>
  <c r="BI43" i="5"/>
  <c r="AL43" i="5"/>
  <c r="BF43" i="5"/>
  <c r="V37" i="5"/>
  <c r="P40" i="5"/>
  <c r="P42" i="5"/>
  <c r="U39" i="5"/>
  <c r="W37" i="5"/>
  <c r="W39" i="5"/>
  <c r="W41" i="5"/>
  <c r="T37" i="5"/>
  <c r="T39" i="5"/>
  <c r="T41" i="5"/>
  <c r="Q39" i="5"/>
  <c r="U36" i="5"/>
  <c r="V36" i="5"/>
  <c r="S35" i="5"/>
  <c r="O35" i="5"/>
  <c r="V33" i="5"/>
  <c r="Q34" i="5"/>
  <c r="R34" i="5"/>
  <c r="S34" i="5"/>
  <c r="V29" i="5"/>
  <c r="R31" i="5"/>
  <c r="O29" i="5"/>
  <c r="U30" i="5"/>
  <c r="Q32" i="5"/>
  <c r="N30" i="5"/>
  <c r="T31" i="5"/>
  <c r="Q29" i="5"/>
  <c r="W30" i="5"/>
  <c r="S32" i="5"/>
  <c r="W28" i="5"/>
  <c r="U28" i="5"/>
  <c r="N27" i="5"/>
  <c r="T27" i="5"/>
  <c r="P27" i="5"/>
  <c r="R23" i="5"/>
  <c r="N25" i="5"/>
  <c r="T26" i="5"/>
  <c r="N26" i="5"/>
  <c r="O25" i="5"/>
  <c r="N22" i="5"/>
  <c r="W22" i="5"/>
  <c r="Q22" i="5"/>
  <c r="R18" i="5"/>
  <c r="S45" i="5"/>
  <c r="Y43" i="5"/>
  <c r="BJ43" i="5"/>
  <c r="U41" i="5"/>
  <c r="N38" i="5"/>
  <c r="S36" i="5"/>
  <c r="T34" i="5"/>
  <c r="P30" i="5"/>
  <c r="U32" i="5"/>
  <c r="Q31" i="5"/>
  <c r="S27" i="5"/>
  <c r="R25" i="5"/>
  <c r="W23" i="5"/>
  <c r="U25" i="5"/>
  <c r="U21" i="5"/>
  <c r="P18" i="5"/>
  <c r="O18" i="5"/>
  <c r="Q17" i="5"/>
  <c r="V15" i="5"/>
  <c r="Q16" i="5"/>
  <c r="V16" i="5"/>
  <c r="V14" i="5"/>
  <c r="T12" i="5"/>
  <c r="Q12" i="5"/>
  <c r="P11" i="5"/>
  <c r="O12" i="5"/>
  <c r="O9" i="5"/>
  <c r="T9" i="5"/>
  <c r="O8" i="5"/>
  <c r="N6" i="5"/>
  <c r="U6" i="5"/>
  <c r="N7" i="5"/>
  <c r="U5" i="5"/>
  <c r="T4" i="5"/>
  <c r="AR43" i="5"/>
  <c r="T42" i="5"/>
  <c r="P35" i="5"/>
  <c r="R28" i="5"/>
  <c r="R26" i="5"/>
  <c r="V18" i="5"/>
  <c r="W15" i="5"/>
  <c r="P12" i="5"/>
  <c r="U13" i="5"/>
  <c r="P9" i="5"/>
  <c r="V7" i="5"/>
  <c r="W4" i="5"/>
  <c r="V45" i="5"/>
  <c r="AS43" i="5"/>
  <c r="T38" i="5"/>
  <c r="Q38" i="5"/>
  <c r="N40" i="5"/>
  <c r="P36" i="5"/>
  <c r="U34" i="5"/>
  <c r="V31" i="5"/>
  <c r="R30" i="5"/>
  <c r="W32" i="5"/>
  <c r="U27" i="5"/>
  <c r="T23" i="5"/>
  <c r="S25" i="5"/>
  <c r="V20" i="5"/>
  <c r="U20" i="5"/>
  <c r="V19" i="5"/>
  <c r="S18" i="5"/>
  <c r="W17" i="5"/>
  <c r="Q15" i="5"/>
  <c r="W16" i="5"/>
  <c r="T14" i="5"/>
  <c r="W14" i="5"/>
  <c r="V13" i="5"/>
  <c r="S13" i="5"/>
  <c r="R12" i="5"/>
  <c r="R9" i="5"/>
  <c r="Q10" i="5"/>
  <c r="V10" i="5"/>
  <c r="T8" i="5"/>
  <c r="P7" i="5"/>
  <c r="S6" i="5"/>
  <c r="W7" i="5"/>
  <c r="R5" i="5"/>
  <c r="O4" i="5"/>
  <c r="O40" i="5"/>
  <c r="O31" i="5"/>
  <c r="O26" i="5"/>
  <c r="T22" i="5"/>
  <c r="R15" i="5"/>
  <c r="R14" i="5"/>
  <c r="Q11" i="5"/>
  <c r="R8" i="5"/>
  <c r="P6" i="5"/>
  <c r="BC43" i="5"/>
  <c r="V43" i="5"/>
  <c r="T40" i="5"/>
  <c r="Q40" i="5"/>
  <c r="R42" i="5"/>
  <c r="W35" i="5"/>
  <c r="V34" i="5"/>
  <c r="S29" i="5"/>
  <c r="N32" i="5"/>
  <c r="P28" i="5"/>
  <c r="Q27" i="5"/>
  <c r="V26" i="5"/>
  <c r="P23" i="5"/>
  <c r="R22" i="5"/>
  <c r="N21" i="5"/>
  <c r="S19" i="5"/>
  <c r="N17" i="5"/>
  <c r="T17" i="5"/>
  <c r="S16" i="5"/>
  <c r="P15" i="5"/>
  <c r="Q14" i="5"/>
  <c r="N11" i="5"/>
  <c r="Q13" i="5"/>
  <c r="W13" i="5"/>
  <c r="V12" i="5"/>
  <c r="V9" i="5"/>
  <c r="U10" i="5"/>
  <c r="Q9" i="5"/>
  <c r="W8" i="5"/>
  <c r="T7" i="5"/>
  <c r="W6" i="5"/>
  <c r="W5" i="5"/>
  <c r="O5" i="5"/>
  <c r="R4" i="5"/>
  <c r="W47" i="5"/>
  <c r="AP43" i="5"/>
  <c r="W38" i="5"/>
  <c r="W34" i="5"/>
  <c r="U29" i="5"/>
  <c r="V23" i="5"/>
  <c r="O20" i="5"/>
  <c r="P17" i="5"/>
  <c r="R16" i="5"/>
  <c r="W11" i="5"/>
  <c r="W10" i="5"/>
  <c r="V8" i="5"/>
  <c r="V5" i="5"/>
  <c r="BO5" i="5" l="1"/>
  <c r="BO8" i="5"/>
  <c r="BO23" i="5"/>
  <c r="BN29" i="5"/>
  <c r="BN71" i="5"/>
  <c r="BM7" i="5"/>
  <c r="BN10" i="5"/>
  <c r="BO9" i="5"/>
  <c r="BO12" i="5"/>
  <c r="BL16" i="5"/>
  <c r="BM17" i="5"/>
  <c r="BL19" i="5"/>
  <c r="BO26" i="5"/>
  <c r="BL29" i="5"/>
  <c r="BO34" i="5"/>
  <c r="BM40" i="5"/>
  <c r="BM22" i="5"/>
  <c r="BM61" i="5"/>
  <c r="BL6" i="5"/>
  <c r="BM8" i="5"/>
  <c r="BO10" i="5"/>
  <c r="BL13" i="5"/>
  <c r="BO13" i="5"/>
  <c r="BM14" i="5"/>
  <c r="BL18" i="5"/>
  <c r="BO19" i="5"/>
  <c r="BN20" i="5"/>
  <c r="BO20" i="5"/>
  <c r="BL25" i="5"/>
  <c r="BM23" i="5"/>
  <c r="BN27" i="5"/>
  <c r="BO31" i="5"/>
  <c r="BN34" i="5"/>
  <c r="BM38" i="5"/>
  <c r="BO45" i="5"/>
  <c r="BM62" i="5"/>
  <c r="BL78" i="5"/>
  <c r="BO7" i="5"/>
  <c r="BN13" i="5"/>
  <c r="BO18" i="5"/>
  <c r="BM42" i="5"/>
  <c r="BM4" i="5"/>
  <c r="BN5" i="5"/>
  <c r="BN6" i="5"/>
  <c r="BM9" i="5"/>
  <c r="BM12" i="5"/>
  <c r="BO14" i="5"/>
  <c r="BO16" i="5"/>
  <c r="BO15" i="5"/>
  <c r="BN21" i="5"/>
  <c r="BN25" i="5"/>
  <c r="BL27" i="5"/>
  <c r="BN32" i="5"/>
  <c r="BM34" i="5"/>
  <c r="BL36" i="5"/>
  <c r="BN41" i="5"/>
  <c r="BO43" i="5"/>
  <c r="BL45" i="5"/>
  <c r="BO74" i="5"/>
  <c r="BM26" i="5"/>
  <c r="BM27" i="5"/>
  <c r="BN28" i="5"/>
  <c r="BL32" i="5"/>
  <c r="BM31" i="5"/>
  <c r="BN30" i="5"/>
  <c r="BO29" i="5"/>
  <c r="BL34" i="5"/>
  <c r="BO33" i="5"/>
  <c r="BL35" i="5"/>
  <c r="BO36" i="5"/>
  <c r="BN36" i="5"/>
  <c r="BM41" i="5"/>
  <c r="BM39" i="5"/>
  <c r="BM37" i="5"/>
  <c r="BN39" i="5"/>
  <c r="BO37" i="5"/>
  <c r="BN43" i="5"/>
  <c r="BM45" i="5"/>
  <c r="BN52" i="5"/>
  <c r="BO60" i="5"/>
  <c r="BL53" i="5"/>
  <c r="BN63" i="5"/>
  <c r="BO66" i="5"/>
  <c r="BM77" i="5"/>
  <c r="BN19" i="5"/>
  <c r="BM25" i="5"/>
  <c r="BL23" i="5"/>
  <c r="BO4" i="5"/>
  <c r="BL4" i="5"/>
  <c r="BM5" i="5"/>
  <c r="BN7" i="5"/>
  <c r="BO6" i="5"/>
  <c r="BN8" i="5"/>
  <c r="BL10" i="5"/>
  <c r="BM10" i="5"/>
  <c r="BM13" i="5"/>
  <c r="BL11" i="5"/>
  <c r="BO11" i="5"/>
  <c r="BL14" i="5"/>
  <c r="BL15" i="5"/>
  <c r="BM16" i="5"/>
  <c r="BL17" i="5"/>
  <c r="BO17" i="5"/>
  <c r="BM19" i="5"/>
  <c r="BN18" i="5"/>
  <c r="BL21" i="5"/>
  <c r="BO21" i="5"/>
  <c r="BL22" i="5"/>
  <c r="BM21" i="5"/>
  <c r="BO24" i="5"/>
  <c r="BN24" i="5"/>
  <c r="BL24" i="5"/>
  <c r="BM24" i="5"/>
  <c r="BO27" i="5"/>
  <c r="BL28" i="5"/>
  <c r="BL30" i="5"/>
  <c r="BO32" i="5"/>
  <c r="BM29" i="5"/>
  <c r="BM32" i="5"/>
  <c r="BL33" i="5"/>
  <c r="BO35" i="5"/>
  <c r="BL42" i="5"/>
  <c r="BL41" i="5"/>
  <c r="BL39" i="5"/>
  <c r="BL38" i="5"/>
  <c r="BO41" i="5"/>
  <c r="BM43" i="5"/>
  <c r="BM48" i="5"/>
  <c r="BN49" i="5"/>
  <c r="BO53" i="5"/>
  <c r="BO65" i="5"/>
  <c r="BN70" i="5"/>
  <c r="BL68" i="5"/>
  <c r="BM71" i="5"/>
  <c r="BM20" i="5"/>
  <c r="BN22" i="5"/>
  <c r="BN26" i="5"/>
  <c r="BN4" i="5"/>
  <c r="BL5" i="5"/>
  <c r="BL7" i="5"/>
  <c r="BM6" i="5"/>
  <c r="BL8" i="5"/>
  <c r="BN9" i="5"/>
  <c r="BL9" i="5"/>
  <c r="BL12" i="5"/>
  <c r="BM11" i="5"/>
  <c r="BN11" i="5"/>
  <c r="BN12" i="5"/>
  <c r="BN14" i="5"/>
  <c r="BN15" i="5"/>
  <c r="BM15" i="5"/>
  <c r="BN16" i="5"/>
  <c r="BN17" i="5"/>
  <c r="BM18" i="5"/>
  <c r="BL20" i="5"/>
  <c r="BO22" i="5"/>
  <c r="BL26" i="5"/>
  <c r="BN23" i="5"/>
  <c r="BO25" i="5"/>
  <c r="BO28" i="5"/>
  <c r="BM28" i="5"/>
  <c r="BN31" i="5"/>
  <c r="BO30" i="5"/>
  <c r="BL31" i="5"/>
  <c r="BM30" i="5"/>
  <c r="BN33" i="5"/>
  <c r="BM35" i="5"/>
  <c r="BM36" i="5"/>
  <c r="BO42" i="5"/>
  <c r="BO40" i="5"/>
  <c r="BN38" i="5"/>
  <c r="BN37" i="5"/>
  <c r="BM50" i="5"/>
  <c r="BM57" i="5"/>
  <c r="BN56" i="5"/>
  <c r="BM58" i="5"/>
  <c r="BM70" i="5"/>
  <c r="BL67" i="5"/>
  <c r="BL73" i="5"/>
  <c r="BM74" i="5"/>
  <c r="BM63" i="5"/>
  <c r="BL43" i="5"/>
  <c r="BM44" i="5"/>
  <c r="BN44" i="5"/>
  <c r="BN45" i="5"/>
  <c r="BN47" i="5"/>
  <c r="BM47" i="5"/>
  <c r="BO48" i="5"/>
  <c r="BL48" i="5"/>
  <c r="BL50" i="5"/>
  <c r="BM49" i="5"/>
  <c r="BM59" i="5"/>
  <c r="BO54" i="5"/>
  <c r="BN58" i="5"/>
  <c r="BL55" i="5"/>
  <c r="BM60" i="5"/>
  <c r="BO55" i="5"/>
  <c r="BO61" i="5"/>
  <c r="BL61" i="5"/>
  <c r="BM72" i="5"/>
  <c r="BO67" i="5"/>
  <c r="BM64" i="5"/>
  <c r="BN74" i="5"/>
  <c r="BL71" i="5"/>
  <c r="BN64" i="5"/>
  <c r="BO75" i="5"/>
  <c r="BN73" i="5"/>
  <c r="BL70" i="5"/>
  <c r="BN65" i="5"/>
  <c r="BL62" i="5"/>
  <c r="BM73" i="5"/>
  <c r="BO68" i="5"/>
  <c r="BM65" i="5"/>
  <c r="BM76" i="5"/>
  <c r="BM79" i="5"/>
  <c r="BM51" i="5"/>
  <c r="BO51" i="5"/>
  <c r="BM33" i="5"/>
  <c r="BN35" i="5"/>
  <c r="BO38" i="5"/>
  <c r="BN42" i="5"/>
  <c r="BN40" i="5"/>
  <c r="BL37" i="5"/>
  <c r="BL40" i="5"/>
  <c r="BO39" i="5"/>
  <c r="BN46" i="5"/>
  <c r="BL46" i="5"/>
  <c r="BO46" i="5"/>
  <c r="BL47" i="5"/>
  <c r="BN48" i="5"/>
  <c r="BL49" i="5"/>
  <c r="BO50" i="5"/>
  <c r="BL52" i="5"/>
  <c r="BL58" i="5"/>
  <c r="BO58" i="5"/>
  <c r="BM55" i="5"/>
  <c r="BN59" i="5"/>
  <c r="BL56" i="5"/>
  <c r="BN53" i="5"/>
  <c r="BL59" i="5"/>
  <c r="BN54" i="5"/>
  <c r="BO59" i="5"/>
  <c r="BM56" i="5"/>
  <c r="BN61" i="5"/>
  <c r="BO71" i="5"/>
  <c r="BM68" i="5"/>
  <c r="BO63" i="5"/>
  <c r="BN66" i="5"/>
  <c r="BO73" i="5"/>
  <c r="BL74" i="5"/>
  <c r="BN69" i="5"/>
  <c r="BL66" i="5"/>
  <c r="BN72" i="5"/>
  <c r="BL69" i="5"/>
  <c r="BL63" i="5"/>
  <c r="BO72" i="5"/>
  <c r="BM69" i="5"/>
  <c r="BO64" i="5"/>
  <c r="BL79" i="5"/>
  <c r="BN76" i="5"/>
  <c r="BN79" i="5"/>
  <c r="BL76" i="5"/>
  <c r="BM78" i="5"/>
  <c r="BO78" i="5"/>
  <c r="BN51" i="5"/>
  <c r="BM46" i="5"/>
  <c r="BL44" i="5"/>
  <c r="BO44" i="5"/>
  <c r="BO47" i="5"/>
  <c r="BN50" i="5"/>
  <c r="BO49" i="5"/>
  <c r="BO52" i="5"/>
  <c r="BM52" i="5"/>
  <c r="BN57" i="5"/>
  <c r="BL54" i="5"/>
  <c r="BO56" i="5"/>
  <c r="BM53" i="5"/>
  <c r="BN55" i="5"/>
  <c r="BN60" i="5"/>
  <c r="BL57" i="5"/>
  <c r="BL60" i="5"/>
  <c r="BO57" i="5"/>
  <c r="BM54" i="5"/>
  <c r="BO69" i="5"/>
  <c r="BM66" i="5"/>
  <c r="BL75" i="5"/>
  <c r="BN62" i="5"/>
  <c r="BN75" i="5"/>
  <c r="BL72" i="5"/>
  <c r="BN67" i="5"/>
  <c r="BL64" i="5"/>
  <c r="BN68" i="5"/>
  <c r="BL65" i="5"/>
  <c r="BM75" i="5"/>
  <c r="BO70" i="5"/>
  <c r="BM67" i="5"/>
  <c r="BO62" i="5"/>
  <c r="BN78" i="5"/>
  <c r="BO79" i="5"/>
  <c r="BN77" i="5"/>
  <c r="BL77" i="5"/>
  <c r="BO77" i="5"/>
  <c r="BO76" i="5"/>
  <c r="BL51" i="5"/>
</calcChain>
</file>

<file path=xl/sharedStrings.xml><?xml version="1.0" encoding="utf-8"?>
<sst xmlns="http://schemas.openxmlformats.org/spreadsheetml/2006/main" count="1502" uniqueCount="363">
  <si>
    <t>Typology</t>
  </si>
  <si>
    <t>Section</t>
  </si>
  <si>
    <t>Indicator</t>
  </si>
  <si>
    <t>Order</t>
  </si>
  <si>
    <t>20-24 Yrs</t>
  </si>
  <si>
    <t>25-29 Yrs</t>
  </si>
  <si>
    <t>Total</t>
  </si>
  <si>
    <t>MSM</t>
  </si>
  <si>
    <t>FSW</t>
  </si>
  <si>
    <t>Mental Health Screening at the Facility Level</t>
  </si>
  <si>
    <t>Number of KVPs screened for mental health disorders (at facility level)</t>
  </si>
  <si>
    <t>Number of KVPs diagnosed with mental health issues</t>
  </si>
  <si>
    <t>PHQ9 - None</t>
  </si>
  <si>
    <t>PHQ9 - Mild</t>
  </si>
  <si>
    <t>PHQ9 - Moderate</t>
  </si>
  <si>
    <t>PHQ9 - Moderately Servere</t>
  </si>
  <si>
    <t>PHQ9 - Servere</t>
  </si>
  <si>
    <t>GAD7 - Minimal Anxiety</t>
  </si>
  <si>
    <t>GAD7 - Mild Anxiety</t>
  </si>
  <si>
    <t>GAD7 - Moderate Anxiety</t>
  </si>
  <si>
    <t>GAD7 - Servere Anxiety</t>
  </si>
  <si>
    <t>Mental Health Care</t>
  </si>
  <si>
    <t>Number of KVPs reached with psychoeducation/mental health awareness messages in the community</t>
  </si>
  <si>
    <t>Denominator: Number of calls received in the reporing period</t>
  </si>
  <si>
    <t>Proportion of calls made on conversion therapy</t>
  </si>
  <si>
    <t>Numerator: Number of calls on Conversion Therapy inquiries/reports</t>
  </si>
  <si>
    <t>Grand Total</t>
  </si>
  <si>
    <t>Indicators/ Age</t>
  </si>
  <si>
    <t>Values</t>
  </si>
  <si>
    <t>15-19 Yrs</t>
  </si>
  <si>
    <t>TYPOLOGIES/ GENDER IDENTITIES</t>
  </si>
  <si>
    <t>This provides description of typologies and gender identities to be tracked in MiCARE Project</t>
  </si>
  <si>
    <t>PWUD</t>
  </si>
  <si>
    <t>People Who Use Drugs</t>
  </si>
  <si>
    <t>PWID</t>
  </si>
  <si>
    <t>People Who Inject Drugs</t>
  </si>
  <si>
    <t>Female Sex Workers</t>
  </si>
  <si>
    <t>Men having Sex with Men</t>
  </si>
  <si>
    <t>Transfemale</t>
  </si>
  <si>
    <t>A person who was assigned male at birth but whose gender identity is female</t>
  </si>
  <si>
    <t>Transman</t>
  </si>
  <si>
    <t>A person who was assigned female at birth but whose gender identity is male</t>
  </si>
  <si>
    <t>Intersex</t>
  </si>
  <si>
    <t>A state of having genitals, reproductive organs, hormones, or chromosomal patterns that do not fall under typical definitions of male and female</t>
  </si>
  <si>
    <t>GNC</t>
  </si>
  <si>
    <t>A person whose gender expression does not behave in a way that conforms to traditional expectations for their gender, or does not fit neatly into any gender category</t>
  </si>
  <si>
    <t>Bisexual</t>
  </si>
  <si>
    <t>A person who experiences sexual, romantic and/or physical attraction to more than one gender, not necessarily at the same time, in the same way, or to the same degree.</t>
  </si>
  <si>
    <t>Lesbian</t>
  </si>
  <si>
    <t>Women who have sexual/romantic relationship with other women</t>
  </si>
  <si>
    <t>Queer</t>
  </si>
  <si>
    <t>A person who has a sexual identity that isn’t heterosexual or a gender identity that isn’t cisgender/ Attraction to people of many genders</t>
  </si>
  <si>
    <t>Gay</t>
  </si>
  <si>
    <t>Men who have sexual/romantic relationship with other men</t>
  </si>
  <si>
    <t>Indicators</t>
  </si>
  <si>
    <t>Description</t>
  </si>
  <si>
    <t>Tool used</t>
  </si>
  <si>
    <t>Data Source</t>
  </si>
  <si>
    <t>Frequency of reporting</t>
  </si>
  <si>
    <t>Responsible person</t>
  </si>
  <si>
    <t>a.</t>
  </si>
  <si>
    <t>Total number of KVPs contacted by Peer Educator (Contact All)- Denominator</t>
  </si>
  <si>
    <t>Count of Key &amp; Vulnarable population contacted by Peer educators during the reporting period</t>
  </si>
  <si>
    <t>Peer calendar</t>
  </si>
  <si>
    <t>Monthly</t>
  </si>
  <si>
    <t xml:space="preserve">Implementing Partners </t>
  </si>
  <si>
    <t>Total screened for Anxiety</t>
  </si>
  <si>
    <t>Count of Key &amp; Vulnarable population screened for anxiety</t>
  </si>
  <si>
    <t>Community Quick Screening Tool (QST)/GAD 2</t>
  </si>
  <si>
    <t>Referral file/Register/Kobo tool/Peer calendar</t>
  </si>
  <si>
    <t>Total screening positive for Anxiety</t>
  </si>
  <si>
    <t>Count of Key &amp; Vulnarable population screened positive for anxiety</t>
  </si>
  <si>
    <t>Total screening positive for Anxiety Referred to facility</t>
  </si>
  <si>
    <t>Count of Key &amp; Vulnarable population screened positive for anxiety referred to facility</t>
  </si>
  <si>
    <t>Total screened for depression</t>
  </si>
  <si>
    <t>Count of Key &amp; Vulnarable population screened for Depression</t>
  </si>
  <si>
    <t>Community Quick Screening Tool (QST)/PHQ2</t>
  </si>
  <si>
    <t>Total screening positive for depression</t>
  </si>
  <si>
    <t>Count of Key &amp; Vulnarable population screened positive for depression</t>
  </si>
  <si>
    <t>Total screening positive for Depression Referred to facility</t>
  </si>
  <si>
    <t>Count of Key &amp; Vulnarable population screened positive for depression referred to facility</t>
  </si>
  <si>
    <t>Total screened for substance use disorders</t>
  </si>
  <si>
    <t>Count of Key &amp; Vulnarable population screened for sustance use disorders</t>
  </si>
  <si>
    <t>Community Quick Screening Tool (QST)</t>
  </si>
  <si>
    <t>Total screening positive for substance use disorders</t>
  </si>
  <si>
    <t>Count of Key &amp; Vulnarable population screened positive for sustance use disorders</t>
  </si>
  <si>
    <t>Total screening positive for substance use disorders referred to facility</t>
  </si>
  <si>
    <t>Count of Key &amp; Vulnarable population screened positive for sustance use disorders referred to facility</t>
  </si>
  <si>
    <t>Total screened for self-harm and suicide attempts</t>
  </si>
  <si>
    <t>Count of Key &amp; Vulnarable population screened for self-harm and suicide attempts</t>
  </si>
  <si>
    <t>Total screening positive for self-harm and suicide attempts</t>
  </si>
  <si>
    <t>Count of Key &amp; Vulnarable population screened positive for self-harm and suicide attempts</t>
  </si>
  <si>
    <t>Total screening positive for self-harm and suicide attempts Referred to facility</t>
  </si>
  <si>
    <t>Count of Key &amp; Vulnarable population screened positive for self-harm and suicide attempts referred to facility</t>
  </si>
  <si>
    <t xml:space="preserve">Total screened for acute and post-traumatic stress disorder </t>
  </si>
  <si>
    <t>Count of Key &amp; Vulnarable population screened for acute and post-traumatic stress disorder</t>
  </si>
  <si>
    <t xml:space="preserve">Total screening positive foracute and post-traumatic stress disorder </t>
  </si>
  <si>
    <t>Count of Key &amp; Vulnarable population screened positive for acute and post-traumatic stress disorder</t>
  </si>
  <si>
    <t>Total screening positive for acute and post-traumatic stress disorder Referred to facility</t>
  </si>
  <si>
    <t>Count of Key &amp; Vulnarable population screened positive for acute and post-traumatic stress disorder referred to facility</t>
  </si>
  <si>
    <t>Total screened for gender dysphoria</t>
  </si>
  <si>
    <t>Count of Key &amp; Vulnarable population screened for gender dysphoria</t>
  </si>
  <si>
    <t>Total screening positive for gender dysphoria</t>
  </si>
  <si>
    <t>Count of Key &amp; Vulnarable population screened positive for gender dysphoria</t>
  </si>
  <si>
    <t>Total screening positive for gender dysphoria Referred to facility</t>
  </si>
  <si>
    <t>Count of Key &amp; Vulnarable population screened positive for gender dysphoria referred to facility</t>
  </si>
  <si>
    <t>Total screened for Conversion therapy practices</t>
  </si>
  <si>
    <t>Count of Key &amp; Vulnarable population screened for Conversion therapy practices</t>
  </si>
  <si>
    <t>Conversion Therapy screening tool</t>
  </si>
  <si>
    <t>Total screening positive for Conversion therapy practices</t>
  </si>
  <si>
    <t>Count of Key &amp; Vulnarable population screened positive for Conversion therapy practices</t>
  </si>
  <si>
    <t>Total screening positive for Conversion therapy practices Referred to facility</t>
  </si>
  <si>
    <t>Count of Key &amp; Vulnarable population screened positive for Conversion therapy practices referred to facility</t>
  </si>
  <si>
    <t>Number reached with pyschoeducation/ mental health messages</t>
  </si>
  <si>
    <t>Count of Key &amp; Vulnarable population reached with pyschoeducation/ mental health messages</t>
  </si>
  <si>
    <t>Program reports</t>
  </si>
  <si>
    <t xml:space="preserve">b. </t>
  </si>
  <si>
    <t>Total number of KVP receiving Clinical services (Contact by HCW)- Proxy Denominator</t>
  </si>
  <si>
    <t>Count of Key &amp; Vulnarable population receiving Clinical services</t>
  </si>
  <si>
    <t>Kenya EMR/Client file</t>
  </si>
  <si>
    <t>Count of Key &amp; Vulnurable Populations (KVPs) screened for Anxiety disorders</t>
  </si>
  <si>
    <t>Generalized Anxiety Disorder Screening (GAD-7)</t>
  </si>
  <si>
    <t>Screened with Minimal Anxiety</t>
  </si>
  <si>
    <t>Count of Key &amp; Vulnurable Populations (KVPs) identified with minimal Anxiety</t>
  </si>
  <si>
    <t>Screened with Mild Anxiety</t>
  </si>
  <si>
    <t>Count of Key &amp; Vulnurable Populations (KVPs) identified with mild Anxiety</t>
  </si>
  <si>
    <t>Screened with Moderate Anxiety</t>
  </si>
  <si>
    <t>Count of Key &amp; Vulnurable Populations (KVPs) identified with moderate Anxiety</t>
  </si>
  <si>
    <t>Screened with Severe Anxiety</t>
  </si>
  <si>
    <t>Count of Key &amp; Vulnurable Populations (KVPs) identified with severe Anxiety</t>
  </si>
  <si>
    <t>Number diagonised with anxiety disorders Provided Psychological First Aid</t>
  </si>
  <si>
    <t>Count of Key &amp; Vulnurable Populations (KVPs) identified with Anxiety disorders provided Pyschological First Aid</t>
  </si>
  <si>
    <t>Improvised Mental Health Register</t>
  </si>
  <si>
    <t>Number diagonised with anxiety disorders anxiety referred for specialized services</t>
  </si>
  <si>
    <t>Count of Key &amp; Vulnurable Populations (KVPs) identified with anxiety disorders referred for specialised services</t>
  </si>
  <si>
    <t>Count of Key &amp; Vulnurable Populations (KVPs) screened for Depression disorders</t>
  </si>
  <si>
    <t>Patient Health Questionnaire-9 for Depression Screening (PHQ-9)</t>
  </si>
  <si>
    <t>Screened with No Depression</t>
  </si>
  <si>
    <t>Count of Key &amp; Vulnurable Populations (KVPs) identified with no depression</t>
  </si>
  <si>
    <t>Screened with Mild Depression</t>
  </si>
  <si>
    <t>Count of Key &amp; Vulnurable Populations (KVPs) identified with mild depression</t>
  </si>
  <si>
    <t>Screened with Moderate Depression</t>
  </si>
  <si>
    <t>Count of Key &amp; Vulnurable Populations (KVPs) identified with moderate depression</t>
  </si>
  <si>
    <t>Screened with Moderately Servere Depression</t>
  </si>
  <si>
    <t xml:space="preserve">Count of Key &amp; Vulnurable Populations (KVPs) identified with moderate severe depression </t>
  </si>
  <si>
    <t>Screened with Servere Depression</t>
  </si>
  <si>
    <t xml:space="preserve">Count of Key &amp; Vulnurable Populations (KVPs) identified with severe depression </t>
  </si>
  <si>
    <t>Number of KVPs diagonised with depression disorders Provided Psychological First Aid</t>
  </si>
  <si>
    <t>Count of Key &amp; Vulnurable Populations (KVPs) identified with Depression disorders provided Pyschological First Aid</t>
  </si>
  <si>
    <t>Number of KVPs diagonised with depression disorders referred for specialized services</t>
  </si>
  <si>
    <t>Count of Key &amp; Vulnurable Populations (KVPs) identified with depression disorders referred for specialised services</t>
  </si>
  <si>
    <t>Screened for Alcohol/ Drug use Disorders</t>
  </si>
  <si>
    <t>Count of Key &amp; Vulnurable Populations (KVPs) screened for Alcohol/Drug use Disorders</t>
  </si>
  <si>
    <t>Alcohol use disorders identification test (AUDIT)/CAGE/CRAFT)</t>
  </si>
  <si>
    <t>Screened positive for Alcohol use disorders</t>
  </si>
  <si>
    <t>Count of Key &amp; Vulnurable Populations (KVPs) screened positive for Alcohol/Drug use Disorders</t>
  </si>
  <si>
    <t>Screened positive for Alcohol use disorders provided Psychological First Aid</t>
  </si>
  <si>
    <t>Count of Key &amp; Vulnurable Populations (KVPs) screened positive for Alcohol/Drug use Disorders provided Pyschological First Aid</t>
  </si>
  <si>
    <t>Screened positive for Alcohol use disorders referred for specialised services</t>
  </si>
  <si>
    <t>Count of Key &amp; Vulnurable Populations (KVPs) screened positive for Alcohol/Drug use Disorders referred for specialised services</t>
  </si>
  <si>
    <t>Number Screened for experiencing conversion therapy practices</t>
  </si>
  <si>
    <t>Count of Key &amp; Vulnurable Populations (KVPs) identified experiencing Conversion Therapy practices</t>
  </si>
  <si>
    <t>Number of KVPs diagonised experiencing conversion therapy practices</t>
  </si>
  <si>
    <t>Number of KVPs experiencing conversion therapy practices receiving Psychological First Aid</t>
  </si>
  <si>
    <t>Count of Key &amp; Vulnurable Populations (KVPs) identified experiencing Conversion Therapy practices provided Pyschological First Aid</t>
  </si>
  <si>
    <t>Number of KVPs experiencing conversion therapy practices referred for specialized services</t>
  </si>
  <si>
    <t>Count of Key &amp; Vulnurable Populations (KVPs) identified with experiencing Conversion Therapy practices referred for specialised services</t>
  </si>
  <si>
    <t>Total number of KVPs presenting with mental illness referred to;</t>
  </si>
  <si>
    <t>Count of Key &amp; Vulnurable Populations (KVPs) identified with mental health disorders referred to specialized services categorised below:</t>
  </si>
  <si>
    <t>Counselling Psychologist</t>
  </si>
  <si>
    <t>Total referred to practising Psychologist</t>
  </si>
  <si>
    <t>N/A</t>
  </si>
  <si>
    <t>General Counsellor</t>
  </si>
  <si>
    <t>Total referred to General Counsellor</t>
  </si>
  <si>
    <t>Clinical Psychiatrist</t>
  </si>
  <si>
    <t>Total referred to a clinical Psychiatrist- Nurse/Clinician</t>
  </si>
  <si>
    <t>Trauma Counselor</t>
  </si>
  <si>
    <t>Total referred to Trauma Counsellor</t>
  </si>
  <si>
    <t>Support group e.g IPTG</t>
  </si>
  <si>
    <t>Total referred to a structured Psychological support group</t>
  </si>
  <si>
    <t>Advocacy Network</t>
  </si>
  <si>
    <t>Total referred to Advocacy Network</t>
  </si>
  <si>
    <t>CCC</t>
  </si>
  <si>
    <t>Total referred to CCC</t>
  </si>
  <si>
    <t>Post GBV service</t>
  </si>
  <si>
    <t>Total referred to Post GBV Service</t>
  </si>
  <si>
    <t>Social worker</t>
  </si>
  <si>
    <t>Total referred to Social worker</t>
  </si>
  <si>
    <t>Other referral</t>
  </si>
  <si>
    <t>Specify any other referral not classified above</t>
  </si>
  <si>
    <t>Number of clients receiving Post-Referral Services:</t>
  </si>
  <si>
    <t>Total number receiving brief therapy at the point of referral</t>
  </si>
  <si>
    <t>Brief Therapy</t>
  </si>
  <si>
    <t>Interpersonal Psychotherapy Group session (IPTG)</t>
  </si>
  <si>
    <t>Total number receiving Interpersonal Psychotherapy Group session (IPTG) at the point of referral</t>
  </si>
  <si>
    <t>Cognitive Behavoural Therapy (CBT)</t>
  </si>
  <si>
    <t>Total number receiving Cognitive Behavoural Therapy (CBT) at the point of referral</t>
  </si>
  <si>
    <t>Gender Affirming Therapy</t>
  </si>
  <si>
    <t>Total number receiving Gender Affirming Therapy at the point of referral</t>
  </si>
  <si>
    <t>Stress management</t>
  </si>
  <si>
    <t>Total number receiving Stress management therapy at the point of referral</t>
  </si>
  <si>
    <t>Problem-solving therapy</t>
  </si>
  <si>
    <t>Total number receiving problem solving therapy at the point of referral</t>
  </si>
  <si>
    <t>Trauma- Focused Cognitive Behavioral Therapy (TF-CBT)</t>
  </si>
  <si>
    <t>Total number receiving Trauma- Focused Cognitive Behavioral Therapy (TF-CBT) at the point of referral</t>
  </si>
  <si>
    <t>Couple Therapy</t>
  </si>
  <si>
    <t>Total number receiving Couple therapy at the point of referral</t>
  </si>
  <si>
    <t>Crisis Intervention</t>
  </si>
  <si>
    <t>Total number receiving crisis at the point of referral</t>
  </si>
  <si>
    <t>Contingency Intervention</t>
  </si>
  <si>
    <t>Total number receiving contigency intervention therapy at the point of referral</t>
  </si>
  <si>
    <t>Psychoeducation</t>
  </si>
  <si>
    <t>Total number receiving psychoeducation at the point of referral</t>
  </si>
  <si>
    <t>Pharmacological Intervention</t>
  </si>
  <si>
    <t>Total number receiving Pharmacological at the point of referral</t>
  </si>
  <si>
    <t>Grief and Loss Therapy</t>
  </si>
  <si>
    <t>Total number receiving grief and loss therapy at the point of referral</t>
  </si>
  <si>
    <t>Number of Clients screened positive for mental health disorders six months ago</t>
  </si>
  <si>
    <t>Number of clients screened positive for depression, anxiety and conversion therapy six months ago</t>
  </si>
  <si>
    <t>Number Completing follow-up sessions</t>
  </si>
  <si>
    <t>Number of clients completing assigned number of follow-up sessions</t>
  </si>
  <si>
    <t>Number rescreened- Negative</t>
  </si>
  <si>
    <t xml:space="preserve">Number of clients rescreened and were negative for mental health issues after completing assigned number of sessions </t>
  </si>
  <si>
    <t>Number rescreened- positive</t>
  </si>
  <si>
    <t xml:space="preserve">Number of clients rescreened and were positive for mental health issues after completing assigned number of sessions </t>
  </si>
  <si>
    <t>Trainings</t>
  </si>
  <si>
    <t>Number of  Health Care Providers trained on Mental Health screening, Management and Prevention of Conversion Therapy practices</t>
  </si>
  <si>
    <t>Total number of Healthcare providers serving Key &amp; Vulnarable Populations trained in basic screening and management of Mental Health Disorders and Prevention of Conversion Therapy practices disaggregrated into gender &amp; Cadre</t>
  </si>
  <si>
    <t>Training logs &amp; Program Reports</t>
  </si>
  <si>
    <t>Every Training</t>
  </si>
  <si>
    <t>MiCARE, Implementing Partners</t>
  </si>
  <si>
    <t>County/Sub-county Health Management team- Focal persons</t>
  </si>
  <si>
    <t>Number of County &amp; Sub-county Teams focal persons (Mental Health, GBV, HIV, Public Health) Trained</t>
  </si>
  <si>
    <t>Psychiatrists- Clinician/Nurse</t>
  </si>
  <si>
    <t>Number of practising Clinical or Nursing Psychiatriasts trained</t>
  </si>
  <si>
    <t>Number of practicing Counselling Psychologists trained</t>
  </si>
  <si>
    <t>Registered Clinical officers</t>
  </si>
  <si>
    <t>Number of Registered clinical Officers serving key &amp; Vulnarable Population trained</t>
  </si>
  <si>
    <t>Registered Nursing officers</t>
  </si>
  <si>
    <t>Number of Registered Nursing Officers serving key &amp; Vulnarable Population trained</t>
  </si>
  <si>
    <t>HTS Counsellor</t>
  </si>
  <si>
    <t>Number of Practising HTS Counsellor serving key &amp; Vulnarable Population trained</t>
  </si>
  <si>
    <t>Adherence Counsellor</t>
  </si>
  <si>
    <t>Number of Practising Adherence Counsellor serving key &amp; Vulnarable Population trained</t>
  </si>
  <si>
    <t>Pharmacist</t>
  </si>
  <si>
    <t>Number of practising Pharmacist serving key &amp; Vulnarable Population trained</t>
  </si>
  <si>
    <t>Data Officer</t>
  </si>
  <si>
    <t>Number of practising HRIOs, Data clerks, Monitoring &amp; Evaluation Officers, Systems Information managers officers serving key &amp; Vulnarable Population trained</t>
  </si>
  <si>
    <t>Program Team (Technical/program Officers)</t>
  </si>
  <si>
    <t>Number of Implementing partners program/technical officers serving key &amp; Vulnarable Population trained</t>
  </si>
  <si>
    <t>Other (*Specify)</t>
  </si>
  <si>
    <t xml:space="preserve">Any other officer trained </t>
  </si>
  <si>
    <t>Number of Community team trained on Community Mental Health Screening, Provision of PFA and prevention of Conversion Therapy Practices</t>
  </si>
  <si>
    <t>Number of Community workers trained on Community level mental health screening, Provision of basic Psychological First Aid and prevention of Conversion Therapy practices</t>
  </si>
  <si>
    <t>Peer Educators</t>
  </si>
  <si>
    <t>Number of Peer educators trained</t>
  </si>
  <si>
    <t>Outreach Workers</t>
  </si>
  <si>
    <t>Number of Outreach workers trained</t>
  </si>
  <si>
    <t>Field officers</t>
  </si>
  <si>
    <t>Number of Field Officers serving Key &amp; Vulnarable Population trained</t>
  </si>
  <si>
    <t>Paralegal officers</t>
  </si>
  <si>
    <t>Number of Paralegal Officers serving Key &amp; Vulnarable Population trained</t>
  </si>
  <si>
    <t>Advocacy Officer</t>
  </si>
  <si>
    <t>Number of Advocacy Officers serving Key &amp; Vulnarable Population trained</t>
  </si>
  <si>
    <t>Number of Counselling Psychologist serving Key &amp; Vulnarable Population trained</t>
  </si>
  <si>
    <t>Mental Health Champions</t>
  </si>
  <si>
    <t>Number of Mental Health Champion serving Key &amp; Vulnarable Population trained</t>
  </si>
  <si>
    <t>Health Facility Casuals</t>
  </si>
  <si>
    <t>Number of Health Facility casuals serving Key &amp; Vulnarable Population trained</t>
  </si>
  <si>
    <t>Program Team (Technical/Program Officers)</t>
  </si>
  <si>
    <t>Number of Implementing partners/ Local Implementing partners' program officers serving Key &amp; Vulnarable Population trained</t>
  </si>
  <si>
    <t>Number of other community worker trained (Specify the role/title)</t>
  </si>
  <si>
    <t>Number of peer educators on Interpersonal Psychotherapy Groups (IPTG)</t>
  </si>
  <si>
    <t>Number of Peer educators trained on conducting Interpersonal Psychotherapy Groups sessions</t>
  </si>
  <si>
    <t>Systems Strenthening</t>
  </si>
  <si>
    <t>Number of county engagements conducted on integration of MH in KP programming</t>
  </si>
  <si>
    <t>Number of county engagements conducted on integration of mental health in KP programming</t>
  </si>
  <si>
    <t>Program Reports</t>
  </si>
  <si>
    <t>Implementing Partners/ MiCARE Program officers</t>
  </si>
  <si>
    <t>Number of KP Sites reached in joint supervision on mental health</t>
  </si>
  <si>
    <t>Number of facilities reached during in supervision done in collaboration with MOH &amp; Partners on mental Health screening &amp; Management</t>
  </si>
  <si>
    <t>Number of Health Care Providers &amp; Peer Educators MH Debriefs conducted</t>
  </si>
  <si>
    <t>Number of Mental Health Debriefs targeting Health Care Providers &amp; Peer Educators conducted</t>
  </si>
  <si>
    <t>Number of Continuing Medical Education (CME) sessions conducted</t>
  </si>
  <si>
    <t>Number of Continuing Medical Education (CME) sessions conducted targeting clinical teams and community teams</t>
  </si>
  <si>
    <t>Number of Community led Continuous Quality Improvement (CQI) sessions held</t>
  </si>
  <si>
    <t xml:space="preserve"> Number ofContinuous Quality Improvement (CQI) sessions led by the community, focusing on mental health counseling services in collaboration with county teams and implementing partners.</t>
  </si>
  <si>
    <t>Number of County level data review meetings conducted</t>
  </si>
  <si>
    <t>Number of County review of collected data with program and county teams, focusing on performance, challenges, and areas for improvement.</t>
  </si>
  <si>
    <t>Number of MH sensitization conducted for Violence Response Teams</t>
  </si>
  <si>
    <t>Number of Key Population facilities with a clear directory capturing contacts and referral pathways for mental health support &amp; Management</t>
  </si>
  <si>
    <t>Number of Structured support groups conducted</t>
  </si>
  <si>
    <t>Number of key population facilities conducting data reviews integrating mental health documentation &amp; Reporting</t>
  </si>
  <si>
    <t>Number of sites with established  reverse call/hotline mechanism in KP sites</t>
  </si>
  <si>
    <t>Number of key population facilities that conducted Data quality Assessment on Mental health Documentation &amp; Reporting</t>
  </si>
  <si>
    <t>Number of facilities with an updated directory capturing psychosocial support contacts</t>
  </si>
  <si>
    <t xml:space="preserve">Number of key Population facilities with IEC Materials &amp; Job Aids designed for mental Health screening, Management and information on mental health and prevention of conversion therapy </t>
  </si>
  <si>
    <t>Number of KP sites conducting Mental health integrated data review meetings</t>
  </si>
  <si>
    <t>Number of KP sites conducting Mental Health integrated DQAs</t>
  </si>
  <si>
    <t>Number of facilities with Job AIDs on MH &amp; conversion Therapy</t>
  </si>
  <si>
    <t xml:space="preserve">Number of key Population facilities with Job Aids designed for mental Health screening, Management and information on mental health and prevention of conversion therapy </t>
  </si>
  <si>
    <t>Number of facilities with IEC/SBC materials on MH &amp; conversion Therapy</t>
  </si>
  <si>
    <t xml:space="preserve">Number of key Population facilities with Social and Behaviour change communication (IEC) materials designed for mental Health and prevention of conversion therapy </t>
  </si>
  <si>
    <t>Number of Sensitization and dialogue sessions with various key stakeholders on Mental Health</t>
  </si>
  <si>
    <t>Number of sensitization and dialogue sessions with various key stakeholders, including religious leaders, family members, bodaboda operators, police officers, and the Health Management Teams focusing on raising awareness and fostering discussions on HIV, Key Populations (KP), and mental health issues.</t>
  </si>
  <si>
    <t>Number of County multisectoral HIV/KP/Mental Health TWG meetings conducted</t>
  </si>
  <si>
    <t>Number of multisectoral HIV/KP/Mental Health TWG meetings held for effective coordination and participation of relevant stakeholders</t>
  </si>
  <si>
    <t>TYPOLOGY/GENDER IDENTITY</t>
  </si>
  <si>
    <t>TOTAL</t>
  </si>
  <si>
    <t>Level</t>
  </si>
  <si>
    <t>30+ Yrs</t>
  </si>
  <si>
    <t>Community screening, Referrals &amp; Sensitizations</t>
  </si>
  <si>
    <t>Facility level screening, Diagnosis, Management</t>
  </si>
  <si>
    <t>Total number of KVP receiving clinical services (Contact by HCW)- Proxy Denominator</t>
  </si>
  <si>
    <t>Screened with Servere Anxiety</t>
  </si>
  <si>
    <t>Screened for Alcohol and/or drugs use Disorders</t>
  </si>
  <si>
    <t>Screened positive for drug use disorders</t>
  </si>
  <si>
    <t>Screened positive for Drug use disorders provided Psychological First Aid</t>
  </si>
  <si>
    <t>Screened positive for drug use disorders referred for specialised services</t>
  </si>
  <si>
    <t>Referrals management &amp; follow-ups</t>
  </si>
  <si>
    <t>Conversion therapy Practices prevention support</t>
  </si>
  <si>
    <t xml:space="preserve">CLIENTS FOLLOW-UP </t>
  </si>
  <si>
    <t>Number completing follow-up sessions</t>
  </si>
  <si>
    <t>COUNTY</t>
  </si>
  <si>
    <t>Male</t>
  </si>
  <si>
    <t>Female</t>
  </si>
  <si>
    <t>Number of Mental Health champions Identified and trained</t>
  </si>
  <si>
    <t>INDICATORS</t>
  </si>
  <si>
    <t>County Name</t>
  </si>
  <si>
    <t>COUNTY NAME: Nakuru</t>
  </si>
  <si>
    <t>Number of KVPs screened for mental health issues (at community level)</t>
  </si>
  <si>
    <t>Screened for Anxiety at Community</t>
  </si>
  <si>
    <t>Screened for depression at Community</t>
  </si>
  <si>
    <t>screened for substance use disorders (Community)</t>
  </si>
  <si>
    <t>screened for self-harm and suicide attempts (community)</t>
  </si>
  <si>
    <t>screened for acute and post-traumatic stress disorder (community)</t>
  </si>
  <si>
    <t>screened for gender dysphoria (Community)</t>
  </si>
  <si>
    <t>screened for Conversion therapy practices (Community)</t>
  </si>
  <si>
    <t>Total number of KVP receiving clinical services (Contact by HCW)</t>
  </si>
  <si>
    <t>Screened for Depression at the Facility Level</t>
  </si>
  <si>
    <t>Total Screened for anxiety at the Facility Level</t>
  </si>
  <si>
    <t>Mental Health Summary</t>
  </si>
  <si>
    <t>Screened for Mental Health</t>
  </si>
  <si>
    <t>Mental Health cases</t>
  </si>
  <si>
    <t>Referred/Treated</t>
  </si>
  <si>
    <t>Number of KVPs experiencing conversion therapy practices</t>
  </si>
  <si>
    <t>KVPs presenting with mental Issues reffered</t>
  </si>
  <si>
    <t>Total number of KVPs presenting with mental illness referred to</t>
  </si>
  <si>
    <t>Number of  health care workers trained on Mental Health screening &amp; Management</t>
  </si>
  <si>
    <t>Number of  health care workers trained on Conversion Therapy</t>
  </si>
  <si>
    <t>Number of peer educators sensitised on Mental Health Screening</t>
  </si>
  <si>
    <t>Number of peer educators sensitized on Conversion Therapy</t>
  </si>
  <si>
    <t>20_24</t>
  </si>
  <si>
    <t>25_29</t>
  </si>
  <si>
    <t>Ttl</t>
  </si>
  <si>
    <t>30+</t>
  </si>
  <si>
    <t xml:space="preserve">Prevention </t>
  </si>
  <si>
    <t>KP_Prev Clients seen within this Month</t>
  </si>
  <si>
    <t>KP_Prev Clients who had a clinical visit this month</t>
  </si>
  <si>
    <t>15_19</t>
  </si>
  <si>
    <t>30_</t>
  </si>
  <si>
    <t>(blank)</t>
  </si>
  <si>
    <t>Total Screened for Depression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</si>
</sst>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22">
    <font>
      <sz val="11"/>
      <color indexed="8"/>
      <name val="Calibri"/>
      <family val="2"/>
      <scheme val="minor"/>
    </font>
    <font>
      <sz val="11"/>
      <color theme="1"/>
      <name val="Calibri"/>
      <family val="2"/>
      <scheme val="minor"/>
    </font>
    <font>
      <b/>
      <sz val="11"/>
      <color theme="1"/>
      <name val="Calibri"/>
      <family val="2"/>
      <scheme val="minor"/>
    </font>
    <font>
      <sz val="11"/>
      <color indexed="8"/>
      <name val="Aptos Display"/>
      <family val="2"/>
    </font>
    <font>
      <b/>
      <sz val="11"/>
      <color theme="0"/>
      <name val="Aptos Display"/>
      <family val="2"/>
    </font>
    <font>
      <sz val="11"/>
      <color rgb="FFFF0000"/>
      <name val="Calibri"/>
      <family val="2"/>
      <scheme val="minor"/>
    </font>
    <font>
      <b/>
      <sz val="10"/>
      <color theme="1"/>
      <name val="Calibri"/>
      <family val="2"/>
      <scheme val="minor"/>
    </font>
    <font>
      <sz val="10"/>
      <color theme="1"/>
      <name val="Calibri"/>
      <family val="2"/>
      <scheme val="minor"/>
    </font>
    <font>
      <sz val="10"/>
      <color rgb="FF252528"/>
      <name val="Arial"/>
      <family val="2"/>
    </font>
    <font>
      <b/>
      <sz val="14"/>
      <color theme="1"/>
      <name val="Calibri"/>
      <family val="2"/>
      <scheme val="minor"/>
    </font>
    <font>
      <b/>
      <sz val="10"/>
      <color rgb="FFFF0000"/>
      <name val="Calibri"/>
      <family val="2"/>
      <scheme val="minor"/>
    </font>
    <font>
      <sz val="10"/>
      <color rgb="FFFF0000"/>
      <name val="Calibri"/>
      <family val="2"/>
      <scheme val="minor"/>
    </font>
    <font>
      <b/>
      <sz val="10"/>
      <name val="Calibri"/>
      <family val="2"/>
      <scheme val="minor"/>
    </font>
    <font>
      <sz val="10"/>
      <name val="Calibri"/>
      <family val="2"/>
      <scheme val="minor"/>
    </font>
    <font>
      <sz val="11"/>
      <color indexed="8"/>
      <name val="Calibri"/>
      <family val="2"/>
    </font>
    <font>
      <i/>
      <sz val="10"/>
      <name val="Calibri"/>
      <family val="2"/>
    </font>
    <font>
      <i/>
      <sz val="10"/>
      <name val="Calibri"/>
      <family val="2"/>
      <scheme val="minor"/>
    </font>
    <font>
      <i/>
      <sz val="10"/>
      <color theme="1"/>
      <name val="Calibri"/>
      <family val="2"/>
      <scheme val="minor"/>
    </font>
    <font>
      <sz val="11"/>
      <name val="Calibri"/>
      <family val="2"/>
      <scheme val="minor"/>
    </font>
    <font>
      <b/>
      <sz val="11"/>
      <color rgb="FFFF0000"/>
      <name val="Calibri"/>
      <family val="2"/>
      <scheme val="minor"/>
    </font>
    <font>
      <b/>
      <sz val="11"/>
      <name val="Calibri"/>
      <family val="2"/>
      <scheme val="minor"/>
    </font>
    <font>
      <sz val="11"/>
      <color indexed="8"/>
      <name val="Aptos Display"/>
    </font>
  </fonts>
  <fills count="7">
    <fill>
      <patternFill patternType="none"/>
    </fill>
    <fill>
      <patternFill patternType="gray125"/>
    </fill>
    <fill>
      <patternFill patternType="solid">
        <fgColor rgb="FF00808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0" tint="-0.1499984740745262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8080"/>
      </left>
      <right style="thin">
        <color rgb="FF008080"/>
      </right>
      <top style="thin">
        <color rgb="FF008080"/>
      </top>
      <bottom style="thin">
        <color rgb="FF008080"/>
      </bottom>
      <diagonal/>
    </border>
    <border>
      <left/>
      <right style="thin">
        <color rgb="FF008080"/>
      </right>
      <top style="thin">
        <color rgb="FF008080"/>
      </top>
      <bottom style="thin">
        <color rgb="FF008080"/>
      </bottom>
      <diagonal/>
    </border>
    <border>
      <left/>
      <right style="thin">
        <color rgb="FF008080"/>
      </right>
      <top/>
      <bottom style="thin">
        <color rgb="FF008080"/>
      </bottom>
      <diagonal/>
    </border>
    <border>
      <left style="thin">
        <color rgb="FF008080"/>
      </left>
      <right style="thin">
        <color rgb="FF008080"/>
      </right>
      <top/>
      <bottom style="thin">
        <color rgb="FF00808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theme="0"/>
      </right>
      <top/>
      <bottom style="thin">
        <color theme="0"/>
      </bottom>
      <diagonal/>
    </border>
    <border>
      <left/>
      <right/>
      <top/>
      <bottom style="thin">
        <color indexed="64"/>
      </bottom>
      <diagonal/>
    </border>
    <border>
      <left/>
      <right style="thin">
        <color indexed="64"/>
      </right>
      <top style="thin">
        <color indexed="64"/>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style="thin">
        <color theme="1"/>
      </left>
      <right style="thin">
        <color theme="1"/>
      </right>
      <top style="thin">
        <color theme="1"/>
      </top>
      <bottom style="thin">
        <color theme="1"/>
      </bottom>
      <diagonal/>
    </border>
    <border>
      <left/>
      <right style="thin">
        <color rgb="FF008080"/>
      </right>
      <top style="thin">
        <color rgb="FF008080"/>
      </top>
      <bottom/>
      <diagonal/>
    </border>
    <border>
      <left style="thin">
        <color rgb="FF008080"/>
      </left>
      <right style="thin">
        <color rgb="FF008080"/>
      </right>
      <top style="thin">
        <color rgb="FF008080"/>
      </top>
      <bottom/>
      <diagonal/>
    </border>
  </borders>
  <cellStyleXfs count="3">
    <xf numFmtId="0" fontId="0" fillId="0" borderId="0"/>
    <xf numFmtId="0" fontId="1" fillId="0" borderId="0"/>
    <xf numFmtId="0" fontId="14" fillId="0" borderId="0"/>
  </cellStyleXfs>
  <cellXfs count="164">
    <xf numFmtId="0" fontId="0" fillId="0" borderId="0" xfId="0"/>
    <xf numFmtId="0" fontId="3" fillId="0" borderId="0" xfId="0" applyFont="1"/>
    <xf numFmtId="0" fontId="3" fillId="0" borderId="0" xfId="0" applyFont="1" applyAlignment="1">
      <alignment vertical="top"/>
    </xf>
    <xf numFmtId="0" fontId="4" fillId="2" borderId="7" xfId="0" applyFont="1" applyFill="1" applyBorder="1" applyAlignment="1">
      <alignment horizontal="left" vertical="top" wrapText="1"/>
    </xf>
    <xf numFmtId="0" fontId="4" fillId="2" borderId="8" xfId="0" applyFont="1" applyFill="1" applyBorder="1" applyAlignment="1">
      <alignment horizontal="left" vertical="top" wrapText="1"/>
    </xf>
    <xf numFmtId="0" fontId="6" fillId="0" borderId="1" xfId="1" applyFont="1" applyBorder="1"/>
    <xf numFmtId="0" fontId="7" fillId="0" borderId="0" xfId="1" applyFont="1"/>
    <xf numFmtId="0" fontId="7" fillId="0" borderId="1" xfId="1" applyFont="1" applyBorder="1"/>
    <xf numFmtId="0" fontId="8" fillId="0" borderId="0" xfId="1" applyFont="1"/>
    <xf numFmtId="0" fontId="9" fillId="0" borderId="12" xfId="1" applyFont="1" applyBorder="1" applyAlignment="1">
      <alignment horizontal="center" vertical="center" textRotation="90"/>
    </xf>
    <xf numFmtId="0" fontId="6" fillId="0" borderId="2" xfId="1" applyFont="1" applyBorder="1"/>
    <xf numFmtId="0" fontId="10" fillId="3" borderId="1" xfId="1" applyFont="1" applyFill="1" applyBorder="1" applyAlignment="1">
      <alignment horizontal="center" vertical="center"/>
    </xf>
    <xf numFmtId="0" fontId="11" fillId="3" borderId="1" xfId="1" applyFont="1" applyFill="1" applyBorder="1"/>
    <xf numFmtId="0" fontId="7" fillId="3" borderId="1" xfId="1" applyFont="1" applyFill="1" applyBorder="1"/>
    <xf numFmtId="0" fontId="12" fillId="3" borderId="1" xfId="1" applyFont="1" applyFill="1" applyBorder="1"/>
    <xf numFmtId="0" fontId="13" fillId="3" borderId="1" xfId="1" applyFont="1" applyFill="1" applyBorder="1"/>
    <xf numFmtId="0" fontId="6" fillId="3" borderId="1" xfId="1" applyFont="1" applyFill="1" applyBorder="1" applyAlignment="1">
      <alignment horizontal="center" vertical="center"/>
    </xf>
    <xf numFmtId="0" fontId="10" fillId="4" borderId="1" xfId="1" applyFont="1" applyFill="1" applyBorder="1" applyAlignment="1">
      <alignment horizontal="center" vertical="center"/>
    </xf>
    <xf numFmtId="0" fontId="11" fillId="4" borderId="1" xfId="1" applyFont="1" applyFill="1" applyBorder="1"/>
    <xf numFmtId="0" fontId="7" fillId="4" borderId="1" xfId="1" applyFont="1" applyFill="1" applyBorder="1"/>
    <xf numFmtId="0" fontId="12" fillId="4" borderId="1" xfId="1" applyFont="1" applyFill="1" applyBorder="1"/>
    <xf numFmtId="0" fontId="13" fillId="4" borderId="1" xfId="1" applyFont="1" applyFill="1" applyBorder="1"/>
    <xf numFmtId="0" fontId="13" fillId="4" borderId="1" xfId="1" applyFont="1" applyFill="1" applyBorder="1" applyAlignment="1">
      <alignment wrapText="1"/>
    </xf>
    <xf numFmtId="0" fontId="6" fillId="4" borderId="9" xfId="1" applyFont="1" applyFill="1" applyBorder="1" applyAlignment="1">
      <alignment vertical="center"/>
    </xf>
    <xf numFmtId="0" fontId="12" fillId="4" borderId="1" xfId="1" applyFont="1" applyFill="1" applyBorder="1" applyAlignment="1">
      <alignment wrapText="1"/>
    </xf>
    <xf numFmtId="0" fontId="6" fillId="4" borderId="10" xfId="1" applyFont="1" applyFill="1" applyBorder="1" applyAlignment="1">
      <alignment vertical="center"/>
    </xf>
    <xf numFmtId="0" fontId="6" fillId="4" borderId="11" xfId="1" applyFont="1" applyFill="1" applyBorder="1" applyAlignment="1">
      <alignment vertical="center"/>
    </xf>
    <xf numFmtId="0" fontId="10" fillId="4" borderId="1" xfId="1" applyFont="1" applyFill="1" applyBorder="1" applyAlignment="1">
      <alignment wrapText="1"/>
    </xf>
    <xf numFmtId="49" fontId="15" fillId="4" borderId="1" xfId="2" applyNumberFormat="1" applyFont="1" applyFill="1" applyBorder="1" applyAlignment="1">
      <alignment horizontal="left" vertical="center" wrapText="1" indent="2"/>
    </xf>
    <xf numFmtId="49" fontId="15" fillId="4" borderId="1" xfId="2" applyNumberFormat="1" applyFont="1" applyFill="1" applyBorder="1" applyAlignment="1">
      <alignment horizontal="left" wrapText="1" indent="2"/>
    </xf>
    <xf numFmtId="0" fontId="12" fillId="4" borderId="13" xfId="1" applyFont="1" applyFill="1" applyBorder="1" applyAlignment="1">
      <alignment horizontal="center" vertical="center"/>
    </xf>
    <xf numFmtId="49" fontId="16" fillId="4" borderId="9" xfId="2" applyNumberFormat="1" applyFont="1" applyFill="1" applyBorder="1" applyAlignment="1">
      <alignment horizontal="left" wrapText="1" indent="2"/>
    </xf>
    <xf numFmtId="0" fontId="5" fillId="4" borderId="1" xfId="1" applyFont="1" applyFill="1" applyBorder="1"/>
    <xf numFmtId="0" fontId="17" fillId="4" borderId="1" xfId="1" applyFont="1" applyFill="1" applyBorder="1"/>
    <xf numFmtId="49" fontId="12" fillId="0" borderId="1" xfId="2" applyNumberFormat="1" applyFont="1" applyBorder="1" applyAlignment="1">
      <alignment horizontal="left" wrapText="1" indent="2"/>
    </xf>
    <xf numFmtId="0" fontId="6" fillId="4" borderId="1" xfId="1" applyFont="1" applyFill="1" applyBorder="1" applyAlignment="1">
      <alignment vertical="center"/>
    </xf>
    <xf numFmtId="0" fontId="6" fillId="4" borderId="1" xfId="1" applyFont="1" applyFill="1" applyBorder="1" applyAlignment="1">
      <alignment wrapText="1"/>
    </xf>
    <xf numFmtId="0" fontId="7" fillId="4" borderId="1" xfId="1" applyFont="1" applyFill="1" applyBorder="1" applyAlignment="1">
      <alignment wrapText="1"/>
    </xf>
    <xf numFmtId="0" fontId="1" fillId="4" borderId="1" xfId="1" applyFill="1" applyBorder="1"/>
    <xf numFmtId="0" fontId="6" fillId="3" borderId="1" xfId="1" applyFont="1" applyFill="1" applyBorder="1"/>
    <xf numFmtId="0" fontId="6" fillId="3" borderId="1" xfId="1" applyFont="1" applyFill="1" applyBorder="1" applyAlignment="1">
      <alignment wrapText="1"/>
    </xf>
    <xf numFmtId="0" fontId="1" fillId="3" borderId="4" xfId="1" applyFill="1" applyBorder="1"/>
    <xf numFmtId="0" fontId="18" fillId="3" borderId="4" xfId="1" applyFont="1" applyFill="1" applyBorder="1"/>
    <xf numFmtId="0" fontId="1" fillId="3" borderId="15" xfId="1" applyFill="1" applyBorder="1"/>
    <xf numFmtId="0" fontId="7" fillId="3" borderId="1" xfId="1" applyFont="1" applyFill="1" applyBorder="1" applyAlignment="1">
      <alignment horizontal="center"/>
    </xf>
    <xf numFmtId="0" fontId="2" fillId="3" borderId="2" xfId="1" applyFont="1" applyFill="1" applyBorder="1" applyAlignment="1">
      <alignment wrapText="1"/>
    </xf>
    <xf numFmtId="0" fontId="7" fillId="3" borderId="0" xfId="1" applyFont="1" applyFill="1"/>
    <xf numFmtId="0" fontId="6" fillId="0" borderId="0" xfId="1" applyFont="1"/>
    <xf numFmtId="0" fontId="7" fillId="4" borderId="0" xfId="1" applyFont="1" applyFill="1"/>
    <xf numFmtId="0" fontId="6" fillId="4" borderId="1" xfId="1" applyFont="1" applyFill="1" applyBorder="1"/>
    <xf numFmtId="0" fontId="1" fillId="0" borderId="0" xfId="1"/>
    <xf numFmtId="0" fontId="2" fillId="0" borderId="0" xfId="1" applyFont="1" applyAlignment="1">
      <alignment horizontal="center" vertical="center"/>
    </xf>
    <xf numFmtId="0" fontId="2" fillId="5" borderId="0" xfId="1" applyFont="1" applyFill="1"/>
    <xf numFmtId="0" fontId="2" fillId="5" borderId="1" xfId="1" applyFont="1" applyFill="1" applyBorder="1" applyAlignment="1">
      <alignment horizontal="center" vertical="center"/>
    </xf>
    <xf numFmtId="0" fontId="2" fillId="5" borderId="1" xfId="1" applyFont="1" applyFill="1" applyBorder="1"/>
    <xf numFmtId="0" fontId="2" fillId="0" borderId="0" xfId="1" applyFont="1"/>
    <xf numFmtId="0" fontId="2" fillId="6" borderId="0" xfId="1" applyFont="1" applyFill="1"/>
    <xf numFmtId="0" fontId="2" fillId="6" borderId="9" xfId="1" applyFont="1" applyFill="1" applyBorder="1" applyAlignment="1">
      <alignment horizontal="center" vertical="center"/>
    </xf>
    <xf numFmtId="0" fontId="2" fillId="6" borderId="9" xfId="1" applyFont="1" applyFill="1" applyBorder="1"/>
    <xf numFmtId="0" fontId="6" fillId="6" borderId="9" xfId="1" applyFont="1" applyFill="1" applyBorder="1" applyAlignment="1">
      <alignment horizontal="center" textRotation="90"/>
    </xf>
    <xf numFmtId="0" fontId="19" fillId="3" borderId="1" xfId="1" applyFont="1" applyFill="1" applyBorder="1" applyAlignment="1">
      <alignment horizontal="center" vertical="center"/>
    </xf>
    <xf numFmtId="0" fontId="2" fillId="3" borderId="1" xfId="1" applyFont="1" applyFill="1" applyBorder="1"/>
    <xf numFmtId="0" fontId="1" fillId="3" borderId="1" xfId="1" applyFill="1" applyBorder="1"/>
    <xf numFmtId="0" fontId="2" fillId="3" borderId="1" xfId="1" applyFont="1" applyFill="1" applyBorder="1" applyAlignment="1">
      <alignment horizontal="center" vertical="center"/>
    </xf>
    <xf numFmtId="0" fontId="19" fillId="4" borderId="1" xfId="1" applyFont="1" applyFill="1" applyBorder="1" applyAlignment="1">
      <alignment horizontal="center" vertical="center"/>
    </xf>
    <xf numFmtId="0" fontId="2" fillId="0" borderId="18" xfId="1" applyFont="1" applyBorder="1"/>
    <xf numFmtId="0" fontId="2" fillId="0" borderId="1" xfId="1" applyFont="1" applyBorder="1"/>
    <xf numFmtId="0" fontId="2" fillId="4" borderId="1" xfId="1" applyFont="1" applyFill="1" applyBorder="1"/>
    <xf numFmtId="0" fontId="18" fillId="3" borderId="1" xfId="1" applyFont="1" applyFill="1" applyBorder="1"/>
    <xf numFmtId="0" fontId="20" fillId="3" borderId="1" xfId="1" applyFont="1" applyFill="1" applyBorder="1"/>
    <xf numFmtId="0" fontId="20" fillId="0" borderId="18" xfId="1" applyFont="1" applyBorder="1"/>
    <xf numFmtId="0" fontId="1" fillId="3" borderId="19" xfId="1" applyFill="1" applyBorder="1"/>
    <xf numFmtId="0" fontId="1" fillId="0" borderId="18" xfId="1" applyBorder="1"/>
    <xf numFmtId="0" fontId="2" fillId="3" borderId="1" xfId="1" applyFont="1" applyFill="1" applyBorder="1" applyAlignment="1">
      <alignment wrapText="1"/>
    </xf>
    <xf numFmtId="0" fontId="1" fillId="0" borderId="20" xfId="1" applyBorder="1"/>
    <xf numFmtId="0" fontId="1" fillId="0" borderId="19" xfId="1" applyBorder="1"/>
    <xf numFmtId="0" fontId="2" fillId="0" borderId="11" xfId="1" applyFont="1" applyBorder="1" applyAlignment="1">
      <alignment horizontal="center" vertical="center"/>
    </xf>
    <xf numFmtId="0" fontId="2" fillId="3" borderId="1" xfId="1" applyFont="1" applyFill="1" applyBorder="1" applyAlignment="1">
      <alignment horizontal="center"/>
    </xf>
    <xf numFmtId="0" fontId="21" fillId="0" borderId="6" xfId="0" applyFont="1" applyBorder="1" applyAlignment="1">
      <alignment horizontal="left"/>
    </xf>
    <xf numFmtId="0" fontId="21" fillId="0" borderId="5" xfId="0" applyFont="1" applyBorder="1" applyAlignment="1">
      <alignment horizontal="left"/>
    </xf>
    <xf numFmtId="0" fontId="0" fillId="0" borderId="0" xfId="0" applyAlignment="1">
      <alignment textRotation="90"/>
    </xf>
    <xf numFmtId="0" fontId="6" fillId="6" borderId="21" xfId="1" applyFont="1" applyFill="1" applyBorder="1" applyAlignment="1">
      <alignment horizontal="center" textRotation="90"/>
    </xf>
    <xf numFmtId="0" fontId="6" fillId="6" borderId="17" xfId="1" applyFont="1" applyFill="1" applyBorder="1" applyAlignment="1">
      <alignment horizontal="center" textRotation="90"/>
    </xf>
    <xf numFmtId="0" fontId="6" fillId="6" borderId="25" xfId="1" applyFont="1" applyFill="1" applyBorder="1" applyAlignment="1">
      <alignment horizontal="center" textRotation="90"/>
    </xf>
    <xf numFmtId="0" fontId="6" fillId="6" borderId="26" xfId="1" applyFont="1" applyFill="1" applyBorder="1" applyAlignment="1">
      <alignment horizontal="center" textRotation="90"/>
    </xf>
    <xf numFmtId="0" fontId="2" fillId="0" borderId="9" xfId="0" applyFont="1" applyBorder="1"/>
    <xf numFmtId="0" fontId="0" fillId="0" borderId="1" xfId="0" applyBorder="1"/>
    <xf numFmtId="0" fontId="0" fillId="0" borderId="1" xfId="0" pivotButton="1" applyBorder="1"/>
    <xf numFmtId="0" fontId="0" fillId="0" borderId="1" xfId="0" pivotButton="1" applyBorder="1" applyAlignment="1">
      <alignment textRotation="90"/>
    </xf>
    <xf numFmtId="0" fontId="0" fillId="0" borderId="1" xfId="0" applyNumberFormat="1" applyBorder="1"/>
    <xf numFmtId="164" fontId="2" fillId="3" borderId="1" xfId="1" applyNumberFormat="1" applyFont="1" applyFill="1" applyBorder="1" applyAlignment="1">
      <alignment horizontal="center"/>
    </xf>
    <xf numFmtId="0" fontId="2" fillId="3" borderId="4" xfId="1" applyFont="1" applyFill="1" applyBorder="1" applyAlignment="1">
      <alignment horizontal="center"/>
    </xf>
    <xf numFmtId="0" fontId="1" fillId="3" borderId="4" xfId="1" applyFill="1" applyBorder="1" applyAlignment="1">
      <alignment horizontal="center"/>
    </xf>
    <xf numFmtId="0" fontId="1" fillId="3" borderId="1" xfId="1" applyFill="1" applyBorder="1" applyAlignment="1">
      <alignment horizontal="center"/>
    </xf>
    <xf numFmtId="0" fontId="1" fillId="4" borderId="27" xfId="1" applyFill="1" applyBorder="1" applyAlignment="1">
      <alignment horizontal="center"/>
    </xf>
    <xf numFmtId="0" fontId="1" fillId="4" borderId="1" xfId="1" applyFill="1" applyBorder="1" applyAlignment="1">
      <alignment horizontal="center"/>
    </xf>
    <xf numFmtId="0" fontId="1" fillId="4" borderId="4" xfId="1" applyFill="1" applyBorder="1" applyAlignment="1">
      <alignment horizontal="center"/>
    </xf>
    <xf numFmtId="0" fontId="1" fillId="0" borderId="0" xfId="1" applyAlignment="1">
      <alignment horizontal="center"/>
    </xf>
    <xf numFmtId="0" fontId="0" fillId="0" borderId="28" xfId="0" applyBorder="1"/>
    <xf numFmtId="0" fontId="0" fillId="0" borderId="0" xfId="0" applyBorder="1"/>
    <xf numFmtId="0" fontId="0" fillId="0" borderId="29" xfId="0" applyBorder="1"/>
    <xf numFmtId="0" fontId="2" fillId="4" borderId="4" xfId="1" applyFont="1" applyFill="1" applyBorder="1" applyAlignment="1">
      <alignment horizontal="center"/>
    </xf>
    <xf numFmtId="0" fontId="2" fillId="4" borderId="1" xfId="1" applyFont="1" applyFill="1" applyBorder="1" applyAlignment="1">
      <alignment horizontal="center"/>
    </xf>
    <xf numFmtId="0" fontId="12" fillId="4" borderId="13" xfId="1" applyFont="1" applyFill="1" applyBorder="1" applyAlignment="1">
      <alignment horizontal="center" vertical="center"/>
    </xf>
    <xf numFmtId="0" fontId="12" fillId="4" borderId="14" xfId="1" applyFont="1" applyFill="1" applyBorder="1" applyAlignment="1">
      <alignment horizontal="center" vertical="center"/>
    </xf>
    <xf numFmtId="0" fontId="6" fillId="4" borderId="9" xfId="1" applyFont="1" applyFill="1" applyBorder="1" applyAlignment="1">
      <alignment horizontal="center" vertical="center"/>
    </xf>
    <xf numFmtId="0" fontId="6" fillId="4" borderId="10" xfId="1" applyFont="1" applyFill="1" applyBorder="1" applyAlignment="1">
      <alignment horizontal="center" vertical="center"/>
    </xf>
    <xf numFmtId="0" fontId="6" fillId="4" borderId="11" xfId="1" applyFont="1" applyFill="1" applyBorder="1" applyAlignment="1">
      <alignment horizontal="center" vertical="center"/>
    </xf>
    <xf numFmtId="0" fontId="7" fillId="3" borderId="1" xfId="1" applyFont="1" applyFill="1" applyBorder="1" applyAlignment="1">
      <alignment horizontal="center"/>
    </xf>
    <xf numFmtId="0" fontId="6" fillId="3" borderId="9" xfId="1" applyFont="1" applyFill="1" applyBorder="1" applyAlignment="1">
      <alignment horizontal="center" vertical="center"/>
    </xf>
    <xf numFmtId="0" fontId="6" fillId="3" borderId="10" xfId="1" applyFont="1" applyFill="1" applyBorder="1" applyAlignment="1">
      <alignment horizontal="center" vertical="center"/>
    </xf>
    <xf numFmtId="0" fontId="6" fillId="3" borderId="11" xfId="1" applyFont="1" applyFill="1" applyBorder="1" applyAlignment="1">
      <alignment horizontal="center" vertical="center"/>
    </xf>
    <xf numFmtId="0" fontId="12" fillId="4" borderId="1" xfId="1" applyFont="1" applyFill="1" applyBorder="1" applyAlignment="1">
      <alignment horizontal="center" vertical="center"/>
    </xf>
    <xf numFmtId="0" fontId="2" fillId="0" borderId="9" xfId="1" applyFont="1" applyBorder="1" applyAlignment="1">
      <alignment horizontal="left" vertical="center" textRotation="90"/>
    </xf>
    <xf numFmtId="0" fontId="2" fillId="0" borderId="10" xfId="1" applyFont="1" applyBorder="1" applyAlignment="1">
      <alignment horizontal="left" vertical="center" textRotation="90"/>
    </xf>
    <xf numFmtId="0" fontId="2" fillId="0" borderId="11" xfId="1" applyFont="1" applyBorder="1" applyAlignment="1">
      <alignment horizontal="left" vertical="center" textRotation="90"/>
    </xf>
    <xf numFmtId="0" fontId="9" fillId="4" borderId="17" xfId="1" applyFont="1" applyFill="1" applyBorder="1" applyAlignment="1">
      <alignment horizontal="center" vertical="top" textRotation="90" wrapText="1"/>
    </xf>
    <xf numFmtId="0" fontId="9" fillId="4" borderId="13" xfId="1" applyFont="1" applyFill="1" applyBorder="1" applyAlignment="1">
      <alignment horizontal="center" vertical="top" textRotation="90" wrapText="1"/>
    </xf>
    <xf numFmtId="0" fontId="9" fillId="4" borderId="14" xfId="1" applyFont="1" applyFill="1" applyBorder="1" applyAlignment="1">
      <alignment horizontal="center" vertical="top" textRotation="90" wrapText="1"/>
    </xf>
    <xf numFmtId="0" fontId="20" fillId="4" borderId="9" xfId="1" applyFont="1" applyFill="1" applyBorder="1" applyAlignment="1">
      <alignment horizontal="center" vertical="center"/>
    </xf>
    <xf numFmtId="0" fontId="20" fillId="4" borderId="10" xfId="1" applyFont="1" applyFill="1" applyBorder="1" applyAlignment="1">
      <alignment horizontal="center" vertical="center"/>
    </xf>
    <xf numFmtId="0" fontId="20" fillId="4" borderId="11" xfId="1" applyFont="1" applyFill="1" applyBorder="1" applyAlignment="1">
      <alignment horizontal="center" vertical="center"/>
    </xf>
    <xf numFmtId="0" fontId="6" fillId="4" borderId="1" xfId="1" applyFont="1" applyFill="1" applyBorder="1" applyAlignment="1">
      <alignment horizontal="center" textRotation="90" wrapText="1"/>
    </xf>
    <xf numFmtId="0" fontId="20" fillId="4" borderId="1" xfId="1" applyFont="1" applyFill="1" applyBorder="1" applyAlignment="1">
      <alignment horizontal="center" vertical="center"/>
    </xf>
    <xf numFmtId="0" fontId="2" fillId="3" borderId="1" xfId="1" applyFont="1" applyFill="1" applyBorder="1" applyAlignment="1">
      <alignment horizontal="center" vertical="center"/>
    </xf>
    <xf numFmtId="0" fontId="9" fillId="4" borderId="9" xfId="1" applyFont="1" applyFill="1" applyBorder="1" applyAlignment="1">
      <alignment horizontal="center" vertical="center" textRotation="90" wrapText="1"/>
    </xf>
    <xf numFmtId="0" fontId="9" fillId="4" borderId="10" xfId="1" applyFont="1" applyFill="1" applyBorder="1" applyAlignment="1">
      <alignment horizontal="center" vertical="center" textRotation="90" wrapText="1"/>
    </xf>
    <xf numFmtId="0" fontId="2" fillId="4" borderId="9" xfId="1" applyFont="1" applyFill="1" applyBorder="1" applyAlignment="1">
      <alignment horizontal="center" vertical="center"/>
    </xf>
    <xf numFmtId="0" fontId="2" fillId="4" borderId="10" xfId="1" applyFont="1" applyFill="1" applyBorder="1" applyAlignment="1">
      <alignment horizontal="center" vertical="center"/>
    </xf>
    <xf numFmtId="0" fontId="2" fillId="4" borderId="11" xfId="1" applyFont="1" applyFill="1" applyBorder="1" applyAlignment="1">
      <alignment horizontal="center" vertical="center"/>
    </xf>
    <xf numFmtId="0" fontId="2" fillId="4" borderId="1" xfId="1" applyFont="1" applyFill="1" applyBorder="1" applyAlignment="1">
      <alignment horizontal="center" vertical="center"/>
    </xf>
    <xf numFmtId="0" fontId="2" fillId="5" borderId="1" xfId="1" applyFont="1" applyFill="1" applyBorder="1" applyAlignment="1">
      <alignment horizontal="center"/>
    </xf>
    <xf numFmtId="0" fontId="2" fillId="5" borderId="2" xfId="1" applyFont="1" applyFill="1" applyBorder="1" applyAlignment="1">
      <alignment horizontal="center"/>
    </xf>
    <xf numFmtId="0" fontId="2" fillId="5" borderId="3" xfId="1" applyFont="1" applyFill="1" applyBorder="1" applyAlignment="1">
      <alignment horizontal="center"/>
    </xf>
    <xf numFmtId="0" fontId="2" fillId="5" borderId="4" xfId="1" applyFont="1" applyFill="1" applyBorder="1" applyAlignment="1">
      <alignment horizontal="center"/>
    </xf>
    <xf numFmtId="0" fontId="9" fillId="3" borderId="1" xfId="1" applyFont="1" applyFill="1" applyBorder="1" applyAlignment="1">
      <alignment horizontal="center" vertical="center" textRotation="90" wrapText="1"/>
    </xf>
    <xf numFmtId="0" fontId="2" fillId="3" borderId="9" xfId="1" applyFont="1" applyFill="1" applyBorder="1" applyAlignment="1">
      <alignment horizontal="center" vertical="center"/>
    </xf>
    <xf numFmtId="0" fontId="2" fillId="3" borderId="10" xfId="1" applyFont="1" applyFill="1" applyBorder="1" applyAlignment="1">
      <alignment horizontal="center" vertical="center"/>
    </xf>
    <xf numFmtId="0" fontId="2" fillId="3" borderId="11" xfId="1" applyFont="1" applyFill="1" applyBorder="1" applyAlignment="1">
      <alignment horizontal="center" vertical="center"/>
    </xf>
    <xf numFmtId="0" fontId="2" fillId="5" borderId="22" xfId="1" applyFont="1" applyFill="1" applyBorder="1" applyAlignment="1">
      <alignment horizontal="center"/>
    </xf>
    <xf numFmtId="0" fontId="2" fillId="5" borderId="23" xfId="1" applyFont="1" applyFill="1" applyBorder="1" applyAlignment="1">
      <alignment horizontal="center"/>
    </xf>
    <xf numFmtId="0" fontId="2" fillId="5" borderId="24" xfId="1" applyFont="1" applyFill="1" applyBorder="1" applyAlignment="1">
      <alignment horizontal="center"/>
    </xf>
    <xf numFmtId="0" fontId="2" fillId="0" borderId="9" xfId="1" applyFont="1" applyBorder="1" applyAlignment="1">
      <alignment horizontal="center"/>
    </xf>
    <xf numFmtId="0" fontId="2" fillId="0" borderId="11" xfId="1" applyFont="1" applyBorder="1" applyAlignment="1">
      <alignment horizontal="center"/>
    </xf>
    <xf numFmtId="0" fontId="2" fillId="0" borderId="9" xfId="1" applyFont="1" applyBorder="1" applyAlignment="1">
      <alignment horizontal="left" vertical="center" wrapText="1"/>
    </xf>
    <xf numFmtId="0" fontId="2" fillId="0" borderId="11" xfId="1" applyFont="1" applyBorder="1" applyAlignment="1">
      <alignment horizontal="left" vertical="center" wrapText="1"/>
    </xf>
    <xf numFmtId="0" fontId="2" fillId="0" borderId="1" xfId="1" applyFont="1" applyBorder="1" applyAlignment="1">
      <alignment horizontal="center"/>
    </xf>
    <xf numFmtId="0" fontId="2" fillId="4" borderId="9" xfId="1" applyFont="1" applyFill="1" applyBorder="1" applyAlignment="1">
      <alignment horizontal="center"/>
    </xf>
    <xf numFmtId="0" fontId="2" fillId="4" borderId="10" xfId="1" applyFont="1" applyFill="1" applyBorder="1" applyAlignment="1">
      <alignment horizontal="center"/>
    </xf>
    <xf numFmtId="0" fontId="2" fillId="4" borderId="11" xfId="1" applyFont="1" applyFill="1" applyBorder="1" applyAlignment="1">
      <alignment horizontal="center"/>
    </xf>
    <xf numFmtId="0" fontId="2" fillId="3" borderId="2" xfId="1" applyFont="1" applyFill="1" applyBorder="1" applyAlignment="1">
      <alignment horizontal="left" wrapText="1"/>
    </xf>
    <xf numFmtId="0" fontId="2" fillId="3" borderId="3" xfId="1" applyFont="1" applyFill="1" applyBorder="1" applyAlignment="1">
      <alignment horizontal="left" wrapText="1"/>
    </xf>
    <xf numFmtId="0" fontId="2" fillId="3" borderId="4" xfId="1" applyFont="1" applyFill="1" applyBorder="1" applyAlignment="1">
      <alignment horizontal="left" wrapText="1"/>
    </xf>
    <xf numFmtId="0" fontId="2" fillId="3" borderId="9" xfId="1" applyFont="1" applyFill="1" applyBorder="1" applyAlignment="1">
      <alignment horizontal="center"/>
    </xf>
    <xf numFmtId="0" fontId="2" fillId="3" borderId="10" xfId="1" applyFont="1" applyFill="1" applyBorder="1" applyAlignment="1">
      <alignment horizontal="center"/>
    </xf>
    <xf numFmtId="0" fontId="2" fillId="0" borderId="16" xfId="1" applyFont="1" applyBorder="1" applyAlignment="1">
      <alignment horizontal="center"/>
    </xf>
    <xf numFmtId="0" fontId="2" fillId="0" borderId="0" xfId="1" applyFont="1" applyBorder="1" applyAlignment="1">
      <alignment horizontal="center"/>
    </xf>
    <xf numFmtId="0" fontId="2" fillId="3" borderId="2" xfId="1" applyFont="1" applyFill="1" applyBorder="1" applyAlignment="1">
      <alignment horizontal="center"/>
    </xf>
    <xf numFmtId="0" fontId="1" fillId="3" borderId="2" xfId="1" applyFill="1" applyBorder="1" applyAlignment="1">
      <alignment horizontal="center"/>
    </xf>
    <xf numFmtId="0" fontId="1" fillId="4" borderId="2" xfId="1" applyFill="1" applyBorder="1" applyAlignment="1">
      <alignment horizontal="center"/>
    </xf>
    <xf numFmtId="0" fontId="1" fillId="4" borderId="9" xfId="1" applyFill="1" applyBorder="1" applyAlignment="1">
      <alignment horizontal="center"/>
    </xf>
    <xf numFmtId="0" fontId="1" fillId="4" borderId="30" xfId="1" applyFill="1" applyBorder="1" applyAlignment="1">
      <alignment horizontal="center"/>
    </xf>
    <xf numFmtId="0" fontId="21" fillId="0" borderId="31" xfId="0" applyFont="1" applyBorder="1" applyAlignment="1">
      <alignment horizontal="left"/>
    </xf>
    <xf numFmtId="0" fontId="21" fillId="0" borderId="32" xfId="0" applyFont="1" applyBorder="1" applyAlignment="1">
      <alignment horizontal="left"/>
    </xf>
  </cellXfs>
  <cellStyles count="3">
    <cellStyle name="Normal" xfId="0" builtinId="0"/>
    <cellStyle name="Normal 2" xfId="1"/>
    <cellStyle name="Normal 2 2" xfId="2"/>
  </cellStyles>
  <dxfs count="19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font>
        <b val="0"/>
        <i val="0"/>
        <strike val="0"/>
        <condense val="0"/>
        <extend val="0"/>
        <outline val="0"/>
        <shadow val="0"/>
        <u val="none"/>
        <vertAlign val="baseline"/>
        <sz val="11"/>
        <color indexed="8"/>
        <name val="Aptos Display"/>
        <scheme val="none"/>
      </font>
      <alignment horizontal="left" vertical="bottom" textRotation="0" wrapText="0" indent="0" justifyLastLine="0" shrinkToFit="0" readingOrder="0"/>
      <border diagonalUp="0" diagonalDown="0">
        <left style="thin">
          <color rgb="FF008080"/>
        </left>
        <right style="thin">
          <color rgb="FF008080"/>
        </right>
        <top style="thin">
          <color rgb="FF008080"/>
        </top>
        <bottom style="thin">
          <color rgb="FF008080"/>
        </bottom>
        <vertical/>
        <horizontal/>
      </border>
    </dxf>
    <dxf>
      <font>
        <b val="0"/>
        <i val="0"/>
        <strike val="0"/>
        <condense val="0"/>
        <extend val="0"/>
        <outline val="0"/>
        <shadow val="0"/>
        <u val="none"/>
        <vertAlign val="baseline"/>
        <sz val="11"/>
        <color indexed="8"/>
        <name val="Aptos Display"/>
        <scheme val="none"/>
      </font>
      <alignment horizontal="left" vertical="bottom" textRotation="0" wrapText="0" indent="0" justifyLastLine="0" shrinkToFit="0" readingOrder="0"/>
      <border diagonalUp="0" diagonalDown="0">
        <left style="thin">
          <color rgb="FF008080"/>
        </left>
        <right style="thin">
          <color rgb="FF008080"/>
        </right>
        <top style="thin">
          <color rgb="FF008080"/>
        </top>
        <bottom style="thin">
          <color rgb="FF008080"/>
        </bottom>
        <vertical/>
        <horizontal/>
      </border>
    </dxf>
    <dxf>
      <font>
        <b val="0"/>
        <i val="0"/>
        <strike val="0"/>
        <condense val="0"/>
        <extend val="0"/>
        <outline val="0"/>
        <shadow val="0"/>
        <u val="none"/>
        <vertAlign val="baseline"/>
        <sz val="11"/>
        <color indexed="8"/>
        <name val="Aptos Display"/>
        <scheme val="none"/>
      </font>
      <alignment horizontal="left" vertical="bottom" textRotation="0" wrapText="0" indent="0" justifyLastLine="0" shrinkToFit="0" readingOrder="0"/>
      <border diagonalUp="0" diagonalDown="0">
        <left style="thin">
          <color rgb="FF008080"/>
        </left>
        <right style="thin">
          <color rgb="FF008080"/>
        </right>
        <top style="thin">
          <color rgb="FF008080"/>
        </top>
        <bottom style="thin">
          <color rgb="FF008080"/>
        </bottom>
        <vertical/>
        <horizontal/>
      </border>
    </dxf>
    <dxf>
      <font>
        <b val="0"/>
        <i val="0"/>
        <strike val="0"/>
        <condense val="0"/>
        <extend val="0"/>
        <outline val="0"/>
        <shadow val="0"/>
        <u val="none"/>
        <vertAlign val="baseline"/>
        <sz val="11"/>
        <color indexed="8"/>
        <name val="Aptos Display"/>
        <scheme val="none"/>
      </font>
      <alignment horizontal="left" vertical="bottom" textRotation="0" wrapText="0" indent="0" justifyLastLine="0" shrinkToFit="0" readingOrder="0"/>
      <border diagonalUp="0" diagonalDown="0">
        <left style="thin">
          <color rgb="FF008080"/>
        </left>
        <right style="thin">
          <color rgb="FF008080"/>
        </right>
        <top style="thin">
          <color rgb="FF008080"/>
        </top>
        <bottom style="thin">
          <color rgb="FF008080"/>
        </bottom>
        <vertical/>
        <horizontal/>
      </border>
    </dxf>
    <dxf>
      <font>
        <b val="0"/>
        <i val="0"/>
        <strike val="0"/>
        <condense val="0"/>
        <extend val="0"/>
        <outline val="0"/>
        <shadow val="0"/>
        <u val="none"/>
        <vertAlign val="baseline"/>
        <sz val="11"/>
        <color indexed="8"/>
        <name val="Aptos Display"/>
        <scheme val="none"/>
      </font>
      <alignment horizontal="left" vertical="bottom" textRotation="0" wrapText="0" indent="0" justifyLastLine="0" shrinkToFit="0" readingOrder="0"/>
      <border diagonalUp="0" diagonalDown="0">
        <left style="thin">
          <color rgb="FF008080"/>
        </left>
        <right style="thin">
          <color rgb="FF008080"/>
        </right>
        <top style="thin">
          <color rgb="FF008080"/>
        </top>
        <bottom style="thin">
          <color rgb="FF008080"/>
        </bottom>
        <vertical/>
        <horizontal/>
      </border>
    </dxf>
    <dxf>
      <font>
        <b val="0"/>
        <i val="0"/>
        <strike val="0"/>
        <condense val="0"/>
        <extend val="0"/>
        <outline val="0"/>
        <shadow val="0"/>
        <u val="none"/>
        <vertAlign val="baseline"/>
        <sz val="11"/>
        <color indexed="8"/>
        <name val="Aptos Display"/>
        <scheme val="none"/>
      </font>
      <alignment horizontal="left" vertical="bottom" textRotation="0" wrapText="0" indent="0" justifyLastLine="0" shrinkToFit="0" readingOrder="0"/>
      <border diagonalUp="0" diagonalDown="0">
        <left style="thin">
          <color rgb="FF008080"/>
        </left>
        <right style="thin">
          <color rgb="FF008080"/>
        </right>
        <top style="thin">
          <color rgb="FF008080"/>
        </top>
        <bottom style="thin">
          <color rgb="FF008080"/>
        </bottom>
        <vertical/>
        <horizontal/>
      </border>
    </dxf>
    <dxf>
      <font>
        <b val="0"/>
        <i val="0"/>
        <strike val="0"/>
        <condense val="0"/>
        <extend val="0"/>
        <outline val="0"/>
        <shadow val="0"/>
        <u val="none"/>
        <vertAlign val="baseline"/>
        <sz val="11"/>
        <color indexed="8"/>
        <name val="Aptos Display"/>
        <scheme val="none"/>
      </font>
      <alignment horizontal="left" vertical="bottom" textRotation="0" wrapText="0" indent="0" justifyLastLine="0" shrinkToFit="0" readingOrder="0"/>
      <border diagonalUp="0" diagonalDown="0">
        <left style="thin">
          <color rgb="FF008080"/>
        </left>
        <right style="thin">
          <color rgb="FF008080"/>
        </right>
        <top style="thin">
          <color rgb="FF008080"/>
        </top>
        <bottom style="thin">
          <color rgb="FF008080"/>
        </bottom>
        <vertical/>
        <horizontal/>
      </border>
    </dxf>
    <dxf>
      <font>
        <b val="0"/>
        <i val="0"/>
        <strike val="0"/>
        <condense val="0"/>
        <extend val="0"/>
        <outline val="0"/>
        <shadow val="0"/>
        <u val="none"/>
        <vertAlign val="baseline"/>
        <sz val="11"/>
        <color indexed="8"/>
        <name val="Aptos Display"/>
        <scheme val="none"/>
      </font>
      <alignment horizontal="left" vertical="bottom" textRotation="0" wrapText="0" indent="0" justifyLastLine="0" shrinkToFit="0" readingOrder="0"/>
      <border diagonalUp="0" diagonalDown="0">
        <left style="thin">
          <color rgb="FF008080"/>
        </left>
        <right style="thin">
          <color rgb="FF008080"/>
        </right>
        <top style="thin">
          <color rgb="FF008080"/>
        </top>
        <bottom style="thin">
          <color rgb="FF008080"/>
        </bottom>
        <vertical/>
        <horizontal/>
      </border>
    </dxf>
    <dxf>
      <font>
        <b val="0"/>
        <i val="0"/>
        <strike val="0"/>
        <condense val="0"/>
        <extend val="0"/>
        <outline val="0"/>
        <shadow val="0"/>
        <u val="none"/>
        <vertAlign val="baseline"/>
        <sz val="11"/>
        <color indexed="8"/>
        <name val="Aptos Display"/>
        <scheme val="none"/>
      </font>
      <alignment horizontal="left" vertical="bottom" textRotation="0" wrapText="0" indent="0" justifyLastLine="0" shrinkToFit="0" readingOrder="0"/>
      <border diagonalUp="0" diagonalDown="0">
        <left/>
        <right style="thin">
          <color rgb="FF008080"/>
        </right>
        <top style="thin">
          <color rgb="FF008080"/>
        </top>
        <bottom style="thin">
          <color rgb="FF008080"/>
        </bottom>
        <vertical/>
        <horizontal/>
      </border>
    </dxf>
    <dxf>
      <border outline="0">
        <top style="thin">
          <color rgb="FF008080"/>
        </top>
      </border>
    </dxf>
    <dxf>
      <border outline="0">
        <left style="thin">
          <color rgb="FF008080"/>
        </left>
        <right style="thin">
          <color rgb="FF008080"/>
        </right>
        <top style="thin">
          <color rgb="FF008080"/>
        </top>
        <bottom style="thin">
          <color rgb="FF008080"/>
        </bottom>
      </border>
    </dxf>
    <dxf>
      <font>
        <b val="0"/>
        <i val="0"/>
        <strike val="0"/>
        <condense val="0"/>
        <extend val="0"/>
        <outline val="0"/>
        <shadow val="0"/>
        <u val="none"/>
        <vertAlign val="baseline"/>
        <sz val="11"/>
        <color indexed="8"/>
        <name val="Aptos Display"/>
        <scheme val="none"/>
      </font>
      <alignment horizontal="left" vertical="bottom" textRotation="0" wrapText="0" indent="0" justifyLastLine="0" shrinkToFit="0" readingOrder="0"/>
    </dxf>
    <dxf>
      <border outline="0">
        <bottom style="thin">
          <color rgb="FF008080"/>
        </bottom>
      </border>
    </dxf>
    <dxf>
      <font>
        <b/>
        <i val="0"/>
        <strike val="0"/>
        <condense val="0"/>
        <extend val="0"/>
        <outline val="0"/>
        <shadow val="0"/>
        <u val="none"/>
        <vertAlign val="baseline"/>
        <sz val="11"/>
        <color theme="0"/>
        <name val="Aptos Display"/>
        <scheme val="none"/>
      </font>
      <fill>
        <patternFill patternType="solid">
          <fgColor indexed="64"/>
          <bgColor rgb="FF008080"/>
        </patternFill>
      </fill>
      <alignment horizontal="left" vertical="top" textRotation="0" wrapText="1" indent="0" justifyLastLine="0" shrinkToFit="0" readingOrder="0"/>
      <border diagonalUp="0" diagonalDown="0" outline="0">
        <left style="thin">
          <color rgb="FF008080"/>
        </left>
        <right style="thin">
          <color rgb="FF008080"/>
        </right>
        <top/>
        <bottom/>
      </border>
    </dxf>
  </dxfs>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pivotCacheDefinition1.xml><?xml version="1.0" encoding="utf-8"?>
<pivotCacheDefinition xmlns="http://schemas.openxmlformats.org/spreadsheetml/2006/main" xmlns:r="http://schemas.openxmlformats.org/officeDocument/2006/relationships" saveData="0" refreshOnLoad="1" refreshedBy="Emmanuel Kaunda" refreshedDate="45674.833911111113" createdVersion="6" refreshedVersion="6" minRefreshableVersion="3" recordCount="1">
  <cacheSource type="worksheet">
    <worksheetSource name="Table1"/>
  </cacheSource>
  <cacheFields count="9">
    <cacheField name="Typology" numFmtId="0">
      <sharedItems containsNonDate="0" containsBlank="1" count="3">
        <m/>
        <s v="MSM" u="1"/>
        <s v="FSW" u="1"/>
      </sharedItems>
    </cacheField>
    <cacheField name="Section" numFmtId="0">
      <sharedItems containsNonDate="0" containsBlank="1" count="22">
        <m/>
        <s v="Number of KVPs experiencing conversion therapy practices" u="1"/>
        <s v="Mental Health Screening at community level" u="1"/>
        <s v="screened for Conversion therapy practices (Community)" u="1"/>
        <s v="Mental Health Summary" u="1"/>
        <s v="Total Screened for anxiety at the Facility Level" u="1"/>
        <s v="KVPs presenting with mental Issues reffered" u="1"/>
        <s v="Screened for Anxiety at Community" u="1"/>
        <s v="screened for self-harm and suicide attempts (community)" u="1"/>
        <s v="Mental Health Screening at the Facility Level" u="1"/>
        <s v="screened for substance use disorders (Community)" u="1"/>
        <s v="Screened for Depression at the Facility Level" u="1"/>
        <s v="Mental Health Care" u="1"/>
        <s v="screened for acute and post-traumatic stress disorder (community)" u="1"/>
        <s v="Screened for depression at Community" u="1"/>
        <s v="Screened for Alcohol and/or drugs use Disorders" u="1"/>
        <s v="screened for gender dysphoria (Community)" u="1"/>
        <s v="Referrals management &amp; follow-ups" u="1"/>
        <s v="Facility level screening, Diagnosis, Management" u="1"/>
        <s v="Community screening, Referrals &amp; Sensitizations" u="1"/>
        <s v="Prevention " u="1"/>
        <s v="CLIENTS FOLLOW-UP " u="1"/>
      </sharedItems>
    </cacheField>
    <cacheField name="Indicator" numFmtId="0">
      <sharedItems containsNonDate="0" containsBlank="1" count="108">
        <m/>
        <s v="Numerator: Number of calls on Mental health inquiries/reports" u="1"/>
        <s v="Gender Affirming Therapy" u="1"/>
        <s v="a. GAD-2" u="1"/>
        <s v="Proportion of calls made on mental health " u="1"/>
        <s v="Total number of KVP receiving clinical services (Contact by HCW)" u="1"/>
        <s v="Crisis Intervention" u="1"/>
        <s v="Number of KVPs reached with psychoeducation/mental health awareness messages in the community" u="1"/>
        <s v="Screened positive for drug use disorders referred for specialised services" u="1"/>
        <s v="Screened for Alcohol and/or drugs use Disorders" u="1"/>
        <s v="Total screening positive for depression" u="1"/>
        <s v="Total screening positive for gender dysphoria" u="1"/>
        <s v="Total screening positive foracute and post-traumatic stress disorder " u="1"/>
        <s v="Number diagonised with anxiety disorders anxiety referred for specialized services" u="1"/>
        <s v="PHQ9 - Moderate" u="1"/>
        <s v="Experiencing Conversion Therapy" u="1"/>
        <s v="Referred/Treated" u="1"/>
        <s v="Total screened for depression" u="1"/>
        <s v="Number rescreened- Negative" u="1"/>
        <s v="Number of KVPs experiencing conversion therapy practices receiving Psychological First Aid" u="1"/>
        <s v="Number of KVPs Referred for mental health services from community" u="1"/>
        <s v="Clinical Psychiatrist" u="1"/>
        <s v="Total screening positive for Anxiety Referred to facility" u="1"/>
        <s v="Number of KVPs diagonised experiencing conversion therapy practices" u="1"/>
        <s v="Trauma- Focused Cognitive Behavioral Therapy (TF-CBT)" u="1"/>
        <s v="Post GBV service" u="1"/>
        <s v="Total screening positive for self-harm and suicide attempts" u="1"/>
        <s v="Pharmacological Intervention" u="1"/>
        <s v="Total screening positive for Anxiety" u="1"/>
        <s v="Mental Health cases" u="1"/>
        <s v="Number of KVPs diagonised with mental health issues referred for specialized services (Medication, psychiatric services, etc)" u="1"/>
        <s v="CCC" u="1"/>
        <s v="Screened for Mental Health" u="1"/>
        <s v="b. PHQ-9" u="1"/>
        <s v="Number of KVPs screened for mental health disorders (at facility level)" u="1"/>
        <s v="Total screening positive for Depression Referred to facility" u="1"/>
        <s v="GAD7 - Minimal Anxiety" u="1"/>
        <s v="Total screening positive for Conversion therapy practices Referred to facility" u="1"/>
        <s v="KP_Prev Clients who had a clinical visit this month" u="1"/>
        <s v="Number of KVPs diagonised with depression disorders referred for specialized services" u="1"/>
        <s v="Stress management" u="1"/>
        <s v="Total number of KVPs contacted by Peer Educator (Contact All)- Denominator" u="1"/>
        <s v="Total screened for gender dysphoria" u="1"/>
        <s v="Number of clients receiving Post-Referral Services:" u="1"/>
        <s v="Number of KVPs diagonised with mental health issues receiving Psychological First Aid" u="1"/>
        <s v="Total screened for acute and post-traumatic stress disorder " u="1"/>
        <s v="Screened positive for Drug use disorders provided Psychological First Aid" u="1"/>
        <s v="Counselling Psychologist" u="1"/>
        <s v="Number diagonised with anxiety disorders Provided Psychological First Aid" u="1"/>
        <s v="Social worker" u="1"/>
        <s v="Conversion therapy Practices prevention support" u="1"/>
        <s v="Support group e.g IPTG" u="1"/>
        <s v="Number of KVPs experiencing conversion therapy practices referred for specialized services" u="1"/>
        <s v="Contingency Intervention" u="1"/>
        <s v="Cognitive Behavoural Therapy (CBT)" u="1"/>
        <s v="Proportion of SMS made on conversion therapy" u="1"/>
        <s v="Trauma Counselor" u="1"/>
        <s v="PHQ9 - Mild" u="1"/>
        <s v="Proportion of SMS made on mental health " u="1"/>
        <s v="Number reached with pyschoeducation/ mental health messages" u="1"/>
        <s v="Number of KVPs diagnosed with mental health issues" u="1"/>
        <s v="PHQ9 - None" u="1"/>
        <s v="Denominator: Number of SMS received in the reporing period" u="1"/>
        <s v="PHQ9 - Moderately Servere" u="1"/>
        <s v="GAD7 - Moderate Anxiety" u="1"/>
        <s v="Number rescreened- positive" u="1"/>
        <s v="Screened positive for drug use disorders" u="1"/>
        <s v="Numerator: Number of calls on Conversion Therapy inquiries/reports" u="1"/>
        <s v="Total number of KVPs presenting with mental illness referred to" u="1"/>
        <s v="Number of Clients screened positive for mental health disorders six months ago" u="1"/>
        <s v="Number of KVPs diagonised with depression disorders Provided Psychological First Aid" u="1"/>
        <s v="Interpersonal Psychotherapy Group session (IPTG)" u="1"/>
        <s v="Total screened for substance use disorders" u="1"/>
        <s v="Grief and Loss Therapy" u="1"/>
        <s v="KP_Prev Clients seen within this Month" u="1"/>
        <s v="Total screening positive for acute and post-traumatic stress disorder Referred to facility" u="1"/>
        <s v="Number completing follow-up sessions" u="1"/>
        <s v="Number of peer educators sensitised on Mental Health Screening" u="1"/>
        <s v="Total screening positive for gender dysphoria Referred to facility" u="1"/>
        <s v="Total screening positive for substance use disorders" u="1"/>
        <s v="General Counsellor" u="1"/>
        <s v="Total screening positive for Conversion therapy practices" u="1"/>
        <s v="GAD7 - Servere Anxiety" u="1"/>
        <s v="Numerator: Number of SMS on Conversion Therapy inquiries/reports" u="1"/>
        <s v="Total screened for Anxiety" u="1"/>
        <s v="c. Conversion therapy" u="1"/>
        <s v="Couple Therapy" u="1"/>
        <s v="Number Screened for experiencing conversion therapy practices" u="1"/>
        <s v="a. GAD-7" u="1"/>
        <s v="Number of peer educators sensitized on Conversion Therapy" u="1"/>
        <s v="Total screened for Conversion therapy practices" u="1"/>
        <s v="PHQ9 - Servere" u="1"/>
        <s v="Psychoeducation" u="1"/>
        <s v="Total screened for self-harm and suicide attempts" u="1"/>
        <s v="Numerator: Number of SMS on Mental health inquiries/reports" u="1"/>
        <s v="Advocacy Network" u="1"/>
        <s v="b. PHQ-2" u="1"/>
        <s v="Proportion of calls made on conversion therapy" u="1"/>
        <s v="Denominator: Number of calls received in the reporing period" u="1"/>
        <s v="Number of KVPs identified with mental health issues (at community level)" u="1"/>
        <s v="Brief Therapy" u="1"/>
        <s v="Number of  health care workers trained on Mental Health screening &amp; Management" u="1"/>
        <s v="Total screening positive for substance use disorders referred to facility" u="1"/>
        <s v="Problem-solving therapy" u="1"/>
        <s v="GAD7 - Mild Anxiety" u="1"/>
        <s v="Number of KVPs screened for mental health issues (at community level)" u="1"/>
        <s v="Number of  health care workers trained on Conversion Therapy" u="1"/>
        <s v="Total screening positive for self-harm and suicide attempts Referred to facility" u="1"/>
      </sharedItems>
    </cacheField>
    <cacheField name="Order" numFmtId="0">
      <sharedItems containsNonDate="0" containsString="0" containsBlank="1" containsNumber="1" containsInteger="1" minValue="3" maxValue="216" count="95">
        <m/>
        <n v="3" u="1"/>
        <n v="109" u="1"/>
        <n v="69" u="1"/>
        <n v="82" u="1"/>
        <n v="53" u="1"/>
        <n v="95" u="1"/>
        <n v="108" u="1"/>
        <n v="68" u="1"/>
        <n v="46" u="1"/>
        <n v="81" u="1"/>
        <n v="94" u="1"/>
        <n v="59" u="1"/>
        <n v="39" u="1"/>
        <n v="107" u="1"/>
        <n v="67" u="1"/>
        <n v="120" u="1"/>
        <n v="80" u="1"/>
        <n v="52" u="1"/>
        <n v="93" u="1"/>
        <n v="106" u="1"/>
        <n v="66" u="1"/>
        <n v="45" u="1"/>
        <n v="119" u="1"/>
        <n v="79" u="1"/>
        <n v="216" u="1"/>
        <n v="92" u="1"/>
        <n v="58" u="1"/>
        <n v="38" u="1"/>
        <n v="105" u="1"/>
        <n v="65" u="1"/>
        <n v="215" u="1"/>
        <n v="118" u="1"/>
        <n v="78" u="1"/>
        <n v="51" u="1"/>
        <n v="214" u="1"/>
        <n v="91" u="1"/>
        <n v="104" u="1"/>
        <n v="64" u="1"/>
        <n v="44" u="1"/>
        <n v="117" u="1"/>
        <n v="77" u="1"/>
        <n v="90" u="1"/>
        <n v="57" u="1"/>
        <n v="37" u="1"/>
        <n v="103" u="1"/>
        <n v="116" u="1"/>
        <n v="76" u="1"/>
        <n v="50" u="1"/>
        <n v="89" u="1"/>
        <n v="102" u="1"/>
        <n v="63" u="1"/>
        <n v="43" u="1"/>
        <n v="115" u="1"/>
        <n v="75" u="1"/>
        <n v="88" u="1"/>
        <n v="56" u="1"/>
        <n v="4" u="1"/>
        <n v="101" u="1"/>
        <n v="114" u="1"/>
        <n v="74" u="1"/>
        <n v="49" u="1"/>
        <n v="87" u="1"/>
        <n v="100" u="1"/>
        <n v="62" u="1"/>
        <n v="42" u="1"/>
        <n v="113" u="1"/>
        <n v="73" u="1"/>
        <n v="204" u="1"/>
        <n v="86" u="1"/>
        <n v="55" u="1"/>
        <n v="99" u="1"/>
        <n v="203" u="1"/>
        <n v="112" u="1"/>
        <n v="72" u="1"/>
        <n v="48" u="1"/>
        <n v="202" u="1"/>
        <n v="85" u="1"/>
        <n v="98" u="1"/>
        <n v="61" u="1"/>
        <n v="41" u="1"/>
        <n v="201" u="1"/>
        <n v="111" u="1"/>
        <n v="71" u="1"/>
        <n v="200" u="1"/>
        <n v="84" u="1"/>
        <n v="54" u="1"/>
        <n v="97" u="1"/>
        <n v="110" u="1"/>
        <n v="70" u="1"/>
        <n v="47" u="1"/>
        <n v="83" u="1"/>
        <n v="96" u="1"/>
        <n v="60" u="1"/>
        <n v="40" u="1"/>
      </sharedItems>
    </cacheField>
    <cacheField name="15-19 Yrs" numFmtId="0">
      <sharedItems containsNonDate="0" containsString="0" containsBlank="1"/>
    </cacheField>
    <cacheField name="20-24 Yrs" numFmtId="0">
      <sharedItems containsNonDate="0" containsString="0" containsBlank="1"/>
    </cacheField>
    <cacheField name="25-29 Yrs" numFmtId="0">
      <sharedItems containsNonDate="0" containsString="0" containsBlank="1"/>
    </cacheField>
    <cacheField name="30+" numFmtId="0">
      <sharedItems containsNonDate="0" containsString="0" containsBlank="1"/>
    </cacheField>
    <cacheField name="Total" numFmtId="0">
      <sharedItems containsNonDate="0" containsString="0" containsBlank="1"/>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colGrandTotals="0" itemPrintTitles="1" createdVersion="8" indent="0" compact="0" compactData="0" multipleFieldFilters="0">
  <location ref="A3:H7" firstHeaderRow="1" firstDataRow="3" firstDataCol="3"/>
  <pivotFields count="9">
    <pivotField axis="axisCol" compact="0" outline="0" showAll="0" defaultSubtotal="0">
      <items count="3">
        <item m="1" x="2"/>
        <item m="1" x="1"/>
        <item x="0"/>
      </items>
      <extLst>
        <ext xmlns:x14="http://schemas.microsoft.com/office/spreadsheetml/2009/9/main" uri="{2946ED86-A175-432a-8AC1-64E0C546D7DE}">
          <x14:pivotField fillDownLabels="1"/>
        </ext>
      </extLst>
    </pivotField>
    <pivotField axis="axisRow" compact="0" outline="0" showAll="0" defaultSubtotal="0">
      <items count="22">
        <item m="1" x="12"/>
        <item m="1" x="2"/>
        <item m="1" x="9"/>
        <item x="0"/>
        <item m="1" x="19"/>
        <item m="1" x="7"/>
        <item m="1" x="14"/>
        <item m="1" x="10"/>
        <item m="1" x="8"/>
        <item m="1" x="13"/>
        <item m="1" x="16"/>
        <item m="1" x="3"/>
        <item m="1" x="18"/>
        <item m="1" x="11"/>
        <item m="1" x="5"/>
        <item m="1" x="4"/>
        <item m="1" x="15"/>
        <item m="1" x="1"/>
        <item m="1" x="6"/>
        <item m="1" x="17"/>
        <item m="1" x="21"/>
        <item m="1" x="20"/>
      </items>
      <extLst>
        <ext xmlns:x14="http://schemas.microsoft.com/office/spreadsheetml/2009/9/main" uri="{2946ED86-A175-432a-8AC1-64E0C546D7DE}">
          <x14:pivotField fillDownLabels="1"/>
        </ext>
      </extLst>
    </pivotField>
    <pivotField axis="axisRow" compact="0" outline="0" showAll="0" defaultSubtotal="0">
      <items count="108">
        <item m="1" x="3"/>
        <item m="1" x="88"/>
        <item m="1" x="96"/>
        <item m="1" x="33"/>
        <item m="1" x="85"/>
        <item m="1" x="98"/>
        <item m="1" x="62"/>
        <item m="1" x="15"/>
        <item m="1" x="104"/>
        <item m="1" x="36"/>
        <item m="1" x="64"/>
        <item m="1" x="82"/>
        <item m="1" x="60"/>
        <item m="1" x="44"/>
        <item m="1" x="30"/>
        <item m="1" x="99"/>
        <item m="1" x="7"/>
        <item m="1" x="20"/>
        <item m="1" x="34"/>
        <item m="1" x="67"/>
        <item m="1" x="1"/>
        <item m="1" x="83"/>
        <item m="1" x="94"/>
        <item m="1" x="57"/>
        <item m="1" x="14"/>
        <item m="1" x="63"/>
        <item m="1" x="61"/>
        <item m="1" x="91"/>
        <item m="1" x="97"/>
        <item m="1" x="4"/>
        <item m="1" x="55"/>
        <item m="1" x="58"/>
        <item x="0"/>
        <item m="1" x="105"/>
        <item m="1" x="41"/>
        <item m="1" x="84"/>
        <item m="1" x="28"/>
        <item m="1" x="22"/>
        <item m="1" x="17"/>
        <item m="1" x="10"/>
        <item m="1" x="35"/>
        <item m="1" x="72"/>
        <item m="1" x="79"/>
        <item m="1" x="102"/>
        <item m="1" x="93"/>
        <item m="1" x="26"/>
        <item m="1" x="107"/>
        <item m="1" x="45"/>
        <item m="1" x="12"/>
        <item m="1" x="75"/>
        <item m="1" x="42"/>
        <item m="1" x="11"/>
        <item m="1" x="78"/>
        <item m="1" x="90"/>
        <item m="1" x="81"/>
        <item m="1" x="37"/>
        <item m="1" x="59"/>
        <item m="1" x="5"/>
        <item m="1" x="70"/>
        <item m="1" x="39"/>
        <item m="1" x="48"/>
        <item m="1" x="13"/>
        <item m="1" x="32"/>
        <item m="1" x="29"/>
        <item m="1" x="16"/>
        <item m="1" x="9"/>
        <item m="1" x="66"/>
        <item m="1" x="46"/>
        <item m="1" x="8"/>
        <item m="1" x="87"/>
        <item m="1" x="23"/>
        <item m="1" x="19"/>
        <item m="1" x="52"/>
        <item m="1" x="68"/>
        <item m="1" x="47"/>
        <item m="1" x="80"/>
        <item m="1" x="21"/>
        <item m="1" x="56"/>
        <item m="1" x="51"/>
        <item m="1" x="95"/>
        <item m="1" x="31"/>
        <item m="1" x="25"/>
        <item m="1" x="49"/>
        <item m="1" x="43"/>
        <item m="1" x="100"/>
        <item m="1" x="71"/>
        <item m="1" x="54"/>
        <item m="1" x="2"/>
        <item m="1" x="40"/>
        <item m="1" x="103"/>
        <item m="1" x="24"/>
        <item m="1" x="86"/>
        <item m="1" x="6"/>
        <item m="1" x="53"/>
        <item m="1" x="92"/>
        <item m="1" x="27"/>
        <item m="1" x="73"/>
        <item m="1" x="50"/>
        <item m="1" x="69"/>
        <item m="1" x="76"/>
        <item m="1" x="18"/>
        <item m="1" x="65"/>
        <item m="1" x="101"/>
        <item m="1" x="106"/>
        <item m="1" x="77"/>
        <item m="1" x="89"/>
        <item m="1" x="74"/>
        <item m="1" x="38"/>
      </items>
      <extLst>
        <ext xmlns:x14="http://schemas.microsoft.com/office/spreadsheetml/2009/9/main" uri="{2946ED86-A175-432a-8AC1-64E0C546D7DE}">
          <x14:pivotField fillDownLabels="1"/>
        </ext>
      </extLst>
    </pivotField>
    <pivotField axis="axisRow" compact="0" outline="0" showAll="0" sortType="ascending" defaultSubtotal="0">
      <items count="95">
        <item m="1" x="1"/>
        <item m="1" x="57"/>
        <item m="1" x="44"/>
        <item m="1" x="28"/>
        <item m="1" x="13"/>
        <item m="1" x="94"/>
        <item m="1" x="80"/>
        <item m="1" x="65"/>
        <item m="1" x="52"/>
        <item m="1" x="39"/>
        <item m="1" x="22"/>
        <item m="1" x="9"/>
        <item m="1" x="90"/>
        <item m="1" x="75"/>
        <item m="1" x="61"/>
        <item m="1" x="48"/>
        <item m="1" x="34"/>
        <item m="1" x="18"/>
        <item m="1" x="5"/>
        <item m="1" x="86"/>
        <item m="1" x="70"/>
        <item m="1" x="56"/>
        <item m="1" x="43"/>
        <item m="1" x="27"/>
        <item m="1" x="12"/>
        <item m="1" x="93"/>
        <item m="1" x="79"/>
        <item m="1" x="64"/>
        <item m="1" x="51"/>
        <item m="1" x="38"/>
        <item m="1" x="30"/>
        <item m="1" x="21"/>
        <item m="1" x="15"/>
        <item m="1" x="8"/>
        <item m="1" x="3"/>
        <item m="1" x="89"/>
        <item m="1" x="83"/>
        <item m="1" x="74"/>
        <item m="1" x="67"/>
        <item m="1" x="60"/>
        <item m="1" x="54"/>
        <item m="1" x="47"/>
        <item m="1" x="41"/>
        <item m="1" x="33"/>
        <item m="1" x="24"/>
        <item m="1" x="17"/>
        <item m="1" x="10"/>
        <item m="1" x="4"/>
        <item m="1" x="91"/>
        <item m="1" x="85"/>
        <item m="1" x="77"/>
        <item m="1" x="69"/>
        <item m="1" x="62"/>
        <item m="1" x="55"/>
        <item m="1" x="49"/>
        <item m="1" x="42"/>
        <item m="1" x="36"/>
        <item m="1" x="26"/>
        <item m="1" x="19"/>
        <item m="1" x="11"/>
        <item m="1" x="6"/>
        <item m="1" x="92"/>
        <item m="1" x="87"/>
        <item m="1" x="78"/>
        <item m="1" x="71"/>
        <item m="1" x="63"/>
        <item m="1" x="58"/>
        <item m="1" x="50"/>
        <item m="1" x="45"/>
        <item m="1" x="37"/>
        <item m="1" x="29"/>
        <item m="1" x="20"/>
        <item m="1" x="14"/>
        <item m="1" x="7"/>
        <item m="1" x="2"/>
        <item m="1" x="88"/>
        <item m="1" x="82"/>
        <item m="1" x="73"/>
        <item m="1" x="66"/>
        <item m="1" x="59"/>
        <item m="1" x="53"/>
        <item m="1" x="46"/>
        <item m="1" x="40"/>
        <item m="1" x="32"/>
        <item m="1" x="23"/>
        <item m="1" x="16"/>
        <item m="1" x="84"/>
        <item m="1" x="81"/>
        <item m="1" x="76"/>
        <item m="1" x="72"/>
        <item m="1" x="68"/>
        <item m="1" x="35"/>
        <item m="1" x="31"/>
        <item m="1" x="25"/>
        <item x="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3"/>
    <field x="1"/>
    <field x="2"/>
  </rowFields>
  <rowItems count="2">
    <i>
      <x v="94"/>
      <x v="3"/>
      <x v="32"/>
    </i>
    <i t="grand">
      <x/>
    </i>
  </rowItems>
  <colFields count="2">
    <field x="0"/>
    <field x="-2"/>
  </colFields>
  <colItems count="5">
    <i>
      <x v="2"/>
      <x/>
    </i>
    <i r="1" i="1">
      <x v="1"/>
    </i>
    <i r="1" i="2">
      <x v="2"/>
    </i>
    <i r="1" i="3">
      <x v="3"/>
    </i>
    <i r="1" i="4">
      <x v="4"/>
    </i>
  </colItems>
  <dataFields count="5">
    <dataField name="15_19" fld="4" baseField="0" baseItem="0"/>
    <dataField name="20_24" fld="5" baseField="0" baseItem="0"/>
    <dataField name="25_29" fld="6" baseField="0" baseItem="0"/>
    <dataField name="30_" fld="7" baseField="0" baseItem="0"/>
    <dataField name="Ttl" fld="8" baseField="0" baseItem="0"/>
  </dataFields>
  <formats count="184">
    <format dxfId="183">
      <pivotArea field="3" type="button" dataOnly="0" labelOnly="1" outline="0" axis="axisRow" fieldPosition="0"/>
    </format>
    <format dxfId="182">
      <pivotArea field="1" type="button" dataOnly="0" labelOnly="1" outline="0" axis="axisRow" fieldPosition="1"/>
    </format>
    <format dxfId="181">
      <pivotArea field="2" type="button" dataOnly="0" labelOnly="1" outline="0" axis="axisRow" fieldPosition="2"/>
    </format>
    <format dxfId="180">
      <pivotArea field="0" dataOnly="0" labelOnly="1" grandCol="1" outline="0" axis="axisCol" fieldPosition="0">
        <references count="1">
          <reference field="4294967294" count="1" selected="0">
            <x v="1"/>
          </reference>
        </references>
      </pivotArea>
    </format>
    <format dxfId="179">
      <pivotArea field="0" dataOnly="0" labelOnly="1" grandCol="1" outline="0" axis="axisCol" fieldPosition="0">
        <references count="1">
          <reference field="4294967294" count="1" selected="0">
            <x v="2"/>
          </reference>
        </references>
      </pivotArea>
    </format>
    <format dxfId="178">
      <pivotArea field="0" dataOnly="0" labelOnly="1" grandCol="1" outline="0" axis="axisCol" fieldPosition="0">
        <references count="1">
          <reference field="4294967294" count="1" selected="0">
            <x v="4"/>
          </reference>
        </references>
      </pivotArea>
    </format>
    <format dxfId="177">
      <pivotArea field="0" dataOnly="0" labelOnly="1" grandCol="1" outline="0" axis="axisCol" fieldPosition="0">
        <references count="1">
          <reference field="4294967294" count="1" selected="0">
            <x v="1"/>
          </reference>
        </references>
      </pivotArea>
    </format>
    <format dxfId="176">
      <pivotArea field="0" dataOnly="0" labelOnly="1" grandCol="1" outline="0" axis="axisCol" fieldPosition="0">
        <references count="1">
          <reference field="4294967294" count="1" selected="0">
            <x v="2"/>
          </reference>
        </references>
      </pivotArea>
    </format>
    <format dxfId="175">
      <pivotArea field="0" dataOnly="0" labelOnly="1" grandCol="1" outline="0" axis="axisCol" fieldPosition="0">
        <references count="1">
          <reference field="4294967294" count="1" selected="0">
            <x v="4"/>
          </reference>
        </references>
      </pivotArea>
    </format>
    <format dxfId="174">
      <pivotArea field="0" dataOnly="0" labelOnly="1" grandCol="1" outline="0" axis="axisCol" fieldPosition="0">
        <references count="1">
          <reference field="4294967294" count="1" selected="0">
            <x v="1"/>
          </reference>
        </references>
      </pivotArea>
    </format>
    <format dxfId="173">
      <pivotArea field="0" dataOnly="0" labelOnly="1" grandCol="1" outline="0" axis="axisCol" fieldPosition="0">
        <references count="1">
          <reference field="4294967294" count="1" selected="0">
            <x v="2"/>
          </reference>
        </references>
      </pivotArea>
    </format>
    <format dxfId="172">
      <pivotArea field="0" dataOnly="0" labelOnly="1" grandCol="1" outline="0" axis="axisCol" fieldPosition="0">
        <references count="1">
          <reference field="4294967294" count="1" selected="0">
            <x v="4"/>
          </reference>
        </references>
      </pivotArea>
    </format>
    <format dxfId="171">
      <pivotArea field="0" dataOnly="0" labelOnly="1" grandCol="1" outline="0" axis="axisCol" fieldPosition="0">
        <references count="1">
          <reference field="4294967294" count="1" selected="0">
            <x v="1"/>
          </reference>
        </references>
      </pivotArea>
    </format>
    <format dxfId="170">
      <pivotArea field="0" dataOnly="0" labelOnly="1" grandCol="1" outline="0" axis="axisCol" fieldPosition="0">
        <references count="1">
          <reference field="4294967294" count="1" selected="0">
            <x v="2"/>
          </reference>
        </references>
      </pivotArea>
    </format>
    <format dxfId="169">
      <pivotArea field="0" dataOnly="0" labelOnly="1" grandCol="1" outline="0" axis="axisCol" fieldPosition="0">
        <references count="1">
          <reference field="4294967294" count="1" selected="0">
            <x v="4"/>
          </reference>
        </references>
      </pivotArea>
    </format>
    <format dxfId="168">
      <pivotArea field="0" dataOnly="0" labelOnly="1" grandCol="1" outline="0" axis="axisCol" fieldPosition="0">
        <references count="1">
          <reference field="4294967294" count="1" selected="0">
            <x v="1"/>
          </reference>
        </references>
      </pivotArea>
    </format>
    <format dxfId="167">
      <pivotArea field="0" dataOnly="0" labelOnly="1" grandCol="1" outline="0" axis="axisCol" fieldPosition="0">
        <references count="1">
          <reference field="4294967294" count="1" selected="0">
            <x v="2"/>
          </reference>
        </references>
      </pivotArea>
    </format>
    <format dxfId="166">
      <pivotArea field="0" dataOnly="0" labelOnly="1" grandCol="1" outline="0" axis="axisCol" fieldPosition="0">
        <references count="1">
          <reference field="4294967294" count="1" selected="0">
            <x v="4"/>
          </reference>
        </references>
      </pivotArea>
    </format>
    <format dxfId="165">
      <pivotArea field="0" dataOnly="0" labelOnly="1" grandCol="1" outline="0" axis="axisCol" fieldPosition="0">
        <references count="1">
          <reference field="4294967294" count="1" selected="0">
            <x v="1"/>
          </reference>
        </references>
      </pivotArea>
    </format>
    <format dxfId="164">
      <pivotArea field="0" dataOnly="0" labelOnly="1" grandCol="1" outline="0" axis="axisCol" fieldPosition="0">
        <references count="1">
          <reference field="4294967294" count="1" selected="0">
            <x v="2"/>
          </reference>
        </references>
      </pivotArea>
    </format>
    <format dxfId="163">
      <pivotArea field="0" dataOnly="0" labelOnly="1" grandCol="1" outline="0" axis="axisCol" fieldPosition="0">
        <references count="1">
          <reference field="4294967294" count="1" selected="0">
            <x v="4"/>
          </reference>
        </references>
      </pivotArea>
    </format>
    <format dxfId="162">
      <pivotArea field="0" dataOnly="0" labelOnly="1" grandCol="1" outline="0" axis="axisCol" fieldPosition="0">
        <references count="1">
          <reference field="4294967294" count="1" selected="0">
            <x v="1"/>
          </reference>
        </references>
      </pivotArea>
    </format>
    <format dxfId="161">
      <pivotArea field="0" dataOnly="0" labelOnly="1" grandCol="1" outline="0" axis="axisCol" fieldPosition="0">
        <references count="1">
          <reference field="4294967294" count="1" selected="0">
            <x v="2"/>
          </reference>
        </references>
      </pivotArea>
    </format>
    <format dxfId="160">
      <pivotArea field="0" dataOnly="0" labelOnly="1" grandCol="1" outline="0" axis="axisCol" fieldPosition="0">
        <references count="1">
          <reference field="4294967294" count="1" selected="0">
            <x v="4"/>
          </reference>
        </references>
      </pivotArea>
    </format>
    <format dxfId="159">
      <pivotArea field="0" dataOnly="0" labelOnly="1" grandCol="1" outline="0" axis="axisCol" fieldPosition="0">
        <references count="1">
          <reference field="4294967294" count="1" selected="0">
            <x v="1"/>
          </reference>
        </references>
      </pivotArea>
    </format>
    <format dxfId="158">
      <pivotArea field="0" dataOnly="0" labelOnly="1" grandCol="1" outline="0" axis="axisCol" fieldPosition="0">
        <references count="1">
          <reference field="4294967294" count="1" selected="0">
            <x v="2"/>
          </reference>
        </references>
      </pivotArea>
    </format>
    <format dxfId="157">
      <pivotArea field="0" dataOnly="0" labelOnly="1" grandCol="1" outline="0" axis="axisCol" fieldPosition="0">
        <references count="1">
          <reference field="4294967294" count="1" selected="0">
            <x v="4"/>
          </reference>
        </references>
      </pivotArea>
    </format>
    <format dxfId="156">
      <pivotArea field="0" dataOnly="0" labelOnly="1" grandCol="1" outline="0" axis="axisCol" fieldPosition="0">
        <references count="1">
          <reference field="4294967294" count="1" selected="0">
            <x v="1"/>
          </reference>
        </references>
      </pivotArea>
    </format>
    <format dxfId="155">
      <pivotArea field="0" dataOnly="0" labelOnly="1" grandCol="1" outline="0" axis="axisCol" fieldPosition="0">
        <references count="1">
          <reference field="4294967294" count="1" selected="0">
            <x v="2"/>
          </reference>
        </references>
      </pivotArea>
    </format>
    <format dxfId="154">
      <pivotArea field="0" dataOnly="0" labelOnly="1" grandCol="1" outline="0" axis="axisCol" fieldPosition="0">
        <references count="1">
          <reference field="4294967294" count="1" selected="0">
            <x v="4"/>
          </reference>
        </references>
      </pivotArea>
    </format>
    <format dxfId="153">
      <pivotArea field="0" dataOnly="0" labelOnly="1" grandCol="1" outline="0" axis="axisCol" fieldPosition="0">
        <references count="1">
          <reference field="4294967294" count="1" selected="0">
            <x v="1"/>
          </reference>
        </references>
      </pivotArea>
    </format>
    <format dxfId="152">
      <pivotArea field="0" dataOnly="0" labelOnly="1" grandCol="1" outline="0" axis="axisCol" fieldPosition="0">
        <references count="1">
          <reference field="4294967294" count="1" selected="0">
            <x v="2"/>
          </reference>
        </references>
      </pivotArea>
    </format>
    <format dxfId="151">
      <pivotArea field="0" dataOnly="0" labelOnly="1" grandCol="1" outline="0" axis="axisCol" fieldPosition="0">
        <references count="1">
          <reference field="4294967294" count="1" selected="0">
            <x v="4"/>
          </reference>
        </references>
      </pivotArea>
    </format>
    <format dxfId="150">
      <pivotArea dataOnly="0" labelOnly="1" outline="0" fieldPosition="0">
        <references count="2">
          <reference field="4294967294" count="3">
            <x v="1"/>
            <x v="2"/>
            <x v="4"/>
          </reference>
          <reference field="0" count="1" selected="0">
            <x v="0"/>
          </reference>
        </references>
      </pivotArea>
    </format>
    <format dxfId="149">
      <pivotArea dataOnly="0" labelOnly="1" outline="0" fieldPosition="0">
        <references count="2">
          <reference field="4294967294" count="3">
            <x v="1"/>
            <x v="2"/>
            <x v="4"/>
          </reference>
          <reference field="0" count="1" selected="0">
            <x v="1"/>
          </reference>
        </references>
      </pivotArea>
    </format>
    <format dxfId="148">
      <pivotArea type="all" dataOnly="0" outline="0" fieldPosition="0"/>
    </format>
    <format dxfId="147">
      <pivotArea outline="0" collapsedLevelsAreSubtotals="1" fieldPosition="0"/>
    </format>
    <format dxfId="146">
      <pivotArea type="origin" dataOnly="0" labelOnly="1" outline="0" fieldPosition="0"/>
    </format>
    <format dxfId="145">
      <pivotArea field="0" type="button" dataOnly="0" labelOnly="1" outline="0" axis="axisCol" fieldPosition="0"/>
    </format>
    <format dxfId="144">
      <pivotArea field="-2" type="button" dataOnly="0" labelOnly="1" outline="0" axis="axisCol" fieldPosition="1"/>
    </format>
    <format dxfId="143">
      <pivotArea type="topRight" dataOnly="0" labelOnly="1" outline="0" fieldPosition="0"/>
    </format>
    <format dxfId="142">
      <pivotArea field="3" type="button" dataOnly="0" labelOnly="1" outline="0" axis="axisRow" fieldPosition="0"/>
    </format>
    <format dxfId="141">
      <pivotArea field="1" type="button" dataOnly="0" labelOnly="1" outline="0" axis="axisRow" fieldPosition="1"/>
    </format>
    <format dxfId="140">
      <pivotArea field="2" type="button" dataOnly="0" labelOnly="1" outline="0" axis="axisRow" fieldPosition="2"/>
    </format>
    <format dxfId="139">
      <pivotArea dataOnly="0" labelOnly="1" outline="0" fieldPosition="0">
        <references count="1">
          <reference field="3" count="50">
            <x v="0"/>
            <x v="1"/>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138">
      <pivotArea dataOnly="0" labelOnly="1" outline="0" fieldPosition="0">
        <references count="1">
          <reference field="3" count="43">
            <x v="51"/>
            <x v="52"/>
            <x v="53"/>
            <x v="54"/>
            <x v="55"/>
            <x v="56"/>
            <x v="57"/>
            <x v="58"/>
            <x v="59"/>
            <x v="60"/>
            <x v="61"/>
            <x v="62"/>
            <x v="63"/>
            <x v="64"/>
            <x v="65"/>
            <x v="66"/>
            <x v="67"/>
            <x v="68"/>
            <x v="69"/>
            <x v="70"/>
            <x v="71"/>
            <x v="72"/>
            <x v="73"/>
            <x v="74"/>
            <x v="75"/>
            <x v="76"/>
            <x v="77"/>
            <x v="78"/>
            <x v="79"/>
            <x v="80"/>
            <x v="81"/>
            <x v="82"/>
            <x v="83"/>
            <x v="84"/>
            <x v="85"/>
            <x v="86"/>
            <x v="87"/>
            <x v="88"/>
            <x v="89"/>
            <x v="90"/>
            <x v="91"/>
            <x v="92"/>
            <x v="93"/>
          </reference>
        </references>
      </pivotArea>
    </format>
    <format dxfId="137">
      <pivotArea dataOnly="0" labelOnly="1" grandRow="1" outline="0" fieldPosition="0"/>
    </format>
    <format dxfId="136">
      <pivotArea dataOnly="0" labelOnly="1" outline="0" fieldPosition="0">
        <references count="2">
          <reference field="1" count="1">
            <x v="21"/>
          </reference>
          <reference field="3" count="1" selected="0">
            <x v="0"/>
          </reference>
        </references>
      </pivotArea>
    </format>
    <format dxfId="135">
      <pivotArea dataOnly="0" labelOnly="1" outline="0" fieldPosition="0">
        <references count="2">
          <reference field="1" count="1">
            <x v="4"/>
          </reference>
          <reference field="3" count="1" selected="0">
            <x v="3"/>
          </reference>
        </references>
      </pivotArea>
    </format>
    <format dxfId="134">
      <pivotArea dataOnly="0" labelOnly="1" outline="0" fieldPosition="0">
        <references count="2">
          <reference field="1" count="1">
            <x v="5"/>
          </reference>
          <reference field="3" count="1" selected="0">
            <x v="5"/>
          </reference>
        </references>
      </pivotArea>
    </format>
    <format dxfId="133">
      <pivotArea dataOnly="0" labelOnly="1" outline="0" fieldPosition="0">
        <references count="2">
          <reference field="1" count="1">
            <x v="6"/>
          </reference>
          <reference field="3" count="1" selected="0">
            <x v="8"/>
          </reference>
        </references>
      </pivotArea>
    </format>
    <format dxfId="132">
      <pivotArea dataOnly="0" labelOnly="1" outline="0" fieldPosition="0">
        <references count="2">
          <reference field="1" count="1">
            <x v="7"/>
          </reference>
          <reference field="3" count="1" selected="0">
            <x v="11"/>
          </reference>
        </references>
      </pivotArea>
    </format>
    <format dxfId="131">
      <pivotArea dataOnly="0" labelOnly="1" outline="0" fieldPosition="0">
        <references count="2">
          <reference field="1" count="1">
            <x v="8"/>
          </reference>
          <reference field="3" count="1" selected="0">
            <x v="14"/>
          </reference>
        </references>
      </pivotArea>
    </format>
    <format dxfId="130">
      <pivotArea dataOnly="0" labelOnly="1" outline="0" fieldPosition="0">
        <references count="2">
          <reference field="1" count="1">
            <x v="9"/>
          </reference>
          <reference field="3" count="1" selected="0">
            <x v="17"/>
          </reference>
        </references>
      </pivotArea>
    </format>
    <format dxfId="129">
      <pivotArea dataOnly="0" labelOnly="1" outline="0" fieldPosition="0">
        <references count="2">
          <reference field="1" count="1">
            <x v="10"/>
          </reference>
          <reference field="3" count="1" selected="0">
            <x v="20"/>
          </reference>
        </references>
      </pivotArea>
    </format>
    <format dxfId="128">
      <pivotArea dataOnly="0" labelOnly="1" outline="0" fieldPosition="0">
        <references count="2">
          <reference field="1" count="1">
            <x v="11"/>
          </reference>
          <reference field="3" count="1" selected="0">
            <x v="23"/>
          </reference>
        </references>
      </pivotArea>
    </format>
    <format dxfId="127">
      <pivotArea dataOnly="0" labelOnly="1" outline="0" fieldPosition="0">
        <references count="2">
          <reference field="1" count="1">
            <x v="12"/>
          </reference>
          <reference field="3" count="1" selected="0">
            <x v="27"/>
          </reference>
        </references>
      </pivotArea>
    </format>
    <format dxfId="126">
      <pivotArea dataOnly="0" labelOnly="1" outline="0" fieldPosition="0">
        <references count="2">
          <reference field="1" count="1">
            <x v="2"/>
          </reference>
          <reference field="3" count="1" selected="0">
            <x v="28"/>
          </reference>
        </references>
      </pivotArea>
    </format>
    <format dxfId="125">
      <pivotArea dataOnly="0" labelOnly="1" outline="0" fieldPosition="0">
        <references count="2">
          <reference field="1" count="1">
            <x v="13"/>
          </reference>
          <reference field="3" count="1" selected="0">
            <x v="29"/>
          </reference>
        </references>
      </pivotArea>
    </format>
    <format dxfId="124">
      <pivotArea dataOnly="0" labelOnly="1" outline="0" fieldPosition="0">
        <references count="2">
          <reference field="1" count="1">
            <x v="14"/>
          </reference>
          <reference field="3" count="1" selected="0">
            <x v="38"/>
          </reference>
        </references>
      </pivotArea>
    </format>
    <format dxfId="123">
      <pivotArea dataOnly="0" labelOnly="1" outline="0" fieldPosition="0">
        <references count="2">
          <reference field="1" count="1">
            <x v="15"/>
          </reference>
          <reference field="3" count="1" selected="0">
            <x v="45"/>
          </reference>
        </references>
      </pivotArea>
    </format>
    <format dxfId="122">
      <pivotArea dataOnly="0" labelOnly="1" outline="0" fieldPosition="0">
        <references count="2">
          <reference field="1" count="1">
            <x v="16"/>
          </reference>
          <reference field="3" count="1" selected="0">
            <x v="48"/>
          </reference>
        </references>
      </pivotArea>
    </format>
    <format dxfId="121">
      <pivotArea dataOnly="0" labelOnly="1" outline="0" fieldPosition="0">
        <references count="2">
          <reference field="1" count="1">
            <x v="17"/>
          </reference>
          <reference field="3" count="1" selected="0">
            <x v="52"/>
          </reference>
        </references>
      </pivotArea>
    </format>
    <format dxfId="120">
      <pivotArea dataOnly="0" labelOnly="1" outline="0" fieldPosition="0">
        <references count="2">
          <reference field="1" count="1">
            <x v="18"/>
          </reference>
          <reference field="3" count="1" selected="0">
            <x v="57"/>
          </reference>
        </references>
      </pivotArea>
    </format>
    <format dxfId="119">
      <pivotArea dataOnly="0" labelOnly="1" outline="0" fieldPosition="0">
        <references count="2">
          <reference field="1" count="1">
            <x v="19"/>
          </reference>
          <reference field="3" count="1" selected="0">
            <x v="67"/>
          </reference>
        </references>
      </pivotArea>
    </format>
    <format dxfId="118">
      <pivotArea dataOnly="0" labelOnly="1" outline="0" fieldPosition="0">
        <references count="2">
          <reference field="1" count="1">
            <x v="20"/>
          </reference>
          <reference field="3" count="1" selected="0">
            <x v="82"/>
          </reference>
        </references>
      </pivotArea>
    </format>
    <format dxfId="117">
      <pivotArea dataOnly="0" labelOnly="1" outline="0" fieldPosition="0">
        <references count="2">
          <reference field="1" count="1">
            <x v="0"/>
          </reference>
          <reference field="3" count="1" selected="0">
            <x v="86"/>
          </reference>
        </references>
      </pivotArea>
    </format>
    <format dxfId="116">
      <pivotArea dataOnly="0" labelOnly="1" outline="0" fieldPosition="0">
        <references count="3">
          <reference field="1" count="1" selected="0">
            <x v="21"/>
          </reference>
          <reference field="2" count="1">
            <x v="106"/>
          </reference>
          <reference field="3" count="1" selected="0">
            <x v="0"/>
          </reference>
        </references>
      </pivotArea>
    </format>
    <format dxfId="115">
      <pivotArea dataOnly="0" labelOnly="1" outline="0" fieldPosition="0">
        <references count="3">
          <reference field="1" count="1" selected="0">
            <x v="21"/>
          </reference>
          <reference field="2" count="1">
            <x v="107"/>
          </reference>
          <reference field="3" count="1" selected="0">
            <x v="1"/>
          </reference>
        </references>
      </pivotArea>
    </format>
    <format dxfId="114">
      <pivotArea dataOnly="0" labelOnly="1" outline="0" fieldPosition="0">
        <references count="3">
          <reference field="1" count="1" selected="0">
            <x v="4"/>
          </reference>
          <reference field="2" count="1">
            <x v="33"/>
          </reference>
          <reference field="3" count="1" selected="0">
            <x v="3"/>
          </reference>
        </references>
      </pivotArea>
    </format>
    <format dxfId="113">
      <pivotArea dataOnly="0" labelOnly="1" outline="0" fieldPosition="0">
        <references count="3">
          <reference field="1" count="1" selected="0">
            <x v="4"/>
          </reference>
          <reference field="2" count="1">
            <x v="34"/>
          </reference>
          <reference field="3" count="1" selected="0">
            <x v="4"/>
          </reference>
        </references>
      </pivotArea>
    </format>
    <format dxfId="112">
      <pivotArea dataOnly="0" labelOnly="1" outline="0" fieldPosition="0">
        <references count="3">
          <reference field="1" count="1" selected="0">
            <x v="5"/>
          </reference>
          <reference field="2" count="1">
            <x v="35"/>
          </reference>
          <reference field="3" count="1" selected="0">
            <x v="5"/>
          </reference>
        </references>
      </pivotArea>
    </format>
    <format dxfId="111">
      <pivotArea dataOnly="0" labelOnly="1" outline="0" fieldPosition="0">
        <references count="3">
          <reference field="1" count="1" selected="0">
            <x v="5"/>
          </reference>
          <reference field="2" count="1">
            <x v="36"/>
          </reference>
          <reference field="3" count="1" selected="0">
            <x v="6"/>
          </reference>
        </references>
      </pivotArea>
    </format>
    <format dxfId="110">
      <pivotArea dataOnly="0" labelOnly="1" outline="0" fieldPosition="0">
        <references count="3">
          <reference field="1" count="1" selected="0">
            <x v="5"/>
          </reference>
          <reference field="2" count="1">
            <x v="37"/>
          </reference>
          <reference field="3" count="1" selected="0">
            <x v="7"/>
          </reference>
        </references>
      </pivotArea>
    </format>
    <format dxfId="109">
      <pivotArea dataOnly="0" labelOnly="1" outline="0" fieldPosition="0">
        <references count="3">
          <reference field="1" count="1" selected="0">
            <x v="6"/>
          </reference>
          <reference field="2" count="1">
            <x v="38"/>
          </reference>
          <reference field="3" count="1" selected="0">
            <x v="8"/>
          </reference>
        </references>
      </pivotArea>
    </format>
    <format dxfId="108">
      <pivotArea dataOnly="0" labelOnly="1" outline="0" fieldPosition="0">
        <references count="3">
          <reference field="1" count="1" selected="0">
            <x v="6"/>
          </reference>
          <reference field="2" count="1">
            <x v="39"/>
          </reference>
          <reference field="3" count="1" selected="0">
            <x v="9"/>
          </reference>
        </references>
      </pivotArea>
    </format>
    <format dxfId="107">
      <pivotArea dataOnly="0" labelOnly="1" outline="0" fieldPosition="0">
        <references count="3">
          <reference field="1" count="1" selected="0">
            <x v="6"/>
          </reference>
          <reference field="2" count="1">
            <x v="40"/>
          </reference>
          <reference field="3" count="1" selected="0">
            <x v="10"/>
          </reference>
        </references>
      </pivotArea>
    </format>
    <format dxfId="106">
      <pivotArea dataOnly="0" labelOnly="1" outline="0" fieldPosition="0">
        <references count="3">
          <reference field="1" count="1" selected="0">
            <x v="7"/>
          </reference>
          <reference field="2" count="1">
            <x v="41"/>
          </reference>
          <reference field="3" count="1" selected="0">
            <x v="11"/>
          </reference>
        </references>
      </pivotArea>
    </format>
    <format dxfId="105">
      <pivotArea dataOnly="0" labelOnly="1" outline="0" fieldPosition="0">
        <references count="3">
          <reference field="1" count="1" selected="0">
            <x v="7"/>
          </reference>
          <reference field="2" count="1">
            <x v="42"/>
          </reference>
          <reference field="3" count="1" selected="0">
            <x v="12"/>
          </reference>
        </references>
      </pivotArea>
    </format>
    <format dxfId="104">
      <pivotArea dataOnly="0" labelOnly="1" outline="0" fieldPosition="0">
        <references count="3">
          <reference field="1" count="1" selected="0">
            <x v="7"/>
          </reference>
          <reference field="2" count="1">
            <x v="43"/>
          </reference>
          <reference field="3" count="1" selected="0">
            <x v="13"/>
          </reference>
        </references>
      </pivotArea>
    </format>
    <format dxfId="103">
      <pivotArea dataOnly="0" labelOnly="1" outline="0" fieldPosition="0">
        <references count="3">
          <reference field="1" count="1" selected="0">
            <x v="8"/>
          </reference>
          <reference field="2" count="1">
            <x v="44"/>
          </reference>
          <reference field="3" count="1" selected="0">
            <x v="14"/>
          </reference>
        </references>
      </pivotArea>
    </format>
    <format dxfId="102">
      <pivotArea dataOnly="0" labelOnly="1" outline="0" fieldPosition="0">
        <references count="3">
          <reference field="1" count="1" selected="0">
            <x v="8"/>
          </reference>
          <reference field="2" count="1">
            <x v="45"/>
          </reference>
          <reference field="3" count="1" selected="0">
            <x v="15"/>
          </reference>
        </references>
      </pivotArea>
    </format>
    <format dxfId="101">
      <pivotArea dataOnly="0" labelOnly="1" outline="0" fieldPosition="0">
        <references count="3">
          <reference field="1" count="1" selected="0">
            <x v="8"/>
          </reference>
          <reference field="2" count="1">
            <x v="46"/>
          </reference>
          <reference field="3" count="1" selected="0">
            <x v="16"/>
          </reference>
        </references>
      </pivotArea>
    </format>
    <format dxfId="100">
      <pivotArea dataOnly="0" labelOnly="1" outline="0" fieldPosition="0">
        <references count="3">
          <reference field="1" count="1" selected="0">
            <x v="9"/>
          </reference>
          <reference field="2" count="1">
            <x v="47"/>
          </reference>
          <reference field="3" count="1" selected="0">
            <x v="17"/>
          </reference>
        </references>
      </pivotArea>
    </format>
    <format dxfId="99">
      <pivotArea dataOnly="0" labelOnly="1" outline="0" fieldPosition="0">
        <references count="3">
          <reference field="1" count="1" selected="0">
            <x v="9"/>
          </reference>
          <reference field="2" count="1">
            <x v="48"/>
          </reference>
          <reference field="3" count="1" selected="0">
            <x v="18"/>
          </reference>
        </references>
      </pivotArea>
    </format>
    <format dxfId="98">
      <pivotArea dataOnly="0" labelOnly="1" outline="0" fieldPosition="0">
        <references count="3">
          <reference field="1" count="1" selected="0">
            <x v="9"/>
          </reference>
          <reference field="2" count="1">
            <x v="49"/>
          </reference>
          <reference field="3" count="1" selected="0">
            <x v="19"/>
          </reference>
        </references>
      </pivotArea>
    </format>
    <format dxfId="97">
      <pivotArea dataOnly="0" labelOnly="1" outline="0" fieldPosition="0">
        <references count="3">
          <reference field="1" count="1" selected="0">
            <x v="10"/>
          </reference>
          <reference field="2" count="1">
            <x v="50"/>
          </reference>
          <reference field="3" count="1" selected="0">
            <x v="20"/>
          </reference>
        </references>
      </pivotArea>
    </format>
    <format dxfId="96">
      <pivotArea dataOnly="0" labelOnly="1" outline="0" fieldPosition="0">
        <references count="3">
          <reference field="1" count="1" selected="0">
            <x v="10"/>
          </reference>
          <reference field="2" count="1">
            <x v="51"/>
          </reference>
          <reference field="3" count="1" selected="0">
            <x v="21"/>
          </reference>
        </references>
      </pivotArea>
    </format>
    <format dxfId="95">
      <pivotArea dataOnly="0" labelOnly="1" outline="0" fieldPosition="0">
        <references count="3">
          <reference field="1" count="1" selected="0">
            <x v="10"/>
          </reference>
          <reference field="2" count="1">
            <x v="52"/>
          </reference>
          <reference field="3" count="1" selected="0">
            <x v="22"/>
          </reference>
        </references>
      </pivotArea>
    </format>
    <format dxfId="94">
      <pivotArea dataOnly="0" labelOnly="1" outline="0" fieldPosition="0">
        <references count="3">
          <reference field="1" count="1" selected="0">
            <x v="11"/>
          </reference>
          <reference field="2" count="1">
            <x v="53"/>
          </reference>
          <reference field="3" count="1" selected="0">
            <x v="23"/>
          </reference>
        </references>
      </pivotArea>
    </format>
    <format dxfId="93">
      <pivotArea dataOnly="0" labelOnly="1" outline="0" fieldPosition="0">
        <references count="3">
          <reference field="1" count="1" selected="0">
            <x v="11"/>
          </reference>
          <reference field="2" count="1">
            <x v="54"/>
          </reference>
          <reference field="3" count="1" selected="0">
            <x v="24"/>
          </reference>
        </references>
      </pivotArea>
    </format>
    <format dxfId="92">
      <pivotArea dataOnly="0" labelOnly="1" outline="0" fieldPosition="0">
        <references count="3">
          <reference field="1" count="1" selected="0">
            <x v="11"/>
          </reference>
          <reference field="2" count="1">
            <x v="55"/>
          </reference>
          <reference field="3" count="1" selected="0">
            <x v="25"/>
          </reference>
        </references>
      </pivotArea>
    </format>
    <format dxfId="91">
      <pivotArea dataOnly="0" labelOnly="1" outline="0" fieldPosition="0">
        <references count="3">
          <reference field="1" count="1" selected="0">
            <x v="11"/>
          </reference>
          <reference field="2" count="1">
            <x v="56"/>
          </reference>
          <reference field="3" count="1" selected="0">
            <x v="26"/>
          </reference>
        </references>
      </pivotArea>
    </format>
    <format dxfId="90">
      <pivotArea dataOnly="0" labelOnly="1" outline="0" fieldPosition="0">
        <references count="3">
          <reference field="1" count="1" selected="0">
            <x v="12"/>
          </reference>
          <reference field="2" count="1">
            <x v="57"/>
          </reference>
          <reference field="3" count="1" selected="0">
            <x v="27"/>
          </reference>
        </references>
      </pivotArea>
    </format>
    <format dxfId="89">
      <pivotArea dataOnly="0" labelOnly="1" outline="0" fieldPosition="0">
        <references count="3">
          <reference field="1" count="1" selected="0">
            <x v="2"/>
          </reference>
          <reference field="2" count="1">
            <x v="18"/>
          </reference>
          <reference field="3" count="1" selected="0">
            <x v="28"/>
          </reference>
        </references>
      </pivotArea>
    </format>
    <format dxfId="88">
      <pivotArea dataOnly="0" labelOnly="1" outline="0" fieldPosition="0">
        <references count="3">
          <reference field="1" count="1" selected="0">
            <x v="13"/>
          </reference>
          <reference field="2" count="1">
            <x v="38"/>
          </reference>
          <reference field="3" count="1" selected="0">
            <x v="29"/>
          </reference>
        </references>
      </pivotArea>
    </format>
    <format dxfId="87">
      <pivotArea dataOnly="0" labelOnly="1" outline="0" fieldPosition="0">
        <references count="3">
          <reference field="1" count="1" selected="0">
            <x v="13"/>
          </reference>
          <reference field="2" count="1">
            <x v="12"/>
          </reference>
          <reference field="3" count="1" selected="0">
            <x v="30"/>
          </reference>
        </references>
      </pivotArea>
    </format>
    <format dxfId="86">
      <pivotArea dataOnly="0" labelOnly="1" outline="0" fieldPosition="0">
        <references count="3">
          <reference field="1" count="1" selected="0">
            <x v="13"/>
          </reference>
          <reference field="2" count="1">
            <x v="26"/>
          </reference>
          <reference field="3" count="1" selected="0">
            <x v="31"/>
          </reference>
        </references>
      </pivotArea>
    </format>
    <format dxfId="85">
      <pivotArea dataOnly="0" labelOnly="1" outline="0" fieldPosition="0">
        <references count="3">
          <reference field="1" count="1" selected="0">
            <x v="13"/>
          </reference>
          <reference field="2" count="1">
            <x v="23"/>
          </reference>
          <reference field="3" count="1" selected="0">
            <x v="32"/>
          </reference>
        </references>
      </pivotArea>
    </format>
    <format dxfId="84">
      <pivotArea dataOnly="0" labelOnly="1" outline="0" fieldPosition="0">
        <references count="3">
          <reference field="1" count="1" selected="0">
            <x v="13"/>
          </reference>
          <reference field="2" count="1">
            <x v="24"/>
          </reference>
          <reference field="3" count="1" selected="0">
            <x v="33"/>
          </reference>
        </references>
      </pivotArea>
    </format>
    <format dxfId="83">
      <pivotArea dataOnly="0" labelOnly="1" outline="0" fieldPosition="0">
        <references count="3">
          <reference field="1" count="1" selected="0">
            <x v="13"/>
          </reference>
          <reference field="2" count="1">
            <x v="25"/>
          </reference>
          <reference field="3" count="1" selected="0">
            <x v="34"/>
          </reference>
        </references>
      </pivotArea>
    </format>
    <format dxfId="82">
      <pivotArea dataOnly="0" labelOnly="1" outline="0" fieldPosition="0">
        <references count="3">
          <reference field="1" count="1" selected="0">
            <x v="13"/>
          </reference>
          <reference field="2" count="1">
            <x v="27"/>
          </reference>
          <reference field="3" count="1" selected="0">
            <x v="35"/>
          </reference>
        </references>
      </pivotArea>
    </format>
    <format dxfId="81">
      <pivotArea dataOnly="0" labelOnly="1" outline="0" fieldPosition="0">
        <references count="3">
          <reference field="1" count="1" selected="0">
            <x v="13"/>
          </reference>
          <reference field="2" count="1">
            <x v="58"/>
          </reference>
          <reference field="3" count="1" selected="0">
            <x v="36"/>
          </reference>
        </references>
      </pivotArea>
    </format>
    <format dxfId="80">
      <pivotArea dataOnly="0" labelOnly="1" outline="0" fieldPosition="0">
        <references count="3">
          <reference field="1" count="1" selected="0">
            <x v="13"/>
          </reference>
          <reference field="2" count="1">
            <x v="59"/>
          </reference>
          <reference field="3" count="1" selected="0">
            <x v="37"/>
          </reference>
        </references>
      </pivotArea>
    </format>
    <format dxfId="79">
      <pivotArea dataOnly="0" labelOnly="1" outline="0" fieldPosition="0">
        <references count="3">
          <reference field="1" count="1" selected="0">
            <x v="14"/>
          </reference>
          <reference field="2" count="1">
            <x v="35"/>
          </reference>
          <reference field="3" count="1" selected="0">
            <x v="38"/>
          </reference>
        </references>
      </pivotArea>
    </format>
    <format dxfId="78">
      <pivotArea dataOnly="0" labelOnly="1" outline="0" fieldPosition="0">
        <references count="3">
          <reference field="1" count="1" selected="0">
            <x v="14"/>
          </reference>
          <reference field="2" count="1">
            <x v="9"/>
          </reference>
          <reference field="3" count="1" selected="0">
            <x v="39"/>
          </reference>
        </references>
      </pivotArea>
    </format>
    <format dxfId="77">
      <pivotArea dataOnly="0" labelOnly="1" outline="0" fieldPosition="0">
        <references count="3">
          <reference field="1" count="1" selected="0">
            <x v="14"/>
          </reference>
          <reference field="2" count="1">
            <x v="8"/>
          </reference>
          <reference field="3" count="1" selected="0">
            <x v="40"/>
          </reference>
        </references>
      </pivotArea>
    </format>
    <format dxfId="76">
      <pivotArea dataOnly="0" labelOnly="1" outline="0" fieldPosition="0">
        <references count="3">
          <reference field="1" count="1" selected="0">
            <x v="14"/>
          </reference>
          <reference field="2" count="1">
            <x v="10"/>
          </reference>
          <reference field="3" count="1" selected="0">
            <x v="41"/>
          </reference>
        </references>
      </pivotArea>
    </format>
    <format dxfId="75">
      <pivotArea dataOnly="0" labelOnly="1" outline="0" fieldPosition="0">
        <references count="3">
          <reference field="1" count="1" selected="0">
            <x v="14"/>
          </reference>
          <reference field="2" count="1">
            <x v="11"/>
          </reference>
          <reference field="3" count="1" selected="0">
            <x v="42"/>
          </reference>
        </references>
      </pivotArea>
    </format>
    <format dxfId="74">
      <pivotArea dataOnly="0" labelOnly="1" outline="0" fieldPosition="0">
        <references count="3">
          <reference field="1" count="1" selected="0">
            <x v="14"/>
          </reference>
          <reference field="2" count="1">
            <x v="60"/>
          </reference>
          <reference field="3" count="1" selected="0">
            <x v="43"/>
          </reference>
        </references>
      </pivotArea>
    </format>
    <format dxfId="73">
      <pivotArea dataOnly="0" labelOnly="1" outline="0" fieldPosition="0">
        <references count="3">
          <reference field="1" count="1" selected="0">
            <x v="14"/>
          </reference>
          <reference field="2" count="1">
            <x v="61"/>
          </reference>
          <reference field="3" count="1" selected="0">
            <x v="44"/>
          </reference>
        </references>
      </pivotArea>
    </format>
    <format dxfId="72">
      <pivotArea dataOnly="0" labelOnly="1" outline="0" fieldPosition="0">
        <references count="3">
          <reference field="1" count="1" selected="0">
            <x v="15"/>
          </reference>
          <reference field="2" count="1">
            <x v="62"/>
          </reference>
          <reference field="3" count="1" selected="0">
            <x v="45"/>
          </reference>
        </references>
      </pivotArea>
    </format>
    <format dxfId="71">
      <pivotArea dataOnly="0" labelOnly="1" outline="0" fieldPosition="0">
        <references count="3">
          <reference field="1" count="1" selected="0">
            <x v="15"/>
          </reference>
          <reference field="2" count="1">
            <x v="63"/>
          </reference>
          <reference field="3" count="1" selected="0">
            <x v="46"/>
          </reference>
        </references>
      </pivotArea>
    </format>
    <format dxfId="70">
      <pivotArea dataOnly="0" labelOnly="1" outline="0" fieldPosition="0">
        <references count="3">
          <reference field="1" count="1" selected="0">
            <x v="15"/>
          </reference>
          <reference field="2" count="1">
            <x v="64"/>
          </reference>
          <reference field="3" count="1" selected="0">
            <x v="47"/>
          </reference>
        </references>
      </pivotArea>
    </format>
    <format dxfId="69">
      <pivotArea dataOnly="0" labelOnly="1" outline="0" fieldPosition="0">
        <references count="3">
          <reference field="1" count="1" selected="0">
            <x v="16"/>
          </reference>
          <reference field="2" count="1">
            <x v="65"/>
          </reference>
          <reference field="3" count="1" selected="0">
            <x v="48"/>
          </reference>
        </references>
      </pivotArea>
    </format>
    <format dxfId="68">
      <pivotArea dataOnly="0" labelOnly="1" outline="0" fieldPosition="0">
        <references count="3">
          <reference field="1" count="1" selected="0">
            <x v="16"/>
          </reference>
          <reference field="2" count="1">
            <x v="66"/>
          </reference>
          <reference field="3" count="1" selected="0">
            <x v="49"/>
          </reference>
        </references>
      </pivotArea>
    </format>
    <format dxfId="67">
      <pivotArea dataOnly="0" labelOnly="1" outline="0" fieldPosition="0">
        <references count="3">
          <reference field="1" count="1" selected="0">
            <x v="16"/>
          </reference>
          <reference field="2" count="1">
            <x v="67"/>
          </reference>
          <reference field="3" count="1" selected="0">
            <x v="50"/>
          </reference>
        </references>
      </pivotArea>
    </format>
    <format dxfId="66">
      <pivotArea dataOnly="0" labelOnly="1" outline="0" fieldPosition="0">
        <references count="3">
          <reference field="1" count="1" selected="0">
            <x v="16"/>
          </reference>
          <reference field="2" count="1">
            <x v="68"/>
          </reference>
          <reference field="3" count="1" selected="0">
            <x v="51"/>
          </reference>
        </references>
      </pivotArea>
    </format>
    <format dxfId="65">
      <pivotArea dataOnly="0" labelOnly="1" outline="0" fieldPosition="0">
        <references count="3">
          <reference field="1" count="1" selected="0">
            <x v="17"/>
          </reference>
          <reference field="2" count="1">
            <x v="69"/>
          </reference>
          <reference field="3" count="1" selected="0">
            <x v="52"/>
          </reference>
        </references>
      </pivotArea>
    </format>
    <format dxfId="64">
      <pivotArea dataOnly="0" labelOnly="1" outline="0" fieldPosition="0">
        <references count="3">
          <reference field="1" count="1" selected="0">
            <x v="17"/>
          </reference>
          <reference field="2" count="1">
            <x v="4"/>
          </reference>
          <reference field="3" count="1" selected="0">
            <x v="53"/>
          </reference>
        </references>
      </pivotArea>
    </format>
    <format dxfId="63">
      <pivotArea dataOnly="0" labelOnly="1" outline="0" fieldPosition="0">
        <references count="3">
          <reference field="1" count="1" selected="0">
            <x v="17"/>
          </reference>
          <reference field="2" count="1">
            <x v="70"/>
          </reference>
          <reference field="3" count="1" selected="0">
            <x v="54"/>
          </reference>
        </references>
      </pivotArea>
    </format>
    <format dxfId="62">
      <pivotArea dataOnly="0" labelOnly="1" outline="0" fieldPosition="0">
        <references count="3">
          <reference field="1" count="1" selected="0">
            <x v="17"/>
          </reference>
          <reference field="2" count="1">
            <x v="71"/>
          </reference>
          <reference field="3" count="1" selected="0">
            <x v="55"/>
          </reference>
        </references>
      </pivotArea>
    </format>
    <format dxfId="61">
      <pivotArea dataOnly="0" labelOnly="1" outline="0" fieldPosition="0">
        <references count="3">
          <reference field="1" count="1" selected="0">
            <x v="17"/>
          </reference>
          <reference field="2" count="1">
            <x v="72"/>
          </reference>
          <reference field="3" count="1" selected="0">
            <x v="56"/>
          </reference>
        </references>
      </pivotArea>
    </format>
    <format dxfId="60">
      <pivotArea dataOnly="0" labelOnly="1" outline="0" fieldPosition="0">
        <references count="3">
          <reference field="1" count="1" selected="0">
            <x v="18"/>
          </reference>
          <reference field="2" count="1">
            <x v="73"/>
          </reference>
          <reference field="3" count="1" selected="0">
            <x v="57"/>
          </reference>
        </references>
      </pivotArea>
    </format>
    <format dxfId="59">
      <pivotArea dataOnly="0" labelOnly="1" outline="0" fieldPosition="0">
        <references count="3">
          <reference field="1" count="1" selected="0">
            <x v="18"/>
          </reference>
          <reference field="2" count="1">
            <x v="74"/>
          </reference>
          <reference field="3" count="1" selected="0">
            <x v="58"/>
          </reference>
        </references>
      </pivotArea>
    </format>
    <format dxfId="58">
      <pivotArea dataOnly="0" labelOnly="1" outline="0" fieldPosition="0">
        <references count="3">
          <reference field="1" count="1" selected="0">
            <x v="18"/>
          </reference>
          <reference field="2" count="1">
            <x v="75"/>
          </reference>
          <reference field="3" count="1" selected="0">
            <x v="59"/>
          </reference>
        </references>
      </pivotArea>
    </format>
    <format dxfId="57">
      <pivotArea dataOnly="0" labelOnly="1" outline="0" fieldPosition="0">
        <references count="3">
          <reference field="1" count="1" selected="0">
            <x v="18"/>
          </reference>
          <reference field="2" count="1">
            <x v="76"/>
          </reference>
          <reference field="3" count="1" selected="0">
            <x v="60"/>
          </reference>
        </references>
      </pivotArea>
    </format>
    <format dxfId="56">
      <pivotArea dataOnly="0" labelOnly="1" outline="0" fieldPosition="0">
        <references count="3">
          <reference field="1" count="1" selected="0">
            <x v="18"/>
          </reference>
          <reference field="2" count="1">
            <x v="77"/>
          </reference>
          <reference field="3" count="1" selected="0">
            <x v="61"/>
          </reference>
        </references>
      </pivotArea>
    </format>
    <format dxfId="55">
      <pivotArea dataOnly="0" labelOnly="1" outline="0" fieldPosition="0">
        <references count="3">
          <reference field="1" count="1" selected="0">
            <x v="18"/>
          </reference>
          <reference field="2" count="1">
            <x v="78"/>
          </reference>
          <reference field="3" count="1" selected="0">
            <x v="62"/>
          </reference>
        </references>
      </pivotArea>
    </format>
    <format dxfId="54">
      <pivotArea dataOnly="0" labelOnly="1" outline="0" fieldPosition="0">
        <references count="3">
          <reference field="1" count="1" selected="0">
            <x v="18"/>
          </reference>
          <reference field="2" count="1">
            <x v="79"/>
          </reference>
          <reference field="3" count="1" selected="0">
            <x v="63"/>
          </reference>
        </references>
      </pivotArea>
    </format>
    <format dxfId="53">
      <pivotArea dataOnly="0" labelOnly="1" outline="0" fieldPosition="0">
        <references count="3">
          <reference field="1" count="1" selected="0">
            <x v="18"/>
          </reference>
          <reference field="2" count="1">
            <x v="80"/>
          </reference>
          <reference field="3" count="1" selected="0">
            <x v="64"/>
          </reference>
        </references>
      </pivotArea>
    </format>
    <format dxfId="52">
      <pivotArea dataOnly="0" labelOnly="1" outline="0" fieldPosition="0">
        <references count="3">
          <reference field="1" count="1" selected="0">
            <x v="18"/>
          </reference>
          <reference field="2" count="1">
            <x v="81"/>
          </reference>
          <reference field="3" count="1" selected="0">
            <x v="65"/>
          </reference>
        </references>
      </pivotArea>
    </format>
    <format dxfId="51">
      <pivotArea dataOnly="0" labelOnly="1" outline="0" fieldPosition="0">
        <references count="3">
          <reference field="1" count="1" selected="0">
            <x v="18"/>
          </reference>
          <reference field="2" count="1">
            <x v="82"/>
          </reference>
          <reference field="3" count="1" selected="0">
            <x v="66"/>
          </reference>
        </references>
      </pivotArea>
    </format>
    <format dxfId="50">
      <pivotArea dataOnly="0" labelOnly="1" outline="0" fieldPosition="0">
        <references count="3">
          <reference field="1" count="1" selected="0">
            <x v="19"/>
          </reference>
          <reference field="2" count="1">
            <x v="83"/>
          </reference>
          <reference field="3" count="1" selected="0">
            <x v="67"/>
          </reference>
        </references>
      </pivotArea>
    </format>
    <format dxfId="49">
      <pivotArea dataOnly="0" labelOnly="1" outline="0" fieldPosition="0">
        <references count="3">
          <reference field="1" count="1" selected="0">
            <x v="19"/>
          </reference>
          <reference field="2" count="1">
            <x v="84"/>
          </reference>
          <reference field="3" count="1" selected="0">
            <x v="68"/>
          </reference>
        </references>
      </pivotArea>
    </format>
    <format dxfId="48">
      <pivotArea dataOnly="0" labelOnly="1" outline="0" fieldPosition="0">
        <references count="3">
          <reference field="1" count="1" selected="0">
            <x v="19"/>
          </reference>
          <reference field="2" count="1">
            <x v="85"/>
          </reference>
          <reference field="3" count="1" selected="0">
            <x v="69"/>
          </reference>
        </references>
      </pivotArea>
    </format>
    <format dxfId="47">
      <pivotArea dataOnly="0" labelOnly="1" outline="0" fieldPosition="0">
        <references count="3">
          <reference field="1" count="1" selected="0">
            <x v="19"/>
          </reference>
          <reference field="2" count="1">
            <x v="86"/>
          </reference>
          <reference field="3" count="1" selected="0">
            <x v="70"/>
          </reference>
        </references>
      </pivotArea>
    </format>
    <format dxfId="46">
      <pivotArea dataOnly="0" labelOnly="1" outline="0" fieldPosition="0">
        <references count="3">
          <reference field="1" count="1" selected="0">
            <x v="19"/>
          </reference>
          <reference field="2" count="1">
            <x v="87"/>
          </reference>
          <reference field="3" count="1" selected="0">
            <x v="71"/>
          </reference>
        </references>
      </pivotArea>
    </format>
    <format dxfId="45">
      <pivotArea dataOnly="0" labelOnly="1" outline="0" fieldPosition="0">
        <references count="3">
          <reference field="1" count="1" selected="0">
            <x v="19"/>
          </reference>
          <reference field="2" count="1">
            <x v="88"/>
          </reference>
          <reference field="3" count="1" selected="0">
            <x v="72"/>
          </reference>
        </references>
      </pivotArea>
    </format>
    <format dxfId="44">
      <pivotArea dataOnly="0" labelOnly="1" outline="0" fieldPosition="0">
        <references count="3">
          <reference field="1" count="1" selected="0">
            <x v="19"/>
          </reference>
          <reference field="2" count="1">
            <x v="89"/>
          </reference>
          <reference field="3" count="1" selected="0">
            <x v="73"/>
          </reference>
        </references>
      </pivotArea>
    </format>
    <format dxfId="43">
      <pivotArea dataOnly="0" labelOnly="1" outline="0" fieldPosition="0">
        <references count="3">
          <reference field="1" count="1" selected="0">
            <x v="19"/>
          </reference>
          <reference field="2" count="1">
            <x v="90"/>
          </reference>
          <reference field="3" count="1" selected="0">
            <x v="74"/>
          </reference>
        </references>
      </pivotArea>
    </format>
    <format dxfId="42">
      <pivotArea dataOnly="0" labelOnly="1" outline="0" fieldPosition="0">
        <references count="3">
          <reference field="1" count="1" selected="0">
            <x v="19"/>
          </reference>
          <reference field="2" count="1">
            <x v="91"/>
          </reference>
          <reference field="3" count="1" selected="0">
            <x v="75"/>
          </reference>
        </references>
      </pivotArea>
    </format>
    <format dxfId="41">
      <pivotArea dataOnly="0" labelOnly="1" outline="0" fieldPosition="0">
        <references count="3">
          <reference field="1" count="1" selected="0">
            <x v="19"/>
          </reference>
          <reference field="2" count="1">
            <x v="92"/>
          </reference>
          <reference field="3" count="1" selected="0">
            <x v="76"/>
          </reference>
        </references>
      </pivotArea>
    </format>
    <format dxfId="40">
      <pivotArea dataOnly="0" labelOnly="1" outline="0" fieldPosition="0">
        <references count="3">
          <reference field="1" count="1" selected="0">
            <x v="19"/>
          </reference>
          <reference field="2" count="1">
            <x v="93"/>
          </reference>
          <reference field="3" count="1" selected="0">
            <x v="77"/>
          </reference>
        </references>
      </pivotArea>
    </format>
    <format dxfId="39">
      <pivotArea dataOnly="0" labelOnly="1" outline="0" fieldPosition="0">
        <references count="3">
          <reference field="1" count="1" selected="0">
            <x v="19"/>
          </reference>
          <reference field="2" count="1">
            <x v="94"/>
          </reference>
          <reference field="3" count="1" selected="0">
            <x v="78"/>
          </reference>
        </references>
      </pivotArea>
    </format>
    <format dxfId="38">
      <pivotArea dataOnly="0" labelOnly="1" outline="0" fieldPosition="0">
        <references count="3">
          <reference field="1" count="1" selected="0">
            <x v="19"/>
          </reference>
          <reference field="2" count="1">
            <x v="95"/>
          </reference>
          <reference field="3" count="1" selected="0">
            <x v="79"/>
          </reference>
        </references>
      </pivotArea>
    </format>
    <format dxfId="37">
      <pivotArea dataOnly="0" labelOnly="1" outline="0" fieldPosition="0">
        <references count="3">
          <reference field="1" count="1" selected="0">
            <x v="19"/>
          </reference>
          <reference field="2" count="1">
            <x v="96"/>
          </reference>
          <reference field="3" count="1" selected="0">
            <x v="80"/>
          </reference>
        </references>
      </pivotArea>
    </format>
    <format dxfId="36">
      <pivotArea dataOnly="0" labelOnly="1" outline="0" fieldPosition="0">
        <references count="3">
          <reference field="1" count="1" selected="0">
            <x v="19"/>
          </reference>
          <reference field="2" count="1">
            <x v="97"/>
          </reference>
          <reference field="3" count="1" selected="0">
            <x v="81"/>
          </reference>
        </references>
      </pivotArea>
    </format>
    <format dxfId="35">
      <pivotArea dataOnly="0" labelOnly="1" outline="0" fieldPosition="0">
        <references count="3">
          <reference field="1" count="1" selected="0">
            <x v="20"/>
          </reference>
          <reference field="2" count="1">
            <x v="98"/>
          </reference>
          <reference field="3" count="1" selected="0">
            <x v="82"/>
          </reference>
        </references>
      </pivotArea>
    </format>
    <format dxfId="34">
      <pivotArea dataOnly="0" labelOnly="1" outline="0" fieldPosition="0">
        <references count="3">
          <reference field="1" count="1" selected="0">
            <x v="20"/>
          </reference>
          <reference field="2" count="1">
            <x v="99"/>
          </reference>
          <reference field="3" count="1" selected="0">
            <x v="83"/>
          </reference>
        </references>
      </pivotArea>
    </format>
    <format dxfId="33">
      <pivotArea dataOnly="0" labelOnly="1" outline="0" fieldPosition="0">
        <references count="3">
          <reference field="1" count="1" selected="0">
            <x v="20"/>
          </reference>
          <reference field="2" count="1">
            <x v="100"/>
          </reference>
          <reference field="3" count="1" selected="0">
            <x v="84"/>
          </reference>
        </references>
      </pivotArea>
    </format>
    <format dxfId="32">
      <pivotArea dataOnly="0" labelOnly="1" outline="0" fieldPosition="0">
        <references count="3">
          <reference field="1" count="1" selected="0">
            <x v="20"/>
          </reference>
          <reference field="2" count="1">
            <x v="101"/>
          </reference>
          <reference field="3" count="1" selected="0">
            <x v="85"/>
          </reference>
        </references>
      </pivotArea>
    </format>
    <format dxfId="31">
      <pivotArea dataOnly="0" labelOnly="1" outline="0" fieldPosition="0">
        <references count="3">
          <reference field="1" count="1" selected="0">
            <x v="0"/>
          </reference>
          <reference field="2" count="1">
            <x v="102"/>
          </reference>
          <reference field="3" count="1" selected="0">
            <x v="86"/>
          </reference>
        </references>
      </pivotArea>
    </format>
    <format dxfId="30">
      <pivotArea dataOnly="0" labelOnly="1" outline="0" fieldPosition="0">
        <references count="3">
          <reference field="1" count="1" selected="0">
            <x v="0"/>
          </reference>
          <reference field="2" count="1">
            <x v="103"/>
          </reference>
          <reference field="3" count="1" selected="0">
            <x v="87"/>
          </reference>
        </references>
      </pivotArea>
    </format>
    <format dxfId="29">
      <pivotArea dataOnly="0" labelOnly="1" outline="0" fieldPosition="0">
        <references count="3">
          <reference field="1" count="1" selected="0">
            <x v="0"/>
          </reference>
          <reference field="2" count="1">
            <x v="104"/>
          </reference>
          <reference field="3" count="1" selected="0">
            <x v="88"/>
          </reference>
        </references>
      </pivotArea>
    </format>
    <format dxfId="28">
      <pivotArea dataOnly="0" labelOnly="1" outline="0" fieldPosition="0">
        <references count="3">
          <reference field="1" count="1" selected="0">
            <x v="0"/>
          </reference>
          <reference field="2" count="1">
            <x v="105"/>
          </reference>
          <reference field="3" count="1" selected="0">
            <x v="89"/>
          </reference>
        </references>
      </pivotArea>
    </format>
    <format dxfId="27">
      <pivotArea dataOnly="0" labelOnly="1" outline="0" fieldPosition="0">
        <references count="3">
          <reference field="1" count="1" selected="0">
            <x v="0"/>
          </reference>
          <reference field="2" count="1">
            <x v="16"/>
          </reference>
          <reference field="3" count="1" selected="0">
            <x v="90"/>
          </reference>
        </references>
      </pivotArea>
    </format>
    <format dxfId="26">
      <pivotArea dataOnly="0" labelOnly="1" outline="0" fieldPosition="0">
        <references count="3">
          <reference field="1" count="1" selected="0">
            <x v="0"/>
          </reference>
          <reference field="2" count="1">
            <x v="28"/>
          </reference>
          <reference field="3" count="1" selected="0">
            <x v="91"/>
          </reference>
        </references>
      </pivotArea>
    </format>
    <format dxfId="25">
      <pivotArea dataOnly="0" labelOnly="1" outline="0" fieldPosition="0">
        <references count="3">
          <reference field="1" count="1" selected="0">
            <x v="0"/>
          </reference>
          <reference field="2" count="1">
            <x v="5"/>
          </reference>
          <reference field="3" count="1" selected="0">
            <x v="92"/>
          </reference>
        </references>
      </pivotArea>
    </format>
    <format dxfId="24">
      <pivotArea dataOnly="0" labelOnly="1" outline="0" fieldPosition="0">
        <references count="3">
          <reference field="1" count="1" selected="0">
            <x v="0"/>
          </reference>
          <reference field="2" count="1">
            <x v="19"/>
          </reference>
          <reference field="3" count="1" selected="0">
            <x v="93"/>
          </reference>
        </references>
      </pivotArea>
    </format>
    <format dxfId="23">
      <pivotArea dataOnly="0" labelOnly="1" outline="0" fieldPosition="0">
        <references count="1">
          <reference field="0" count="0"/>
        </references>
      </pivotArea>
    </format>
    <format dxfId="22">
      <pivotArea dataOnly="0" labelOnly="1" outline="0" fieldPosition="0">
        <references count="2">
          <reference field="4294967294" count="5">
            <x v="0"/>
            <x v="1"/>
            <x v="2"/>
            <x v="3"/>
            <x v="4"/>
          </reference>
          <reference field="0" count="1" selected="0">
            <x v="0"/>
          </reference>
        </references>
      </pivotArea>
    </format>
    <format dxfId="21">
      <pivotArea dataOnly="0" labelOnly="1" outline="0" fieldPosition="0">
        <references count="2">
          <reference field="4294967294" count="5">
            <x v="0"/>
            <x v="1"/>
            <x v="2"/>
            <x v="3"/>
            <x v="4"/>
          </reference>
          <reference field="0" count="1" selected="0">
            <x v="1"/>
          </reference>
        </references>
      </pivotArea>
    </format>
    <format dxfId="20">
      <pivotArea outline="0" collapsedLevelsAreSubtotals="1" fieldPosition="0">
        <references count="2">
          <reference field="4294967294" count="5" selected="0">
            <x v="0"/>
            <x v="1"/>
            <x v="2"/>
            <x v="3"/>
            <x v="4"/>
          </reference>
          <reference field="0" count="1" selected="0">
            <x v="0"/>
          </reference>
        </references>
      </pivotArea>
    </format>
    <format dxfId="19">
      <pivotArea dataOnly="0" labelOnly="1" outline="0" fieldPosition="0">
        <references count="1">
          <reference field="0" count="1">
            <x v="0"/>
          </reference>
        </references>
      </pivotArea>
    </format>
    <format dxfId="18">
      <pivotArea dataOnly="0" labelOnly="1" outline="0" fieldPosition="0">
        <references count="2">
          <reference field="4294967294" count="5">
            <x v="0"/>
            <x v="1"/>
            <x v="2"/>
            <x v="3"/>
            <x v="4"/>
          </reference>
          <reference field="0" count="1" selected="0">
            <x v="0"/>
          </reference>
        </references>
      </pivotArea>
    </format>
    <format dxfId="17">
      <pivotArea outline="0" collapsedLevelsAreSubtotals="1" fieldPosition="0">
        <references count="3">
          <reference field="1" count="1" selected="0">
            <x v="5"/>
          </reference>
          <reference field="2" count="3" selected="0">
            <x v="35"/>
            <x v="36"/>
            <x v="37"/>
          </reference>
          <reference field="3" count="3" selected="0">
            <x v="5"/>
            <x v="6"/>
            <x v="7"/>
          </reference>
        </references>
      </pivotArea>
    </format>
    <format dxfId="16">
      <pivotArea dataOnly="0" labelOnly="1" outline="0" fieldPosition="0">
        <references count="1">
          <reference field="3" count="3">
            <x v="5"/>
            <x v="6"/>
            <x v="7"/>
          </reference>
        </references>
      </pivotArea>
    </format>
    <format dxfId="15">
      <pivotArea dataOnly="0" labelOnly="1" outline="0" fieldPosition="0">
        <references count="2">
          <reference field="1" count="1">
            <x v="5"/>
          </reference>
          <reference field="3" count="1" selected="0">
            <x v="5"/>
          </reference>
        </references>
      </pivotArea>
    </format>
    <format dxfId="14">
      <pivotArea dataOnly="0" labelOnly="1" outline="0" fieldPosition="0">
        <references count="3">
          <reference field="1" count="1" selected="0">
            <x v="5"/>
          </reference>
          <reference field="2" count="1">
            <x v="35"/>
          </reference>
          <reference field="3" count="1" selected="0">
            <x v="5"/>
          </reference>
        </references>
      </pivotArea>
    </format>
    <format dxfId="13">
      <pivotArea dataOnly="0" labelOnly="1" outline="0" fieldPosition="0">
        <references count="3">
          <reference field="1" count="1" selected="0">
            <x v="5"/>
          </reference>
          <reference field="2" count="1">
            <x v="36"/>
          </reference>
          <reference field="3" count="1" selected="0">
            <x v="6"/>
          </reference>
        </references>
      </pivotArea>
    </format>
    <format dxfId="12">
      <pivotArea dataOnly="0" labelOnly="1" outline="0" fieldPosition="0">
        <references count="3">
          <reference field="1" count="1" selected="0">
            <x v="5"/>
          </reference>
          <reference field="2" count="1">
            <x v="37"/>
          </reference>
          <reference field="3" count="1" selected="0">
            <x v="7"/>
          </reference>
        </references>
      </pivotArea>
    </format>
    <format dxfId="11">
      <pivotArea outline="0" collapsedLevelsAreSubtotals="1" fieldPosition="0">
        <references count="3">
          <reference field="1" count="1" selected="0">
            <x v="6"/>
          </reference>
          <reference field="2" count="3" selected="0">
            <x v="38"/>
            <x v="39"/>
            <x v="40"/>
          </reference>
          <reference field="3" count="3" selected="0">
            <x v="8"/>
            <x v="9"/>
            <x v="10"/>
          </reference>
        </references>
      </pivotArea>
    </format>
    <format dxfId="10">
      <pivotArea dataOnly="0" labelOnly="1" outline="0" fieldPosition="0">
        <references count="1">
          <reference field="3" count="3">
            <x v="8"/>
            <x v="9"/>
            <x v="10"/>
          </reference>
        </references>
      </pivotArea>
    </format>
    <format dxfId="9">
      <pivotArea dataOnly="0" labelOnly="1" outline="0" fieldPosition="0">
        <references count="2">
          <reference field="1" count="1">
            <x v="6"/>
          </reference>
          <reference field="3" count="1" selected="0">
            <x v="8"/>
          </reference>
        </references>
      </pivotArea>
    </format>
    <format dxfId="8">
      <pivotArea dataOnly="0" labelOnly="1" outline="0" fieldPosition="0">
        <references count="3">
          <reference field="1" count="1" selected="0">
            <x v="6"/>
          </reference>
          <reference field="2" count="1">
            <x v="38"/>
          </reference>
          <reference field="3" count="1" selected="0">
            <x v="8"/>
          </reference>
        </references>
      </pivotArea>
    </format>
    <format dxfId="7">
      <pivotArea dataOnly="0" labelOnly="1" outline="0" fieldPosition="0">
        <references count="3">
          <reference field="1" count="1" selected="0">
            <x v="6"/>
          </reference>
          <reference field="2" count="1">
            <x v="39"/>
          </reference>
          <reference field="3" count="1" selected="0">
            <x v="9"/>
          </reference>
        </references>
      </pivotArea>
    </format>
    <format dxfId="6">
      <pivotArea dataOnly="0" labelOnly="1" outline="0" fieldPosition="0">
        <references count="3">
          <reference field="1" count="1" selected="0">
            <x v="6"/>
          </reference>
          <reference field="2" count="1">
            <x v="40"/>
          </reference>
          <reference field="3" count="1" selected="0">
            <x v="10"/>
          </reference>
        </references>
      </pivotArea>
    </format>
    <format dxfId="5">
      <pivotArea outline="0" collapsedLevelsAreSubtotals="1" fieldPosition="0">
        <references count="3">
          <reference field="1" count="1" selected="0">
            <x v="8"/>
          </reference>
          <reference field="2" count="3" selected="0">
            <x v="44"/>
            <x v="45"/>
            <x v="46"/>
          </reference>
          <reference field="3" count="3" selected="0">
            <x v="14"/>
            <x v="15"/>
            <x v="16"/>
          </reference>
        </references>
      </pivotArea>
    </format>
    <format dxfId="4">
      <pivotArea dataOnly="0" labelOnly="1" outline="0" fieldPosition="0">
        <references count="1">
          <reference field="3" count="3">
            <x v="14"/>
            <x v="15"/>
            <x v="16"/>
          </reference>
        </references>
      </pivotArea>
    </format>
    <format dxfId="3">
      <pivotArea dataOnly="0" labelOnly="1" outline="0" fieldPosition="0">
        <references count="2">
          <reference field="1" count="1">
            <x v="8"/>
          </reference>
          <reference field="3" count="1" selected="0">
            <x v="14"/>
          </reference>
        </references>
      </pivotArea>
    </format>
    <format dxfId="2">
      <pivotArea dataOnly="0" labelOnly="1" outline="0" fieldPosition="0">
        <references count="3">
          <reference field="1" count="1" selected="0">
            <x v="8"/>
          </reference>
          <reference field="2" count="1">
            <x v="44"/>
          </reference>
          <reference field="3" count="1" selected="0">
            <x v="14"/>
          </reference>
        </references>
      </pivotArea>
    </format>
    <format dxfId="1">
      <pivotArea dataOnly="0" labelOnly="1" outline="0" fieldPosition="0">
        <references count="3">
          <reference field="1" count="1" selected="0">
            <x v="8"/>
          </reference>
          <reference field="2" count="1">
            <x v="45"/>
          </reference>
          <reference field="3" count="1" selected="0">
            <x v="15"/>
          </reference>
        </references>
      </pivotArea>
    </format>
    <format dxfId="0">
      <pivotArea dataOnly="0" labelOnly="1" outline="0" fieldPosition="0">
        <references count="3">
          <reference field="1" count="1" selected="0">
            <x v="8"/>
          </reference>
          <reference field="2" count="1">
            <x v="46"/>
          </reference>
          <reference field="3" count="1" selected="0">
            <x v="1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id="1" name="Table1" displayName="Table1" ref="A1:I187" totalsRowShown="0" headerRowDxfId="197" dataDxfId="195" headerRowBorderDxfId="196" tableBorderDxfId="194" totalsRowBorderDxfId="193">
  <autoFilter ref="A1:I187"/>
  <tableColumns count="9">
    <tableColumn id="1" name="Typology" dataDxfId="192"/>
    <tableColumn id="2" name="Section" dataDxfId="191"/>
    <tableColumn id="3" name="Indicator" dataDxfId="190"/>
    <tableColumn id="4" name="Order" dataDxfId="189"/>
    <tableColumn id="5" name="15-19 Yrs" dataDxfId="188"/>
    <tableColumn id="6" name="20-24 Yrs" dataDxfId="187"/>
    <tableColumn id="7" name="25-29 Yrs" dataDxfId="186"/>
    <tableColumn id="8" name="30+" dataDxfId="185"/>
    <tableColumn id="9" name="Total" dataDxfId="18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7"/>
  <sheetViews>
    <sheetView showGridLines="0" topLeftCell="A163" workbookViewId="0">
      <selection activeCell="A187" sqref="A187"/>
    </sheetView>
  </sheetViews>
  <sheetFormatPr defaultColWidth="9.140625" defaultRowHeight="14.25"/>
  <cols>
    <col min="1" max="1" width="12.28515625" style="1" customWidth="1"/>
    <col min="2" max="2" width="19.28515625" style="1" customWidth="1"/>
    <col min="3" max="3" width="14.42578125" style="1" customWidth="1"/>
    <col min="4" max="4" width="9.140625" style="1"/>
    <col min="5" max="9" width="12.42578125" style="1" customWidth="1"/>
    <col min="10" max="10" width="19.5703125" style="1" customWidth="1"/>
    <col min="11" max="16384" width="9.140625" style="1"/>
  </cols>
  <sheetData>
    <row r="1" spans="1:9" s="2" customFormat="1" ht="15">
      <c r="A1" s="3" t="s">
        <v>0</v>
      </c>
      <c r="B1" s="4" t="s">
        <v>1</v>
      </c>
      <c r="C1" s="4" t="s">
        <v>2</v>
      </c>
      <c r="D1" s="4" t="s">
        <v>3</v>
      </c>
      <c r="E1" s="4" t="s">
        <v>29</v>
      </c>
      <c r="F1" s="4" t="s">
        <v>4</v>
      </c>
      <c r="G1" s="4" t="s">
        <v>5</v>
      </c>
      <c r="H1" s="4" t="s">
        <v>355</v>
      </c>
      <c r="I1" s="4" t="s">
        <v>6</v>
      </c>
    </row>
    <row r="2" spans="1:9">
      <c r="A2" s="78" t="s">
        <v>8</v>
      </c>
      <c r="B2" s="79" t="s">
        <v>356</v>
      </c>
      <c r="C2" s="79" t="s">
        <v>357</v>
      </c>
      <c r="D2" s="79">
        <v>3</v>
      </c>
      <c r="E2" s="79">
        <v>0</v>
      </c>
      <c r="F2" s="79">
        <v>0</v>
      </c>
      <c r="G2" s="79">
        <v>0</v>
      </c>
      <c r="H2" s="79">
        <v>0</v>
      </c>
      <c r="I2" s="79">
        <v>0</v>
      </c>
    </row>
    <row r="3" spans="1:9">
      <c r="A3" s="78" t="s">
        <v>8</v>
      </c>
      <c r="B3" s="79" t="s">
        <v>356</v>
      </c>
      <c r="C3" s="79" t="s">
        <v>357</v>
      </c>
      <c r="D3" s="79">
        <v>3</v>
      </c>
      <c r="E3" s="79">
        <v>0</v>
      </c>
      <c r="F3" s="79">
        <v>0</v>
      </c>
      <c r="G3" s="79">
        <v>0</v>
      </c>
      <c r="H3" s="79">
        <v>0</v>
      </c>
      <c r="I3" s="79">
        <v>0</v>
      </c>
    </row>
    <row r="4" spans="1:9">
      <c r="A4" s="78" t="s">
        <v>7</v>
      </c>
      <c r="B4" s="79" t="s">
        <v>356</v>
      </c>
      <c r="C4" s="79" t="s">
        <v>357</v>
      </c>
      <c r="D4" s="79">
        <v>3</v>
      </c>
      <c r="E4" s="79">
        <v>0</v>
      </c>
      <c r="F4" s="79">
        <v>0</v>
      </c>
      <c r="G4" s="79">
        <v>0</v>
      </c>
      <c r="H4" s="79">
        <v>0</v>
      </c>
      <c r="I4" s="79">
        <v>0</v>
      </c>
    </row>
    <row r="5" spans="1:9">
      <c r="A5" s="78" t="s">
        <v>7</v>
      </c>
      <c r="B5" s="79" t="s">
        <v>356</v>
      </c>
      <c r="C5" s="79" t="s">
        <v>358</v>
      </c>
      <c r="D5" s="79">
        <v>4</v>
      </c>
      <c r="E5" s="79">
        <v>0</v>
      </c>
      <c r="F5" s="79">
        <v>0</v>
      </c>
      <c r="G5" s="79">
        <v>0</v>
      </c>
      <c r="H5" s="79">
        <v>0</v>
      </c>
      <c r="I5" s="79">
        <v>0</v>
      </c>
    </row>
    <row r="6" spans="1:9">
      <c r="A6" s="78" t="s">
        <v>8</v>
      </c>
      <c r="B6" s="79" t="s">
        <v>356</v>
      </c>
      <c r="C6" s="79" t="s">
        <v>358</v>
      </c>
      <c r="D6" s="79">
        <v>4</v>
      </c>
      <c r="E6" s="79">
        <v>0</v>
      </c>
      <c r="F6" s="79">
        <v>0</v>
      </c>
      <c r="G6" s="79">
        <v>0</v>
      </c>
      <c r="H6" s="79">
        <v>0</v>
      </c>
      <c r="I6" s="79">
        <v>0</v>
      </c>
    </row>
    <row r="7" spans="1:9">
      <c r="A7" s="78" t="s">
        <v>7</v>
      </c>
      <c r="B7" s="79" t="s">
        <v>311</v>
      </c>
      <c r="C7" s="79" t="s">
        <v>330</v>
      </c>
      <c r="D7" s="79">
        <v>38</v>
      </c>
      <c r="E7" s="79">
        <v>0</v>
      </c>
      <c r="F7" s="79">
        <v>0</v>
      </c>
      <c r="G7" s="79">
        <v>0</v>
      </c>
      <c r="H7" s="79">
        <v>0</v>
      </c>
      <c r="I7" s="79">
        <v>0</v>
      </c>
    </row>
    <row r="8" spans="1:9">
      <c r="A8" s="78" t="s">
        <v>8</v>
      </c>
      <c r="B8" s="79" t="s">
        <v>311</v>
      </c>
      <c r="C8" s="79" t="s">
        <v>330</v>
      </c>
      <c r="D8" s="79">
        <v>38</v>
      </c>
      <c r="E8" s="79">
        <v>0</v>
      </c>
      <c r="F8" s="79">
        <v>0</v>
      </c>
      <c r="G8" s="79">
        <v>0</v>
      </c>
      <c r="H8" s="79">
        <v>0</v>
      </c>
      <c r="I8" s="79">
        <v>0</v>
      </c>
    </row>
    <row r="9" spans="1:9">
      <c r="A9" s="78" t="s">
        <v>8</v>
      </c>
      <c r="B9" s="79" t="s">
        <v>311</v>
      </c>
      <c r="C9" s="79" t="s">
        <v>61</v>
      </c>
      <c r="D9" s="79">
        <v>39</v>
      </c>
      <c r="E9" s="79">
        <v>0</v>
      </c>
      <c r="F9" s="79">
        <v>0</v>
      </c>
      <c r="G9" s="79">
        <v>0</v>
      </c>
      <c r="H9" s="79">
        <v>0</v>
      </c>
      <c r="I9" s="79">
        <v>0</v>
      </c>
    </row>
    <row r="10" spans="1:9">
      <c r="A10" s="78" t="s">
        <v>7</v>
      </c>
      <c r="B10" s="79" t="s">
        <v>311</v>
      </c>
      <c r="C10" s="79" t="s">
        <v>61</v>
      </c>
      <c r="D10" s="79">
        <v>39</v>
      </c>
      <c r="E10" s="79">
        <v>0</v>
      </c>
      <c r="F10" s="79">
        <v>0</v>
      </c>
      <c r="G10" s="79">
        <v>0</v>
      </c>
      <c r="H10" s="79">
        <v>0</v>
      </c>
      <c r="I10" s="79">
        <v>0</v>
      </c>
    </row>
    <row r="11" spans="1:9">
      <c r="A11" s="78" t="s">
        <v>7</v>
      </c>
      <c r="B11" s="79" t="s">
        <v>331</v>
      </c>
      <c r="C11" s="79" t="s">
        <v>66</v>
      </c>
      <c r="D11" s="79">
        <v>40</v>
      </c>
      <c r="E11" s="79">
        <v>0</v>
      </c>
      <c r="F11" s="79">
        <v>0</v>
      </c>
      <c r="G11" s="79">
        <v>0</v>
      </c>
      <c r="H11" s="79">
        <v>0</v>
      </c>
      <c r="I11" s="79">
        <v>0</v>
      </c>
    </row>
    <row r="12" spans="1:9">
      <c r="A12" s="78" t="s">
        <v>8</v>
      </c>
      <c r="B12" s="79" t="s">
        <v>331</v>
      </c>
      <c r="C12" s="79" t="s">
        <v>66</v>
      </c>
      <c r="D12" s="79">
        <v>40</v>
      </c>
      <c r="E12" s="79">
        <v>0</v>
      </c>
      <c r="F12" s="79">
        <v>0</v>
      </c>
      <c r="G12" s="79">
        <v>0</v>
      </c>
      <c r="H12" s="79">
        <v>0</v>
      </c>
      <c r="I12" s="79">
        <v>0</v>
      </c>
    </row>
    <row r="13" spans="1:9">
      <c r="A13" s="78" t="s">
        <v>7</v>
      </c>
      <c r="B13" s="79" t="s">
        <v>331</v>
      </c>
      <c r="C13" s="79" t="s">
        <v>70</v>
      </c>
      <c r="D13" s="79">
        <v>41</v>
      </c>
      <c r="E13" s="79">
        <v>0</v>
      </c>
      <c r="F13" s="79">
        <v>0</v>
      </c>
      <c r="G13" s="79">
        <v>0</v>
      </c>
      <c r="H13" s="79">
        <v>0</v>
      </c>
      <c r="I13" s="79">
        <v>0</v>
      </c>
    </row>
    <row r="14" spans="1:9">
      <c r="A14" s="78" t="s">
        <v>8</v>
      </c>
      <c r="B14" s="79" t="s">
        <v>331</v>
      </c>
      <c r="C14" s="79" t="s">
        <v>70</v>
      </c>
      <c r="D14" s="79">
        <v>41</v>
      </c>
      <c r="E14" s="79">
        <v>0</v>
      </c>
      <c r="F14" s="79">
        <v>0</v>
      </c>
      <c r="G14" s="79">
        <v>0</v>
      </c>
      <c r="H14" s="79">
        <v>0</v>
      </c>
      <c r="I14" s="79">
        <v>0</v>
      </c>
    </row>
    <row r="15" spans="1:9">
      <c r="A15" s="78" t="s">
        <v>7</v>
      </c>
      <c r="B15" s="79" t="s">
        <v>331</v>
      </c>
      <c r="C15" s="79" t="s">
        <v>72</v>
      </c>
      <c r="D15" s="79">
        <v>42</v>
      </c>
      <c r="E15" s="79">
        <v>0</v>
      </c>
      <c r="F15" s="79">
        <v>0</v>
      </c>
      <c r="G15" s="79">
        <v>0</v>
      </c>
      <c r="H15" s="79">
        <v>0</v>
      </c>
      <c r="I15" s="79">
        <v>0</v>
      </c>
    </row>
    <row r="16" spans="1:9">
      <c r="A16" s="78" t="s">
        <v>8</v>
      </c>
      <c r="B16" s="79" t="s">
        <v>331</v>
      </c>
      <c r="C16" s="79" t="s">
        <v>72</v>
      </c>
      <c r="D16" s="79">
        <v>42</v>
      </c>
      <c r="E16" s="79">
        <v>0</v>
      </c>
      <c r="F16" s="79">
        <v>0</v>
      </c>
      <c r="G16" s="79">
        <v>0</v>
      </c>
      <c r="H16" s="79">
        <v>0</v>
      </c>
      <c r="I16" s="79">
        <v>0</v>
      </c>
    </row>
    <row r="17" spans="1:9">
      <c r="A17" s="78" t="s">
        <v>8</v>
      </c>
      <c r="B17" s="79" t="s">
        <v>332</v>
      </c>
      <c r="C17" s="79" t="s">
        <v>74</v>
      </c>
      <c r="D17" s="79">
        <v>43</v>
      </c>
      <c r="E17" s="79">
        <v>0</v>
      </c>
      <c r="F17" s="79">
        <v>0</v>
      </c>
      <c r="G17" s="79">
        <v>0</v>
      </c>
      <c r="H17" s="79">
        <v>0</v>
      </c>
      <c r="I17" s="79">
        <v>0</v>
      </c>
    </row>
    <row r="18" spans="1:9">
      <c r="A18" s="78" t="s">
        <v>7</v>
      </c>
      <c r="B18" s="79" t="s">
        <v>332</v>
      </c>
      <c r="C18" s="79" t="s">
        <v>74</v>
      </c>
      <c r="D18" s="79">
        <v>43</v>
      </c>
      <c r="E18" s="79">
        <v>0</v>
      </c>
      <c r="F18" s="79">
        <v>0</v>
      </c>
      <c r="G18" s="79">
        <v>0</v>
      </c>
      <c r="H18" s="79">
        <v>0</v>
      </c>
      <c r="I18" s="79">
        <v>0</v>
      </c>
    </row>
    <row r="19" spans="1:9">
      <c r="A19" s="78" t="s">
        <v>7</v>
      </c>
      <c r="B19" s="79" t="s">
        <v>332</v>
      </c>
      <c r="C19" s="79" t="s">
        <v>77</v>
      </c>
      <c r="D19" s="79">
        <v>44</v>
      </c>
      <c r="E19" s="79">
        <v>0</v>
      </c>
      <c r="F19" s="79">
        <v>0</v>
      </c>
      <c r="G19" s="79">
        <v>0</v>
      </c>
      <c r="H19" s="79">
        <v>0</v>
      </c>
      <c r="I19" s="79">
        <v>0</v>
      </c>
    </row>
    <row r="20" spans="1:9">
      <c r="A20" s="78" t="s">
        <v>8</v>
      </c>
      <c r="B20" s="79" t="s">
        <v>332</v>
      </c>
      <c r="C20" s="79" t="s">
        <v>77</v>
      </c>
      <c r="D20" s="79">
        <v>44</v>
      </c>
      <c r="E20" s="79">
        <v>0</v>
      </c>
      <c r="F20" s="79">
        <v>0</v>
      </c>
      <c r="G20" s="79">
        <v>0</v>
      </c>
      <c r="H20" s="79">
        <v>0</v>
      </c>
      <c r="I20" s="79">
        <v>0</v>
      </c>
    </row>
    <row r="21" spans="1:9">
      <c r="A21" s="78" t="s">
        <v>8</v>
      </c>
      <c r="B21" s="79" t="s">
        <v>332</v>
      </c>
      <c r="C21" s="79" t="s">
        <v>79</v>
      </c>
      <c r="D21" s="79">
        <v>45</v>
      </c>
      <c r="E21" s="79">
        <v>0</v>
      </c>
      <c r="F21" s="79">
        <v>0</v>
      </c>
      <c r="G21" s="79">
        <v>0</v>
      </c>
      <c r="H21" s="79">
        <v>0</v>
      </c>
      <c r="I21" s="79">
        <v>0</v>
      </c>
    </row>
    <row r="22" spans="1:9">
      <c r="A22" s="78" t="s">
        <v>7</v>
      </c>
      <c r="B22" s="79" t="s">
        <v>332</v>
      </c>
      <c r="C22" s="79" t="s">
        <v>79</v>
      </c>
      <c r="D22" s="79">
        <v>45</v>
      </c>
      <c r="E22" s="79">
        <v>0</v>
      </c>
      <c r="F22" s="79">
        <v>0</v>
      </c>
      <c r="G22" s="79">
        <v>0</v>
      </c>
      <c r="H22" s="79">
        <v>0</v>
      </c>
      <c r="I22" s="79">
        <v>0</v>
      </c>
    </row>
    <row r="23" spans="1:9">
      <c r="A23" s="78" t="s">
        <v>8</v>
      </c>
      <c r="B23" s="79" t="s">
        <v>333</v>
      </c>
      <c r="C23" s="79" t="s">
        <v>81</v>
      </c>
      <c r="D23" s="79">
        <v>46</v>
      </c>
      <c r="E23" s="79">
        <v>0</v>
      </c>
      <c r="F23" s="79">
        <v>0</v>
      </c>
      <c r="G23" s="79">
        <v>0</v>
      </c>
      <c r="H23" s="79">
        <v>0</v>
      </c>
      <c r="I23" s="79">
        <v>0</v>
      </c>
    </row>
    <row r="24" spans="1:9">
      <c r="A24" s="78" t="s">
        <v>7</v>
      </c>
      <c r="B24" s="79" t="s">
        <v>333</v>
      </c>
      <c r="C24" s="79" t="s">
        <v>81</v>
      </c>
      <c r="D24" s="79">
        <v>46</v>
      </c>
      <c r="E24" s="79">
        <v>0</v>
      </c>
      <c r="F24" s="79">
        <v>0</v>
      </c>
      <c r="G24" s="79">
        <v>0</v>
      </c>
      <c r="H24" s="79">
        <v>0</v>
      </c>
      <c r="I24" s="79">
        <v>0</v>
      </c>
    </row>
    <row r="25" spans="1:9">
      <c r="A25" s="78" t="s">
        <v>8</v>
      </c>
      <c r="B25" s="79" t="s">
        <v>333</v>
      </c>
      <c r="C25" s="79" t="s">
        <v>84</v>
      </c>
      <c r="D25" s="79">
        <v>47</v>
      </c>
      <c r="E25" s="79">
        <v>0</v>
      </c>
      <c r="F25" s="79">
        <v>0</v>
      </c>
      <c r="G25" s="79">
        <v>0</v>
      </c>
      <c r="H25" s="79">
        <v>0</v>
      </c>
      <c r="I25" s="79">
        <v>0</v>
      </c>
    </row>
    <row r="26" spans="1:9">
      <c r="A26" s="78" t="s">
        <v>7</v>
      </c>
      <c r="B26" s="79" t="s">
        <v>333</v>
      </c>
      <c r="C26" s="79" t="s">
        <v>84</v>
      </c>
      <c r="D26" s="79">
        <v>47</v>
      </c>
      <c r="E26" s="79">
        <v>0</v>
      </c>
      <c r="F26" s="79">
        <v>0</v>
      </c>
      <c r="G26" s="79">
        <v>0</v>
      </c>
      <c r="H26" s="79">
        <v>0</v>
      </c>
      <c r="I26" s="79">
        <v>0</v>
      </c>
    </row>
    <row r="27" spans="1:9">
      <c r="A27" s="78" t="s">
        <v>7</v>
      </c>
      <c r="B27" s="79" t="s">
        <v>333</v>
      </c>
      <c r="C27" s="79" t="s">
        <v>86</v>
      </c>
      <c r="D27" s="79">
        <v>48</v>
      </c>
      <c r="E27" s="79">
        <v>0</v>
      </c>
      <c r="F27" s="79">
        <v>0</v>
      </c>
      <c r="G27" s="79">
        <v>0</v>
      </c>
      <c r="H27" s="79">
        <v>0</v>
      </c>
      <c r="I27" s="79">
        <v>0</v>
      </c>
    </row>
    <row r="28" spans="1:9">
      <c r="A28" s="78" t="s">
        <v>8</v>
      </c>
      <c r="B28" s="79" t="s">
        <v>333</v>
      </c>
      <c r="C28" s="79" t="s">
        <v>86</v>
      </c>
      <c r="D28" s="79">
        <v>48</v>
      </c>
      <c r="E28" s="79">
        <v>0</v>
      </c>
      <c r="F28" s="79">
        <v>0</v>
      </c>
      <c r="G28" s="79">
        <v>0</v>
      </c>
      <c r="H28" s="79">
        <v>0</v>
      </c>
      <c r="I28" s="79">
        <v>0</v>
      </c>
    </row>
    <row r="29" spans="1:9">
      <c r="A29" s="78" t="s">
        <v>7</v>
      </c>
      <c r="B29" s="79" t="s">
        <v>334</v>
      </c>
      <c r="C29" s="79" t="s">
        <v>88</v>
      </c>
      <c r="D29" s="79">
        <v>49</v>
      </c>
      <c r="E29" s="79">
        <v>0</v>
      </c>
      <c r="F29" s="79">
        <v>0</v>
      </c>
      <c r="G29" s="79">
        <v>0</v>
      </c>
      <c r="H29" s="79">
        <v>0</v>
      </c>
      <c r="I29" s="79">
        <v>0</v>
      </c>
    </row>
    <row r="30" spans="1:9">
      <c r="A30" s="78" t="s">
        <v>8</v>
      </c>
      <c r="B30" s="79" t="s">
        <v>334</v>
      </c>
      <c r="C30" s="79" t="s">
        <v>88</v>
      </c>
      <c r="D30" s="79">
        <v>49</v>
      </c>
      <c r="E30" s="79">
        <v>0</v>
      </c>
      <c r="F30" s="79">
        <v>0</v>
      </c>
      <c r="G30" s="79">
        <v>0</v>
      </c>
      <c r="H30" s="79">
        <v>0</v>
      </c>
      <c r="I30" s="79">
        <v>0</v>
      </c>
    </row>
    <row r="31" spans="1:9">
      <c r="A31" s="78" t="s">
        <v>7</v>
      </c>
      <c r="B31" s="79" t="s">
        <v>334</v>
      </c>
      <c r="C31" s="79" t="s">
        <v>90</v>
      </c>
      <c r="D31" s="79">
        <v>50</v>
      </c>
      <c r="E31" s="79">
        <v>0</v>
      </c>
      <c r="F31" s="79">
        <v>0</v>
      </c>
      <c r="G31" s="79">
        <v>0</v>
      </c>
      <c r="H31" s="79">
        <v>0</v>
      </c>
      <c r="I31" s="79">
        <v>0</v>
      </c>
    </row>
    <row r="32" spans="1:9">
      <c r="A32" s="78" t="s">
        <v>8</v>
      </c>
      <c r="B32" s="79" t="s">
        <v>334</v>
      </c>
      <c r="C32" s="79" t="s">
        <v>90</v>
      </c>
      <c r="D32" s="79">
        <v>50</v>
      </c>
      <c r="E32" s="79">
        <v>0</v>
      </c>
      <c r="F32" s="79">
        <v>0</v>
      </c>
      <c r="G32" s="79">
        <v>0</v>
      </c>
      <c r="H32" s="79">
        <v>0</v>
      </c>
      <c r="I32" s="79">
        <v>0</v>
      </c>
    </row>
    <row r="33" spans="1:9">
      <c r="A33" s="78" t="s">
        <v>7</v>
      </c>
      <c r="B33" s="79" t="s">
        <v>334</v>
      </c>
      <c r="C33" s="79" t="s">
        <v>92</v>
      </c>
      <c r="D33" s="79">
        <v>51</v>
      </c>
      <c r="E33" s="79">
        <v>0</v>
      </c>
      <c r="F33" s="79">
        <v>0</v>
      </c>
      <c r="G33" s="79">
        <v>0</v>
      </c>
      <c r="H33" s="79">
        <v>0</v>
      </c>
      <c r="I33" s="79">
        <v>0</v>
      </c>
    </row>
    <row r="34" spans="1:9">
      <c r="A34" s="78" t="s">
        <v>8</v>
      </c>
      <c r="B34" s="79" t="s">
        <v>334</v>
      </c>
      <c r="C34" s="79" t="s">
        <v>92</v>
      </c>
      <c r="D34" s="79">
        <v>51</v>
      </c>
      <c r="E34" s="79">
        <v>0</v>
      </c>
      <c r="F34" s="79">
        <v>0</v>
      </c>
      <c r="G34" s="79">
        <v>0</v>
      </c>
      <c r="H34" s="79">
        <v>0</v>
      </c>
      <c r="I34" s="79">
        <v>0</v>
      </c>
    </row>
    <row r="35" spans="1:9">
      <c r="A35" s="78" t="s">
        <v>7</v>
      </c>
      <c r="B35" s="79" t="s">
        <v>335</v>
      </c>
      <c r="C35" s="79" t="s">
        <v>94</v>
      </c>
      <c r="D35" s="79">
        <v>52</v>
      </c>
      <c r="E35" s="79">
        <v>0</v>
      </c>
      <c r="F35" s="79">
        <v>0</v>
      </c>
      <c r="G35" s="79">
        <v>0</v>
      </c>
      <c r="H35" s="79">
        <v>0</v>
      </c>
      <c r="I35" s="79">
        <v>0</v>
      </c>
    </row>
    <row r="36" spans="1:9">
      <c r="A36" s="78" t="s">
        <v>8</v>
      </c>
      <c r="B36" s="79" t="s">
        <v>335</v>
      </c>
      <c r="C36" s="79" t="s">
        <v>94</v>
      </c>
      <c r="D36" s="79">
        <v>52</v>
      </c>
      <c r="E36" s="79">
        <v>0</v>
      </c>
      <c r="F36" s="79">
        <v>0</v>
      </c>
      <c r="G36" s="79">
        <v>0</v>
      </c>
      <c r="H36" s="79">
        <v>0</v>
      </c>
      <c r="I36" s="79">
        <v>0</v>
      </c>
    </row>
    <row r="37" spans="1:9">
      <c r="A37" s="78" t="s">
        <v>8</v>
      </c>
      <c r="B37" s="79" t="s">
        <v>335</v>
      </c>
      <c r="C37" s="79" t="s">
        <v>96</v>
      </c>
      <c r="D37" s="79">
        <v>53</v>
      </c>
      <c r="E37" s="79">
        <v>0</v>
      </c>
      <c r="F37" s="79">
        <v>0</v>
      </c>
      <c r="G37" s="79">
        <v>0</v>
      </c>
      <c r="H37" s="79">
        <v>0</v>
      </c>
      <c r="I37" s="79">
        <v>0</v>
      </c>
    </row>
    <row r="38" spans="1:9">
      <c r="A38" s="78" t="s">
        <v>7</v>
      </c>
      <c r="B38" s="79" t="s">
        <v>335</v>
      </c>
      <c r="C38" s="79" t="s">
        <v>96</v>
      </c>
      <c r="D38" s="79">
        <v>53</v>
      </c>
      <c r="E38" s="79">
        <v>0</v>
      </c>
      <c r="F38" s="79">
        <v>0</v>
      </c>
      <c r="G38" s="79">
        <v>0</v>
      </c>
      <c r="H38" s="79">
        <v>0</v>
      </c>
      <c r="I38" s="79">
        <v>0</v>
      </c>
    </row>
    <row r="39" spans="1:9">
      <c r="A39" s="78" t="s">
        <v>8</v>
      </c>
      <c r="B39" s="79" t="s">
        <v>335</v>
      </c>
      <c r="C39" s="79" t="s">
        <v>98</v>
      </c>
      <c r="D39" s="79">
        <v>54</v>
      </c>
      <c r="E39" s="79">
        <v>0</v>
      </c>
      <c r="F39" s="79">
        <v>0</v>
      </c>
      <c r="G39" s="79">
        <v>0</v>
      </c>
      <c r="H39" s="79">
        <v>0</v>
      </c>
      <c r="I39" s="79">
        <v>0</v>
      </c>
    </row>
    <row r="40" spans="1:9">
      <c r="A40" s="78" t="s">
        <v>7</v>
      </c>
      <c r="B40" s="79" t="s">
        <v>335</v>
      </c>
      <c r="C40" s="79" t="s">
        <v>98</v>
      </c>
      <c r="D40" s="79">
        <v>54</v>
      </c>
      <c r="E40" s="79">
        <v>0</v>
      </c>
      <c r="F40" s="79">
        <v>0</v>
      </c>
      <c r="G40" s="79">
        <v>0</v>
      </c>
      <c r="H40" s="79">
        <v>0</v>
      </c>
      <c r="I40" s="79">
        <v>0</v>
      </c>
    </row>
    <row r="41" spans="1:9">
      <c r="A41" s="78" t="s">
        <v>8</v>
      </c>
      <c r="B41" s="79" t="s">
        <v>336</v>
      </c>
      <c r="C41" s="79" t="s">
        <v>100</v>
      </c>
      <c r="D41" s="79">
        <v>55</v>
      </c>
      <c r="E41" s="79">
        <v>0</v>
      </c>
      <c r="F41" s="79">
        <v>0</v>
      </c>
      <c r="G41" s="79">
        <v>0</v>
      </c>
      <c r="H41" s="79">
        <v>0</v>
      </c>
      <c r="I41" s="79">
        <v>0</v>
      </c>
    </row>
    <row r="42" spans="1:9">
      <c r="A42" s="78" t="s">
        <v>7</v>
      </c>
      <c r="B42" s="79" t="s">
        <v>336</v>
      </c>
      <c r="C42" s="79" t="s">
        <v>100</v>
      </c>
      <c r="D42" s="79">
        <v>55</v>
      </c>
      <c r="E42" s="79">
        <v>0</v>
      </c>
      <c r="F42" s="79">
        <v>0</v>
      </c>
      <c r="G42" s="79">
        <v>0</v>
      </c>
      <c r="H42" s="79">
        <v>0</v>
      </c>
      <c r="I42" s="79">
        <v>0</v>
      </c>
    </row>
    <row r="43" spans="1:9">
      <c r="A43" s="78" t="s">
        <v>8</v>
      </c>
      <c r="B43" s="79" t="s">
        <v>336</v>
      </c>
      <c r="C43" s="79" t="s">
        <v>102</v>
      </c>
      <c r="D43" s="79">
        <v>56</v>
      </c>
      <c r="E43" s="79">
        <v>0</v>
      </c>
      <c r="F43" s="79">
        <v>0</v>
      </c>
      <c r="G43" s="79">
        <v>0</v>
      </c>
      <c r="H43" s="79">
        <v>0</v>
      </c>
      <c r="I43" s="79">
        <v>0</v>
      </c>
    </row>
    <row r="44" spans="1:9">
      <c r="A44" s="78" t="s">
        <v>7</v>
      </c>
      <c r="B44" s="79" t="s">
        <v>336</v>
      </c>
      <c r="C44" s="79" t="s">
        <v>102</v>
      </c>
      <c r="D44" s="79">
        <v>56</v>
      </c>
      <c r="E44" s="79">
        <v>0</v>
      </c>
      <c r="F44" s="79">
        <v>0</v>
      </c>
      <c r="G44" s="79">
        <v>0</v>
      </c>
      <c r="H44" s="79">
        <v>0</v>
      </c>
      <c r="I44" s="79">
        <v>0</v>
      </c>
    </row>
    <row r="45" spans="1:9">
      <c r="A45" s="78" t="s">
        <v>8</v>
      </c>
      <c r="B45" s="79" t="s">
        <v>336</v>
      </c>
      <c r="C45" s="79" t="s">
        <v>104</v>
      </c>
      <c r="D45" s="79">
        <v>57</v>
      </c>
      <c r="E45" s="79">
        <v>0</v>
      </c>
      <c r="F45" s="79">
        <v>0</v>
      </c>
      <c r="G45" s="79">
        <v>0</v>
      </c>
      <c r="H45" s="79">
        <v>0</v>
      </c>
      <c r="I45" s="79">
        <v>0</v>
      </c>
    </row>
    <row r="46" spans="1:9">
      <c r="A46" s="78" t="s">
        <v>7</v>
      </c>
      <c r="B46" s="79" t="s">
        <v>336</v>
      </c>
      <c r="C46" s="79" t="s">
        <v>104</v>
      </c>
      <c r="D46" s="79">
        <v>57</v>
      </c>
      <c r="E46" s="79">
        <v>0</v>
      </c>
      <c r="F46" s="79">
        <v>0</v>
      </c>
      <c r="G46" s="79">
        <v>0</v>
      </c>
      <c r="H46" s="79">
        <v>0</v>
      </c>
      <c r="I46" s="79">
        <v>0</v>
      </c>
    </row>
    <row r="47" spans="1:9">
      <c r="A47" s="78" t="s">
        <v>8</v>
      </c>
      <c r="B47" s="79" t="s">
        <v>337</v>
      </c>
      <c r="C47" s="79" t="s">
        <v>106</v>
      </c>
      <c r="D47" s="79">
        <v>58</v>
      </c>
      <c r="E47" s="79">
        <v>0</v>
      </c>
      <c r="F47" s="79">
        <v>0</v>
      </c>
      <c r="G47" s="79">
        <v>0</v>
      </c>
      <c r="H47" s="79">
        <v>0</v>
      </c>
      <c r="I47" s="79">
        <v>0</v>
      </c>
    </row>
    <row r="48" spans="1:9">
      <c r="A48" s="78" t="s">
        <v>7</v>
      </c>
      <c r="B48" s="79" t="s">
        <v>337</v>
      </c>
      <c r="C48" s="79" t="s">
        <v>106</v>
      </c>
      <c r="D48" s="79">
        <v>58</v>
      </c>
      <c r="E48" s="79">
        <v>0</v>
      </c>
      <c r="F48" s="79">
        <v>0</v>
      </c>
      <c r="G48" s="79">
        <v>0</v>
      </c>
      <c r="H48" s="79">
        <v>0</v>
      </c>
      <c r="I48" s="79">
        <v>0</v>
      </c>
    </row>
    <row r="49" spans="1:9">
      <c r="A49" s="78" t="s">
        <v>8</v>
      </c>
      <c r="B49" s="79" t="s">
        <v>337</v>
      </c>
      <c r="C49" s="79" t="s">
        <v>109</v>
      </c>
      <c r="D49" s="79">
        <v>59</v>
      </c>
      <c r="E49" s="79">
        <v>0</v>
      </c>
      <c r="F49" s="79">
        <v>0</v>
      </c>
      <c r="G49" s="79">
        <v>0</v>
      </c>
      <c r="H49" s="79">
        <v>0</v>
      </c>
      <c r="I49" s="79">
        <v>0</v>
      </c>
    </row>
    <row r="50" spans="1:9">
      <c r="A50" s="78" t="s">
        <v>7</v>
      </c>
      <c r="B50" s="79" t="s">
        <v>337</v>
      </c>
      <c r="C50" s="79" t="s">
        <v>109</v>
      </c>
      <c r="D50" s="79">
        <v>59</v>
      </c>
      <c r="E50" s="79">
        <v>0</v>
      </c>
      <c r="F50" s="79">
        <v>0</v>
      </c>
      <c r="G50" s="79">
        <v>0</v>
      </c>
      <c r="H50" s="79">
        <v>0</v>
      </c>
      <c r="I50" s="79">
        <v>0</v>
      </c>
    </row>
    <row r="51" spans="1:9">
      <c r="A51" s="78" t="s">
        <v>7</v>
      </c>
      <c r="B51" s="79" t="s">
        <v>337</v>
      </c>
      <c r="C51" s="79" t="s">
        <v>111</v>
      </c>
      <c r="D51" s="79">
        <v>60</v>
      </c>
      <c r="E51" s="79">
        <v>0</v>
      </c>
      <c r="F51" s="79">
        <v>0</v>
      </c>
      <c r="G51" s="79">
        <v>0</v>
      </c>
      <c r="H51" s="79">
        <v>0</v>
      </c>
      <c r="I51" s="79">
        <v>0</v>
      </c>
    </row>
    <row r="52" spans="1:9">
      <c r="A52" s="78" t="s">
        <v>8</v>
      </c>
      <c r="B52" s="79" t="s">
        <v>337</v>
      </c>
      <c r="C52" s="79" t="s">
        <v>111</v>
      </c>
      <c r="D52" s="79">
        <v>60</v>
      </c>
      <c r="E52" s="79">
        <v>0</v>
      </c>
      <c r="F52" s="79">
        <v>0</v>
      </c>
      <c r="G52" s="79">
        <v>0</v>
      </c>
      <c r="H52" s="79">
        <v>0</v>
      </c>
      <c r="I52" s="79">
        <v>0</v>
      </c>
    </row>
    <row r="53" spans="1:9">
      <c r="A53" s="78" t="s">
        <v>8</v>
      </c>
      <c r="B53" s="79" t="s">
        <v>337</v>
      </c>
      <c r="C53" s="79" t="s">
        <v>113</v>
      </c>
      <c r="D53" s="79">
        <v>61</v>
      </c>
      <c r="E53" s="79">
        <v>0</v>
      </c>
      <c r="F53" s="79">
        <v>0</v>
      </c>
      <c r="G53" s="79">
        <v>0</v>
      </c>
      <c r="H53" s="79">
        <v>0</v>
      </c>
      <c r="I53" s="79">
        <v>0</v>
      </c>
    </row>
    <row r="54" spans="1:9">
      <c r="A54" s="78" t="s">
        <v>7</v>
      </c>
      <c r="B54" s="79" t="s">
        <v>337</v>
      </c>
      <c r="C54" s="79" t="s">
        <v>113</v>
      </c>
      <c r="D54" s="79">
        <v>61</v>
      </c>
      <c r="E54" s="79">
        <v>0</v>
      </c>
      <c r="F54" s="79">
        <v>0</v>
      </c>
      <c r="G54" s="79">
        <v>0</v>
      </c>
      <c r="H54" s="79">
        <v>0</v>
      </c>
      <c r="I54" s="79">
        <v>0</v>
      </c>
    </row>
    <row r="55" spans="1:9">
      <c r="A55" s="78" t="s">
        <v>8</v>
      </c>
      <c r="B55" s="79" t="s">
        <v>312</v>
      </c>
      <c r="C55" s="79" t="s">
        <v>338</v>
      </c>
      <c r="D55" s="79">
        <v>62</v>
      </c>
      <c r="E55" s="79">
        <v>0</v>
      </c>
      <c r="F55" s="79">
        <v>0</v>
      </c>
      <c r="G55" s="79">
        <v>0</v>
      </c>
      <c r="H55" s="79">
        <v>0</v>
      </c>
      <c r="I55" s="79">
        <v>0</v>
      </c>
    </row>
    <row r="56" spans="1:9">
      <c r="A56" s="78" t="s">
        <v>7</v>
      </c>
      <c r="B56" s="79" t="s">
        <v>312</v>
      </c>
      <c r="C56" s="79" t="s">
        <v>338</v>
      </c>
      <c r="D56" s="79">
        <v>62</v>
      </c>
      <c r="E56" s="79">
        <v>0</v>
      </c>
      <c r="F56" s="79">
        <v>0</v>
      </c>
      <c r="G56" s="79">
        <v>0</v>
      </c>
      <c r="H56" s="79">
        <v>0</v>
      </c>
      <c r="I56" s="79">
        <v>0</v>
      </c>
    </row>
    <row r="57" spans="1:9">
      <c r="A57" s="78" t="s">
        <v>7</v>
      </c>
      <c r="B57" s="79" t="s">
        <v>9</v>
      </c>
      <c r="C57" s="79" t="s">
        <v>10</v>
      </c>
      <c r="D57" s="79">
        <v>63</v>
      </c>
      <c r="E57" s="79">
        <v>0</v>
      </c>
      <c r="F57" s="79">
        <v>0</v>
      </c>
      <c r="G57" s="79">
        <v>0</v>
      </c>
      <c r="H57" s="79">
        <v>0</v>
      </c>
      <c r="I57" s="79">
        <v>0</v>
      </c>
    </row>
    <row r="58" spans="1:9">
      <c r="A58" s="78" t="s">
        <v>8</v>
      </c>
      <c r="B58" s="79" t="s">
        <v>9</v>
      </c>
      <c r="C58" s="79" t="s">
        <v>10</v>
      </c>
      <c r="D58" s="79">
        <v>63</v>
      </c>
      <c r="E58" s="79">
        <v>0</v>
      </c>
      <c r="F58" s="79">
        <v>0</v>
      </c>
      <c r="G58" s="79">
        <v>0</v>
      </c>
      <c r="H58" s="79">
        <v>0</v>
      </c>
      <c r="I58" s="79">
        <v>0</v>
      </c>
    </row>
    <row r="59" spans="1:9">
      <c r="A59" s="78" t="s">
        <v>8</v>
      </c>
      <c r="B59" s="79" t="s">
        <v>339</v>
      </c>
      <c r="C59" s="79" t="s">
        <v>362</v>
      </c>
      <c r="D59" s="79">
        <v>64</v>
      </c>
      <c r="E59" s="79">
        <v>0</v>
      </c>
      <c r="F59" s="79">
        <v>0</v>
      </c>
      <c r="G59" s="79">
        <v>0</v>
      </c>
      <c r="H59" s="79">
        <v>0</v>
      </c>
      <c r="I59" s="79">
        <v>0</v>
      </c>
    </row>
    <row r="60" spans="1:9">
      <c r="A60" s="78" t="s">
        <v>7</v>
      </c>
      <c r="B60" s="79" t="s">
        <v>339</v>
      </c>
      <c r="C60" s="79" t="s">
        <v>362</v>
      </c>
      <c r="D60" s="79">
        <v>64</v>
      </c>
      <c r="E60" s="79">
        <v>0</v>
      </c>
      <c r="F60" s="79">
        <v>0</v>
      </c>
      <c r="G60" s="79">
        <v>0</v>
      </c>
      <c r="H60" s="79">
        <v>0</v>
      </c>
      <c r="I60" s="79">
        <v>0</v>
      </c>
    </row>
    <row r="61" spans="1:9">
      <c r="A61" s="78" t="s">
        <v>8</v>
      </c>
      <c r="B61" s="79" t="s">
        <v>339</v>
      </c>
      <c r="C61" s="79" t="s">
        <v>11</v>
      </c>
      <c r="D61" s="79">
        <v>65</v>
      </c>
      <c r="E61" s="79">
        <v>0</v>
      </c>
      <c r="F61" s="79">
        <v>0</v>
      </c>
      <c r="G61" s="79">
        <v>0</v>
      </c>
      <c r="H61" s="79">
        <v>0</v>
      </c>
      <c r="I61" s="79">
        <v>0</v>
      </c>
    </row>
    <row r="62" spans="1:9">
      <c r="A62" s="78" t="s">
        <v>7</v>
      </c>
      <c r="B62" s="79" t="s">
        <v>339</v>
      </c>
      <c r="C62" s="79" t="s">
        <v>11</v>
      </c>
      <c r="D62" s="79">
        <v>65</v>
      </c>
      <c r="E62" s="79">
        <v>0</v>
      </c>
      <c r="F62" s="79">
        <v>0</v>
      </c>
      <c r="G62" s="79">
        <v>0</v>
      </c>
      <c r="H62" s="79">
        <v>0</v>
      </c>
      <c r="I62" s="79">
        <v>0</v>
      </c>
    </row>
    <row r="63" spans="1:9">
      <c r="A63" s="78" t="s">
        <v>8</v>
      </c>
      <c r="B63" s="79" t="s">
        <v>339</v>
      </c>
      <c r="C63" s="79" t="s">
        <v>12</v>
      </c>
      <c r="D63" s="79">
        <v>66</v>
      </c>
      <c r="E63" s="79">
        <v>0</v>
      </c>
      <c r="F63" s="79">
        <v>0</v>
      </c>
      <c r="G63" s="79">
        <v>0</v>
      </c>
      <c r="H63" s="79">
        <v>0</v>
      </c>
      <c r="I63" s="79">
        <v>0</v>
      </c>
    </row>
    <row r="64" spans="1:9">
      <c r="A64" s="78" t="s">
        <v>7</v>
      </c>
      <c r="B64" s="79" t="s">
        <v>339</v>
      </c>
      <c r="C64" s="79" t="s">
        <v>12</v>
      </c>
      <c r="D64" s="79">
        <v>66</v>
      </c>
      <c r="E64" s="79">
        <v>0</v>
      </c>
      <c r="F64" s="79">
        <v>0</v>
      </c>
      <c r="G64" s="79">
        <v>0</v>
      </c>
      <c r="H64" s="79">
        <v>0</v>
      </c>
      <c r="I64" s="79">
        <v>0</v>
      </c>
    </row>
    <row r="65" spans="1:9">
      <c r="A65" s="78" t="s">
        <v>7</v>
      </c>
      <c r="B65" s="79" t="s">
        <v>339</v>
      </c>
      <c r="C65" s="79" t="s">
        <v>13</v>
      </c>
      <c r="D65" s="79">
        <v>67</v>
      </c>
      <c r="E65" s="79">
        <v>0</v>
      </c>
      <c r="F65" s="79">
        <v>0</v>
      </c>
      <c r="G65" s="79">
        <v>0</v>
      </c>
      <c r="H65" s="79">
        <v>0</v>
      </c>
      <c r="I65" s="79">
        <v>0</v>
      </c>
    </row>
    <row r="66" spans="1:9">
      <c r="A66" s="78" t="s">
        <v>8</v>
      </c>
      <c r="B66" s="79" t="s">
        <v>339</v>
      </c>
      <c r="C66" s="79" t="s">
        <v>13</v>
      </c>
      <c r="D66" s="79">
        <v>67</v>
      </c>
      <c r="E66" s="79">
        <v>0</v>
      </c>
      <c r="F66" s="79">
        <v>0</v>
      </c>
      <c r="G66" s="79">
        <v>0</v>
      </c>
      <c r="H66" s="79">
        <v>0</v>
      </c>
      <c r="I66" s="79">
        <v>0</v>
      </c>
    </row>
    <row r="67" spans="1:9">
      <c r="A67" s="78" t="s">
        <v>7</v>
      </c>
      <c r="B67" s="79" t="s">
        <v>339</v>
      </c>
      <c r="C67" s="79" t="s">
        <v>14</v>
      </c>
      <c r="D67" s="79">
        <v>68</v>
      </c>
      <c r="E67" s="79">
        <v>0</v>
      </c>
      <c r="F67" s="79">
        <v>0</v>
      </c>
      <c r="G67" s="79">
        <v>0</v>
      </c>
      <c r="H67" s="79">
        <v>0</v>
      </c>
      <c r="I67" s="79">
        <v>0</v>
      </c>
    </row>
    <row r="68" spans="1:9">
      <c r="A68" s="78" t="s">
        <v>8</v>
      </c>
      <c r="B68" s="79" t="s">
        <v>339</v>
      </c>
      <c r="C68" s="79" t="s">
        <v>14</v>
      </c>
      <c r="D68" s="79">
        <v>68</v>
      </c>
      <c r="E68" s="79">
        <v>0</v>
      </c>
      <c r="F68" s="79">
        <v>0</v>
      </c>
      <c r="G68" s="79">
        <v>0</v>
      </c>
      <c r="H68" s="79">
        <v>0</v>
      </c>
      <c r="I68" s="79">
        <v>0</v>
      </c>
    </row>
    <row r="69" spans="1:9">
      <c r="A69" s="78" t="s">
        <v>8</v>
      </c>
      <c r="B69" s="79" t="s">
        <v>339</v>
      </c>
      <c r="C69" s="79" t="s">
        <v>15</v>
      </c>
      <c r="D69" s="79">
        <v>69</v>
      </c>
      <c r="E69" s="79">
        <v>0</v>
      </c>
      <c r="F69" s="79">
        <v>0</v>
      </c>
      <c r="G69" s="79">
        <v>0</v>
      </c>
      <c r="H69" s="79">
        <v>0</v>
      </c>
      <c r="I69" s="79">
        <v>0</v>
      </c>
    </row>
    <row r="70" spans="1:9">
      <c r="A70" s="78" t="s">
        <v>7</v>
      </c>
      <c r="B70" s="79" t="s">
        <v>339</v>
      </c>
      <c r="C70" s="79" t="s">
        <v>15</v>
      </c>
      <c r="D70" s="79">
        <v>69</v>
      </c>
      <c r="E70" s="79">
        <v>0</v>
      </c>
      <c r="F70" s="79">
        <v>0</v>
      </c>
      <c r="G70" s="79">
        <v>0</v>
      </c>
      <c r="H70" s="79">
        <v>0</v>
      </c>
      <c r="I70" s="79">
        <v>0</v>
      </c>
    </row>
    <row r="71" spans="1:9">
      <c r="A71" s="78" t="s">
        <v>8</v>
      </c>
      <c r="B71" s="79" t="s">
        <v>339</v>
      </c>
      <c r="C71" s="79" t="s">
        <v>16</v>
      </c>
      <c r="D71" s="79">
        <v>70</v>
      </c>
      <c r="E71" s="79">
        <v>0</v>
      </c>
      <c r="F71" s="79">
        <v>0</v>
      </c>
      <c r="G71" s="79">
        <v>0</v>
      </c>
      <c r="H71" s="79">
        <v>0</v>
      </c>
      <c r="I71" s="79">
        <v>0</v>
      </c>
    </row>
    <row r="72" spans="1:9">
      <c r="A72" s="78" t="s">
        <v>7</v>
      </c>
      <c r="B72" s="79" t="s">
        <v>339</v>
      </c>
      <c r="C72" s="79" t="s">
        <v>16</v>
      </c>
      <c r="D72" s="79">
        <v>70</v>
      </c>
      <c r="E72" s="79">
        <v>0</v>
      </c>
      <c r="F72" s="79">
        <v>0</v>
      </c>
      <c r="G72" s="79">
        <v>0</v>
      </c>
      <c r="H72" s="79">
        <v>0</v>
      </c>
      <c r="I72" s="79">
        <v>0</v>
      </c>
    </row>
    <row r="73" spans="1:9">
      <c r="A73" s="78" t="s">
        <v>7</v>
      </c>
      <c r="B73" s="79" t="s">
        <v>339</v>
      </c>
      <c r="C73" s="79" t="s">
        <v>147</v>
      </c>
      <c r="D73" s="79">
        <v>71</v>
      </c>
      <c r="E73" s="79">
        <v>0</v>
      </c>
      <c r="F73" s="79">
        <v>0</v>
      </c>
      <c r="G73" s="79">
        <v>0</v>
      </c>
      <c r="H73" s="79">
        <v>0</v>
      </c>
      <c r="I73" s="79">
        <v>0</v>
      </c>
    </row>
    <row r="74" spans="1:9">
      <c r="A74" s="78" t="s">
        <v>8</v>
      </c>
      <c r="B74" s="79" t="s">
        <v>339</v>
      </c>
      <c r="C74" s="79" t="s">
        <v>147</v>
      </c>
      <c r="D74" s="79">
        <v>71</v>
      </c>
      <c r="E74" s="79">
        <v>0</v>
      </c>
      <c r="F74" s="79">
        <v>0</v>
      </c>
      <c r="G74" s="79">
        <v>0</v>
      </c>
      <c r="H74" s="79">
        <v>0</v>
      </c>
      <c r="I74" s="79">
        <v>0</v>
      </c>
    </row>
    <row r="75" spans="1:9">
      <c r="A75" s="78" t="s">
        <v>8</v>
      </c>
      <c r="B75" s="79" t="s">
        <v>339</v>
      </c>
      <c r="C75" s="79" t="s">
        <v>149</v>
      </c>
      <c r="D75" s="79">
        <v>72</v>
      </c>
      <c r="E75" s="79">
        <v>0</v>
      </c>
      <c r="F75" s="79">
        <v>0</v>
      </c>
      <c r="G75" s="79">
        <v>0</v>
      </c>
      <c r="H75" s="79">
        <v>0</v>
      </c>
      <c r="I75" s="79">
        <v>0</v>
      </c>
    </row>
    <row r="76" spans="1:9">
      <c r="A76" s="78" t="s">
        <v>7</v>
      </c>
      <c r="B76" s="79" t="s">
        <v>339</v>
      </c>
      <c r="C76" s="79" t="s">
        <v>149</v>
      </c>
      <c r="D76" s="79">
        <v>72</v>
      </c>
      <c r="E76" s="79">
        <v>0</v>
      </c>
      <c r="F76" s="79">
        <v>0</v>
      </c>
      <c r="G76" s="79">
        <v>0</v>
      </c>
      <c r="H76" s="79">
        <v>0</v>
      </c>
      <c r="I76" s="79">
        <v>0</v>
      </c>
    </row>
    <row r="77" spans="1:9">
      <c r="A77" s="78" t="s">
        <v>7</v>
      </c>
      <c r="B77" s="79" t="s">
        <v>340</v>
      </c>
      <c r="C77" s="79" t="s">
        <v>66</v>
      </c>
      <c r="D77" s="79">
        <v>73</v>
      </c>
      <c r="E77" s="79">
        <v>0</v>
      </c>
      <c r="F77" s="79">
        <v>0</v>
      </c>
      <c r="G77" s="79">
        <v>0</v>
      </c>
      <c r="H77" s="79">
        <v>0</v>
      </c>
      <c r="I77" s="79">
        <v>0</v>
      </c>
    </row>
    <row r="78" spans="1:9">
      <c r="A78" s="78" t="s">
        <v>8</v>
      </c>
      <c r="B78" s="79" t="s">
        <v>340</v>
      </c>
      <c r="C78" s="79" t="s">
        <v>66</v>
      </c>
      <c r="D78" s="79">
        <v>73</v>
      </c>
      <c r="E78" s="79">
        <v>0</v>
      </c>
      <c r="F78" s="79">
        <v>0</v>
      </c>
      <c r="G78" s="79">
        <v>0</v>
      </c>
      <c r="H78" s="79">
        <v>0</v>
      </c>
      <c r="I78" s="79">
        <v>0</v>
      </c>
    </row>
    <row r="79" spans="1:9">
      <c r="A79" s="78" t="s">
        <v>7</v>
      </c>
      <c r="B79" s="79" t="s">
        <v>340</v>
      </c>
      <c r="C79" s="79" t="s">
        <v>17</v>
      </c>
      <c r="D79" s="79">
        <v>74</v>
      </c>
      <c r="E79" s="79">
        <v>0</v>
      </c>
      <c r="F79" s="79">
        <v>0</v>
      </c>
      <c r="G79" s="79">
        <v>0</v>
      </c>
      <c r="H79" s="79">
        <v>0</v>
      </c>
      <c r="I79" s="79">
        <v>0</v>
      </c>
    </row>
    <row r="80" spans="1:9">
      <c r="A80" s="78" t="s">
        <v>8</v>
      </c>
      <c r="B80" s="79" t="s">
        <v>340</v>
      </c>
      <c r="C80" s="79" t="s">
        <v>17</v>
      </c>
      <c r="D80" s="79">
        <v>74</v>
      </c>
      <c r="E80" s="79">
        <v>0</v>
      </c>
      <c r="F80" s="79">
        <v>0</v>
      </c>
      <c r="G80" s="79">
        <v>0</v>
      </c>
      <c r="H80" s="79">
        <v>0</v>
      </c>
      <c r="I80" s="79">
        <v>0</v>
      </c>
    </row>
    <row r="81" spans="1:9">
      <c r="A81" s="78" t="s">
        <v>7</v>
      </c>
      <c r="B81" s="79" t="s">
        <v>340</v>
      </c>
      <c r="C81" s="79" t="s">
        <v>18</v>
      </c>
      <c r="D81" s="79">
        <v>75</v>
      </c>
      <c r="E81" s="79">
        <v>0</v>
      </c>
      <c r="F81" s="79">
        <v>0</v>
      </c>
      <c r="G81" s="79">
        <v>0</v>
      </c>
      <c r="H81" s="79">
        <v>0</v>
      </c>
      <c r="I81" s="79">
        <v>0</v>
      </c>
    </row>
    <row r="82" spans="1:9">
      <c r="A82" s="78" t="s">
        <v>8</v>
      </c>
      <c r="B82" s="79" t="s">
        <v>340</v>
      </c>
      <c r="C82" s="79" t="s">
        <v>18</v>
      </c>
      <c r="D82" s="79">
        <v>75</v>
      </c>
      <c r="E82" s="79">
        <v>0</v>
      </c>
      <c r="F82" s="79">
        <v>0</v>
      </c>
      <c r="G82" s="79">
        <v>0</v>
      </c>
      <c r="H82" s="79">
        <v>0</v>
      </c>
      <c r="I82" s="79">
        <v>0</v>
      </c>
    </row>
    <row r="83" spans="1:9">
      <c r="A83" s="78" t="s">
        <v>7</v>
      </c>
      <c r="B83" s="79" t="s">
        <v>340</v>
      </c>
      <c r="C83" s="79" t="s">
        <v>19</v>
      </c>
      <c r="D83" s="79">
        <v>76</v>
      </c>
      <c r="E83" s="79">
        <v>0</v>
      </c>
      <c r="F83" s="79">
        <v>0</v>
      </c>
      <c r="G83" s="79">
        <v>0</v>
      </c>
      <c r="H83" s="79">
        <v>0</v>
      </c>
      <c r="I83" s="79">
        <v>0</v>
      </c>
    </row>
    <row r="84" spans="1:9">
      <c r="A84" s="78" t="s">
        <v>8</v>
      </c>
      <c r="B84" s="79" t="s">
        <v>340</v>
      </c>
      <c r="C84" s="79" t="s">
        <v>19</v>
      </c>
      <c r="D84" s="79">
        <v>76</v>
      </c>
      <c r="E84" s="79">
        <v>0</v>
      </c>
      <c r="F84" s="79">
        <v>0</v>
      </c>
      <c r="G84" s="79">
        <v>0</v>
      </c>
      <c r="H84" s="79">
        <v>0</v>
      </c>
      <c r="I84" s="79">
        <v>0</v>
      </c>
    </row>
    <row r="85" spans="1:9">
      <c r="A85" s="78" t="s">
        <v>7</v>
      </c>
      <c r="B85" s="79" t="s">
        <v>340</v>
      </c>
      <c r="C85" s="79" t="s">
        <v>20</v>
      </c>
      <c r="D85" s="79">
        <v>77</v>
      </c>
      <c r="E85" s="79">
        <v>0</v>
      </c>
      <c r="F85" s="79">
        <v>0</v>
      </c>
      <c r="G85" s="79">
        <v>0</v>
      </c>
      <c r="H85" s="79">
        <v>0</v>
      </c>
      <c r="I85" s="79">
        <v>0</v>
      </c>
    </row>
    <row r="86" spans="1:9">
      <c r="A86" s="78" t="s">
        <v>8</v>
      </c>
      <c r="B86" s="79" t="s">
        <v>340</v>
      </c>
      <c r="C86" s="79" t="s">
        <v>20</v>
      </c>
      <c r="D86" s="79">
        <v>77</v>
      </c>
      <c r="E86" s="79">
        <v>0</v>
      </c>
      <c r="F86" s="79">
        <v>0</v>
      </c>
      <c r="G86" s="79">
        <v>0</v>
      </c>
      <c r="H86" s="79">
        <v>0</v>
      </c>
      <c r="I86" s="79">
        <v>0</v>
      </c>
    </row>
    <row r="87" spans="1:9">
      <c r="A87" s="78" t="s">
        <v>8</v>
      </c>
      <c r="B87" s="79" t="s">
        <v>340</v>
      </c>
      <c r="C87" s="79" t="s">
        <v>130</v>
      </c>
      <c r="D87" s="79">
        <v>78</v>
      </c>
      <c r="E87" s="79">
        <v>0</v>
      </c>
      <c r="F87" s="79">
        <v>0</v>
      </c>
      <c r="G87" s="79">
        <v>0</v>
      </c>
      <c r="H87" s="79">
        <v>0</v>
      </c>
      <c r="I87" s="79">
        <v>0</v>
      </c>
    </row>
    <row r="88" spans="1:9">
      <c r="A88" s="78" t="s">
        <v>7</v>
      </c>
      <c r="B88" s="79" t="s">
        <v>340</v>
      </c>
      <c r="C88" s="79" t="s">
        <v>130</v>
      </c>
      <c r="D88" s="79">
        <v>78</v>
      </c>
      <c r="E88" s="79">
        <v>0</v>
      </c>
      <c r="F88" s="79">
        <v>0</v>
      </c>
      <c r="G88" s="79">
        <v>0</v>
      </c>
      <c r="H88" s="79">
        <v>0</v>
      </c>
      <c r="I88" s="79">
        <v>0</v>
      </c>
    </row>
    <row r="89" spans="1:9">
      <c r="A89" s="78" t="s">
        <v>8</v>
      </c>
      <c r="B89" s="79" t="s">
        <v>340</v>
      </c>
      <c r="C89" s="79" t="s">
        <v>133</v>
      </c>
      <c r="D89" s="79">
        <v>79</v>
      </c>
      <c r="E89" s="79">
        <v>0</v>
      </c>
      <c r="F89" s="79">
        <v>0</v>
      </c>
      <c r="G89" s="79">
        <v>0</v>
      </c>
      <c r="H89" s="79">
        <v>0</v>
      </c>
      <c r="I89" s="79">
        <v>0</v>
      </c>
    </row>
    <row r="90" spans="1:9">
      <c r="A90" s="78" t="s">
        <v>7</v>
      </c>
      <c r="B90" s="79" t="s">
        <v>340</v>
      </c>
      <c r="C90" s="79" t="s">
        <v>133</v>
      </c>
      <c r="D90" s="79">
        <v>79</v>
      </c>
      <c r="E90" s="79">
        <v>0</v>
      </c>
      <c r="F90" s="79">
        <v>0</v>
      </c>
      <c r="G90" s="79">
        <v>0</v>
      </c>
      <c r="H90" s="79">
        <v>0</v>
      </c>
      <c r="I90" s="79">
        <v>0</v>
      </c>
    </row>
    <row r="91" spans="1:9">
      <c r="A91" s="78" t="s">
        <v>8</v>
      </c>
      <c r="B91" s="79" t="s">
        <v>341</v>
      </c>
      <c r="C91" s="79" t="s">
        <v>342</v>
      </c>
      <c r="D91" s="79">
        <v>80</v>
      </c>
      <c r="E91" s="79">
        <v>0</v>
      </c>
      <c r="F91" s="79">
        <v>0</v>
      </c>
      <c r="G91" s="79">
        <v>0</v>
      </c>
      <c r="H91" s="79">
        <v>0</v>
      </c>
      <c r="I91" s="79">
        <v>0</v>
      </c>
    </row>
    <row r="92" spans="1:9">
      <c r="A92" s="78" t="s">
        <v>7</v>
      </c>
      <c r="B92" s="79" t="s">
        <v>341</v>
      </c>
      <c r="C92" s="79" t="s">
        <v>342</v>
      </c>
      <c r="D92" s="79">
        <v>80</v>
      </c>
      <c r="E92" s="79">
        <v>0</v>
      </c>
      <c r="F92" s="79">
        <v>0</v>
      </c>
      <c r="G92" s="79">
        <v>0</v>
      </c>
      <c r="H92" s="79">
        <v>0</v>
      </c>
      <c r="I92" s="79">
        <v>0</v>
      </c>
    </row>
    <row r="93" spans="1:9">
      <c r="A93" s="78" t="s">
        <v>8</v>
      </c>
      <c r="B93" s="79" t="s">
        <v>341</v>
      </c>
      <c r="C93" s="79" t="s">
        <v>343</v>
      </c>
      <c r="D93" s="79">
        <v>81</v>
      </c>
      <c r="E93" s="79">
        <v>0</v>
      </c>
      <c r="F93" s="79">
        <v>0</v>
      </c>
      <c r="G93" s="79">
        <v>0</v>
      </c>
      <c r="H93" s="79">
        <v>0</v>
      </c>
      <c r="I93" s="79">
        <v>0</v>
      </c>
    </row>
    <row r="94" spans="1:9">
      <c r="A94" s="78" t="s">
        <v>7</v>
      </c>
      <c r="B94" s="79" t="s">
        <v>341</v>
      </c>
      <c r="C94" s="79" t="s">
        <v>343</v>
      </c>
      <c r="D94" s="79">
        <v>81</v>
      </c>
      <c r="E94" s="79">
        <v>0</v>
      </c>
      <c r="F94" s="79">
        <v>0</v>
      </c>
      <c r="G94" s="79">
        <v>0</v>
      </c>
      <c r="H94" s="79">
        <v>0</v>
      </c>
      <c r="I94" s="79">
        <v>0</v>
      </c>
    </row>
    <row r="95" spans="1:9">
      <c r="A95" s="78" t="s">
        <v>8</v>
      </c>
      <c r="B95" s="79" t="s">
        <v>341</v>
      </c>
      <c r="C95" s="79" t="s">
        <v>344</v>
      </c>
      <c r="D95" s="79">
        <v>82</v>
      </c>
      <c r="E95" s="79">
        <v>0</v>
      </c>
      <c r="F95" s="79">
        <v>0</v>
      </c>
      <c r="G95" s="79">
        <v>0</v>
      </c>
      <c r="H95" s="79">
        <v>0</v>
      </c>
      <c r="I95" s="79">
        <v>0</v>
      </c>
    </row>
    <row r="96" spans="1:9">
      <c r="A96" s="78" t="s">
        <v>7</v>
      </c>
      <c r="B96" s="79" t="s">
        <v>341</v>
      </c>
      <c r="C96" s="79" t="s">
        <v>344</v>
      </c>
      <c r="D96" s="79">
        <v>82</v>
      </c>
      <c r="E96" s="79">
        <v>0</v>
      </c>
      <c r="F96" s="79">
        <v>0</v>
      </c>
      <c r="G96" s="79">
        <v>0</v>
      </c>
      <c r="H96" s="79">
        <v>0</v>
      </c>
      <c r="I96" s="79">
        <v>0</v>
      </c>
    </row>
    <row r="97" spans="1:9">
      <c r="A97" s="78" t="s">
        <v>7</v>
      </c>
      <c r="B97" s="79" t="s">
        <v>315</v>
      </c>
      <c r="C97" s="79" t="s">
        <v>315</v>
      </c>
      <c r="D97" s="79">
        <v>83</v>
      </c>
      <c r="E97" s="79">
        <v>0</v>
      </c>
      <c r="F97" s="79">
        <v>0</v>
      </c>
      <c r="G97" s="79">
        <v>0</v>
      </c>
      <c r="H97" s="79">
        <v>0</v>
      </c>
      <c r="I97" s="79">
        <v>0</v>
      </c>
    </row>
    <row r="98" spans="1:9">
      <c r="A98" s="78" t="s">
        <v>8</v>
      </c>
      <c r="B98" s="79" t="s">
        <v>315</v>
      </c>
      <c r="C98" s="79" t="s">
        <v>315</v>
      </c>
      <c r="D98" s="79">
        <v>83</v>
      </c>
      <c r="E98" s="79">
        <v>0</v>
      </c>
      <c r="F98" s="79">
        <v>0</v>
      </c>
      <c r="G98" s="79">
        <v>0</v>
      </c>
      <c r="H98" s="79">
        <v>0</v>
      </c>
      <c r="I98" s="79">
        <v>0</v>
      </c>
    </row>
    <row r="99" spans="1:9">
      <c r="A99" s="78" t="s">
        <v>7</v>
      </c>
      <c r="B99" s="79" t="s">
        <v>315</v>
      </c>
      <c r="C99" s="79" t="s">
        <v>316</v>
      </c>
      <c r="D99" s="79">
        <v>84</v>
      </c>
      <c r="E99" s="79">
        <v>0</v>
      </c>
      <c r="F99" s="79">
        <v>0</v>
      </c>
      <c r="G99" s="79">
        <v>0</v>
      </c>
      <c r="H99" s="79">
        <v>0</v>
      </c>
      <c r="I99" s="79">
        <v>0</v>
      </c>
    </row>
    <row r="100" spans="1:9">
      <c r="A100" s="78" t="s">
        <v>8</v>
      </c>
      <c r="B100" s="79" t="s">
        <v>315</v>
      </c>
      <c r="C100" s="79" t="s">
        <v>316</v>
      </c>
      <c r="D100" s="79">
        <v>84</v>
      </c>
      <c r="E100" s="79">
        <v>0</v>
      </c>
      <c r="F100" s="79">
        <v>0</v>
      </c>
      <c r="G100" s="79">
        <v>0</v>
      </c>
      <c r="H100" s="79">
        <v>0</v>
      </c>
      <c r="I100" s="79">
        <v>0</v>
      </c>
    </row>
    <row r="101" spans="1:9">
      <c r="A101" s="78" t="s">
        <v>8</v>
      </c>
      <c r="B101" s="79" t="s">
        <v>315</v>
      </c>
      <c r="C101" s="79" t="s">
        <v>317</v>
      </c>
      <c r="D101" s="79">
        <v>85</v>
      </c>
      <c r="E101" s="79">
        <v>0</v>
      </c>
      <c r="F101" s="79">
        <v>0</v>
      </c>
      <c r="G101" s="79">
        <v>0</v>
      </c>
      <c r="H101" s="79">
        <v>0</v>
      </c>
      <c r="I101" s="79">
        <v>0</v>
      </c>
    </row>
    <row r="102" spans="1:9">
      <c r="A102" s="78" t="s">
        <v>7</v>
      </c>
      <c r="B102" s="79" t="s">
        <v>315</v>
      </c>
      <c r="C102" s="79" t="s">
        <v>317</v>
      </c>
      <c r="D102" s="79">
        <v>85</v>
      </c>
      <c r="E102" s="79">
        <v>0</v>
      </c>
      <c r="F102" s="79">
        <v>0</v>
      </c>
      <c r="G102" s="79">
        <v>0</v>
      </c>
      <c r="H102" s="79">
        <v>0</v>
      </c>
      <c r="I102" s="79">
        <v>0</v>
      </c>
    </row>
    <row r="103" spans="1:9">
      <c r="A103" s="78" t="s">
        <v>8</v>
      </c>
      <c r="B103" s="79" t="s">
        <v>315</v>
      </c>
      <c r="C103" s="79" t="s">
        <v>318</v>
      </c>
      <c r="D103" s="79">
        <v>86</v>
      </c>
      <c r="E103" s="79">
        <v>0</v>
      </c>
      <c r="F103" s="79">
        <v>0</v>
      </c>
      <c r="G103" s="79">
        <v>0</v>
      </c>
      <c r="H103" s="79">
        <v>0</v>
      </c>
      <c r="I103" s="79">
        <v>0</v>
      </c>
    </row>
    <row r="104" spans="1:9">
      <c r="A104" s="78" t="s">
        <v>7</v>
      </c>
      <c r="B104" s="79" t="s">
        <v>315</v>
      </c>
      <c r="C104" s="79" t="s">
        <v>318</v>
      </c>
      <c r="D104" s="79">
        <v>86</v>
      </c>
      <c r="E104" s="79">
        <v>0</v>
      </c>
      <c r="F104" s="79">
        <v>0</v>
      </c>
      <c r="G104" s="79">
        <v>0</v>
      </c>
      <c r="H104" s="79">
        <v>0</v>
      </c>
      <c r="I104" s="79">
        <v>0</v>
      </c>
    </row>
    <row r="105" spans="1:9">
      <c r="A105" s="78" t="s">
        <v>7</v>
      </c>
      <c r="B105" s="79" t="s">
        <v>345</v>
      </c>
      <c r="C105" s="79" t="s">
        <v>160</v>
      </c>
      <c r="D105" s="79">
        <v>87</v>
      </c>
      <c r="E105" s="79">
        <v>0</v>
      </c>
      <c r="F105" s="79">
        <v>0</v>
      </c>
      <c r="G105" s="79">
        <v>0</v>
      </c>
      <c r="H105" s="79">
        <v>0</v>
      </c>
      <c r="I105" s="79">
        <v>0</v>
      </c>
    </row>
    <row r="106" spans="1:9">
      <c r="A106" s="78" t="s">
        <v>8</v>
      </c>
      <c r="B106" s="79" t="s">
        <v>345</v>
      </c>
      <c r="C106" s="79" t="s">
        <v>160</v>
      </c>
      <c r="D106" s="79">
        <v>87</v>
      </c>
      <c r="E106" s="79">
        <v>0</v>
      </c>
      <c r="F106" s="79">
        <v>0</v>
      </c>
      <c r="G106" s="79">
        <v>0</v>
      </c>
      <c r="H106" s="79">
        <v>0</v>
      </c>
      <c r="I106" s="79">
        <v>0</v>
      </c>
    </row>
    <row r="107" spans="1:9">
      <c r="A107" s="78" t="s">
        <v>7</v>
      </c>
      <c r="B107" s="79" t="s">
        <v>345</v>
      </c>
      <c r="C107" s="79" t="s">
        <v>162</v>
      </c>
      <c r="D107" s="79">
        <v>89</v>
      </c>
      <c r="E107" s="79">
        <v>0</v>
      </c>
      <c r="F107" s="79">
        <v>0</v>
      </c>
      <c r="G107" s="79">
        <v>0</v>
      </c>
      <c r="H107" s="79">
        <v>0</v>
      </c>
      <c r="I107" s="79">
        <v>0</v>
      </c>
    </row>
    <row r="108" spans="1:9">
      <c r="A108" s="78" t="s">
        <v>8</v>
      </c>
      <c r="B108" s="79" t="s">
        <v>345</v>
      </c>
      <c r="C108" s="79" t="s">
        <v>162</v>
      </c>
      <c r="D108" s="79">
        <v>89</v>
      </c>
      <c r="E108" s="79">
        <v>0</v>
      </c>
      <c r="F108" s="79">
        <v>0</v>
      </c>
      <c r="G108" s="79">
        <v>0</v>
      </c>
      <c r="H108" s="79">
        <v>0</v>
      </c>
      <c r="I108" s="79">
        <v>0</v>
      </c>
    </row>
    <row r="109" spans="1:9">
      <c r="A109" s="78" t="s">
        <v>7</v>
      </c>
      <c r="B109" s="79" t="s">
        <v>345</v>
      </c>
      <c r="C109" s="79" t="s">
        <v>163</v>
      </c>
      <c r="D109" s="79">
        <v>90</v>
      </c>
      <c r="E109" s="79">
        <v>0</v>
      </c>
      <c r="F109" s="79">
        <v>0</v>
      </c>
      <c r="G109" s="79">
        <v>0</v>
      </c>
      <c r="H109" s="79">
        <v>0</v>
      </c>
      <c r="I109" s="79">
        <v>0</v>
      </c>
    </row>
    <row r="110" spans="1:9">
      <c r="A110" s="78" t="s">
        <v>8</v>
      </c>
      <c r="B110" s="79" t="s">
        <v>345</v>
      </c>
      <c r="C110" s="79" t="s">
        <v>163</v>
      </c>
      <c r="D110" s="79">
        <v>90</v>
      </c>
      <c r="E110" s="79">
        <v>0</v>
      </c>
      <c r="F110" s="79">
        <v>0</v>
      </c>
      <c r="G110" s="79">
        <v>0</v>
      </c>
      <c r="H110" s="79">
        <v>0</v>
      </c>
      <c r="I110" s="79">
        <v>0</v>
      </c>
    </row>
    <row r="111" spans="1:9">
      <c r="A111" s="78" t="s">
        <v>7</v>
      </c>
      <c r="B111" s="79" t="s">
        <v>345</v>
      </c>
      <c r="C111" s="79" t="s">
        <v>165</v>
      </c>
      <c r="D111" s="79">
        <v>91</v>
      </c>
      <c r="E111" s="79">
        <v>0</v>
      </c>
      <c r="F111" s="79">
        <v>0</v>
      </c>
      <c r="G111" s="79">
        <v>0</v>
      </c>
      <c r="H111" s="79">
        <v>0</v>
      </c>
      <c r="I111" s="79">
        <v>0</v>
      </c>
    </row>
    <row r="112" spans="1:9">
      <c r="A112" s="78" t="s">
        <v>8</v>
      </c>
      <c r="B112" s="79" t="s">
        <v>345</v>
      </c>
      <c r="C112" s="79" t="s">
        <v>165</v>
      </c>
      <c r="D112" s="79">
        <v>91</v>
      </c>
      <c r="E112" s="79">
        <v>0</v>
      </c>
      <c r="F112" s="79">
        <v>0</v>
      </c>
      <c r="G112" s="79">
        <v>0</v>
      </c>
      <c r="H112" s="79">
        <v>0</v>
      </c>
      <c r="I112" s="79">
        <v>0</v>
      </c>
    </row>
    <row r="113" spans="1:9">
      <c r="A113" s="78" t="s">
        <v>8</v>
      </c>
      <c r="B113" s="79" t="s">
        <v>346</v>
      </c>
      <c r="C113" s="79" t="s">
        <v>347</v>
      </c>
      <c r="D113" s="79">
        <v>92</v>
      </c>
      <c r="E113" s="79">
        <v>0</v>
      </c>
      <c r="F113" s="79">
        <v>0</v>
      </c>
      <c r="G113" s="79">
        <v>0</v>
      </c>
      <c r="H113" s="79">
        <v>0</v>
      </c>
      <c r="I113" s="79">
        <v>0</v>
      </c>
    </row>
    <row r="114" spans="1:9">
      <c r="A114" s="78" t="s">
        <v>7</v>
      </c>
      <c r="B114" s="79" t="s">
        <v>346</v>
      </c>
      <c r="C114" s="79" t="s">
        <v>347</v>
      </c>
      <c r="D114" s="79">
        <v>92</v>
      </c>
      <c r="E114" s="79">
        <v>0</v>
      </c>
      <c r="F114" s="79">
        <v>0</v>
      </c>
      <c r="G114" s="79">
        <v>0</v>
      </c>
      <c r="H114" s="79">
        <v>0</v>
      </c>
      <c r="I114" s="79">
        <v>0</v>
      </c>
    </row>
    <row r="115" spans="1:9">
      <c r="A115" s="78" t="s">
        <v>8</v>
      </c>
      <c r="B115" s="79" t="s">
        <v>346</v>
      </c>
      <c r="C115" s="79" t="s">
        <v>169</v>
      </c>
      <c r="D115" s="79">
        <v>93</v>
      </c>
      <c r="E115" s="79">
        <v>0</v>
      </c>
      <c r="F115" s="79">
        <v>0</v>
      </c>
      <c r="G115" s="79">
        <v>0</v>
      </c>
      <c r="H115" s="79">
        <v>0</v>
      </c>
      <c r="I115" s="79">
        <v>0</v>
      </c>
    </row>
    <row r="116" spans="1:9">
      <c r="A116" s="78" t="s">
        <v>7</v>
      </c>
      <c r="B116" s="79" t="s">
        <v>346</v>
      </c>
      <c r="C116" s="79" t="s">
        <v>169</v>
      </c>
      <c r="D116" s="79">
        <v>93</v>
      </c>
      <c r="E116" s="79">
        <v>0</v>
      </c>
      <c r="F116" s="79">
        <v>0</v>
      </c>
      <c r="G116" s="79">
        <v>0</v>
      </c>
      <c r="H116" s="79">
        <v>0</v>
      </c>
      <c r="I116" s="79">
        <v>0</v>
      </c>
    </row>
    <row r="117" spans="1:9">
      <c r="A117" s="78" t="s">
        <v>7</v>
      </c>
      <c r="B117" s="79" t="s">
        <v>346</v>
      </c>
      <c r="C117" s="79" t="s">
        <v>172</v>
      </c>
      <c r="D117" s="79">
        <v>94</v>
      </c>
      <c r="E117" s="79">
        <v>0</v>
      </c>
      <c r="F117" s="79">
        <v>0</v>
      </c>
      <c r="G117" s="79">
        <v>0</v>
      </c>
      <c r="H117" s="79">
        <v>0</v>
      </c>
      <c r="I117" s="79">
        <v>0</v>
      </c>
    </row>
    <row r="118" spans="1:9">
      <c r="A118" s="78" t="s">
        <v>8</v>
      </c>
      <c r="B118" s="79" t="s">
        <v>346</v>
      </c>
      <c r="C118" s="79" t="s">
        <v>172</v>
      </c>
      <c r="D118" s="79">
        <v>94</v>
      </c>
      <c r="E118" s="79">
        <v>0</v>
      </c>
      <c r="F118" s="79">
        <v>0</v>
      </c>
      <c r="G118" s="79">
        <v>0</v>
      </c>
      <c r="H118" s="79">
        <v>0</v>
      </c>
      <c r="I118" s="79">
        <v>0</v>
      </c>
    </row>
    <row r="119" spans="1:9">
      <c r="A119" s="78" t="s">
        <v>7</v>
      </c>
      <c r="B119" s="79" t="s">
        <v>346</v>
      </c>
      <c r="C119" s="79" t="s">
        <v>174</v>
      </c>
      <c r="D119" s="79">
        <v>95</v>
      </c>
      <c r="E119" s="79">
        <v>0</v>
      </c>
      <c r="F119" s="79">
        <v>0</v>
      </c>
      <c r="G119" s="79">
        <v>0</v>
      </c>
      <c r="H119" s="79">
        <v>0</v>
      </c>
      <c r="I119" s="79">
        <v>0</v>
      </c>
    </row>
    <row r="120" spans="1:9">
      <c r="A120" s="78" t="s">
        <v>8</v>
      </c>
      <c r="B120" s="79" t="s">
        <v>346</v>
      </c>
      <c r="C120" s="79" t="s">
        <v>174</v>
      </c>
      <c r="D120" s="79">
        <v>95</v>
      </c>
      <c r="E120" s="79">
        <v>0</v>
      </c>
      <c r="F120" s="79">
        <v>0</v>
      </c>
      <c r="G120" s="79">
        <v>0</v>
      </c>
      <c r="H120" s="79">
        <v>0</v>
      </c>
      <c r="I120" s="79">
        <v>0</v>
      </c>
    </row>
    <row r="121" spans="1:9">
      <c r="A121" s="78" t="s">
        <v>7</v>
      </c>
      <c r="B121" s="79" t="s">
        <v>346</v>
      </c>
      <c r="C121" s="79" t="s">
        <v>176</v>
      </c>
      <c r="D121" s="79">
        <v>96</v>
      </c>
      <c r="E121" s="79">
        <v>0</v>
      </c>
      <c r="F121" s="79">
        <v>0</v>
      </c>
      <c r="G121" s="79">
        <v>0</v>
      </c>
      <c r="H121" s="79">
        <v>0</v>
      </c>
      <c r="I121" s="79">
        <v>0</v>
      </c>
    </row>
    <row r="122" spans="1:9">
      <c r="A122" s="78" t="s">
        <v>8</v>
      </c>
      <c r="B122" s="79" t="s">
        <v>346</v>
      </c>
      <c r="C122" s="79" t="s">
        <v>176</v>
      </c>
      <c r="D122" s="79">
        <v>96</v>
      </c>
      <c r="E122" s="79">
        <v>0</v>
      </c>
      <c r="F122" s="79">
        <v>0</v>
      </c>
      <c r="G122" s="79">
        <v>0</v>
      </c>
      <c r="H122" s="79">
        <v>0</v>
      </c>
      <c r="I122" s="79">
        <v>0</v>
      </c>
    </row>
    <row r="123" spans="1:9">
      <c r="A123" s="78" t="s">
        <v>8</v>
      </c>
      <c r="B123" s="79" t="s">
        <v>346</v>
      </c>
      <c r="C123" s="79" t="s">
        <v>178</v>
      </c>
      <c r="D123" s="79">
        <v>97</v>
      </c>
      <c r="E123" s="79">
        <v>0</v>
      </c>
      <c r="F123" s="79">
        <v>0</v>
      </c>
      <c r="G123" s="79">
        <v>0</v>
      </c>
      <c r="H123" s="79">
        <v>0</v>
      </c>
      <c r="I123" s="79">
        <v>0</v>
      </c>
    </row>
    <row r="124" spans="1:9">
      <c r="A124" s="78" t="s">
        <v>7</v>
      </c>
      <c r="B124" s="79" t="s">
        <v>346</v>
      </c>
      <c r="C124" s="79" t="s">
        <v>178</v>
      </c>
      <c r="D124" s="79">
        <v>97</v>
      </c>
      <c r="E124" s="79">
        <v>0</v>
      </c>
      <c r="F124" s="79">
        <v>0</v>
      </c>
      <c r="G124" s="79">
        <v>0</v>
      </c>
      <c r="H124" s="79">
        <v>0</v>
      </c>
      <c r="I124" s="79">
        <v>0</v>
      </c>
    </row>
    <row r="125" spans="1:9">
      <c r="A125" s="78" t="s">
        <v>7</v>
      </c>
      <c r="B125" s="79" t="s">
        <v>346</v>
      </c>
      <c r="C125" s="79" t="s">
        <v>180</v>
      </c>
      <c r="D125" s="79">
        <v>98</v>
      </c>
      <c r="E125" s="79">
        <v>0</v>
      </c>
      <c r="F125" s="79">
        <v>0</v>
      </c>
      <c r="G125" s="79">
        <v>0</v>
      </c>
      <c r="H125" s="79">
        <v>0</v>
      </c>
      <c r="I125" s="79">
        <v>0</v>
      </c>
    </row>
    <row r="126" spans="1:9">
      <c r="A126" s="78" t="s">
        <v>8</v>
      </c>
      <c r="B126" s="79" t="s">
        <v>346</v>
      </c>
      <c r="C126" s="79" t="s">
        <v>180</v>
      </c>
      <c r="D126" s="79">
        <v>98</v>
      </c>
      <c r="E126" s="79">
        <v>0</v>
      </c>
      <c r="F126" s="79">
        <v>0</v>
      </c>
      <c r="G126" s="79">
        <v>0</v>
      </c>
      <c r="H126" s="79">
        <v>0</v>
      </c>
      <c r="I126" s="79">
        <v>0</v>
      </c>
    </row>
    <row r="127" spans="1:9">
      <c r="A127" s="78" t="s">
        <v>7</v>
      </c>
      <c r="B127" s="79" t="s">
        <v>346</v>
      </c>
      <c r="C127" s="79" t="s">
        <v>182</v>
      </c>
      <c r="D127" s="79">
        <v>99</v>
      </c>
      <c r="E127" s="79">
        <v>0</v>
      </c>
      <c r="F127" s="79">
        <v>0</v>
      </c>
      <c r="G127" s="79">
        <v>0</v>
      </c>
      <c r="H127" s="79">
        <v>0</v>
      </c>
      <c r="I127" s="79">
        <v>0</v>
      </c>
    </row>
    <row r="128" spans="1:9">
      <c r="A128" s="78" t="s">
        <v>8</v>
      </c>
      <c r="B128" s="79" t="s">
        <v>346</v>
      </c>
      <c r="C128" s="79" t="s">
        <v>182</v>
      </c>
      <c r="D128" s="79">
        <v>99</v>
      </c>
      <c r="E128" s="79">
        <v>0</v>
      </c>
      <c r="F128" s="79">
        <v>0</v>
      </c>
      <c r="G128" s="79">
        <v>0</v>
      </c>
      <c r="H128" s="79">
        <v>0</v>
      </c>
      <c r="I128" s="79">
        <v>0</v>
      </c>
    </row>
    <row r="129" spans="1:9">
      <c r="A129" s="78" t="s">
        <v>7</v>
      </c>
      <c r="B129" s="79" t="s">
        <v>346</v>
      </c>
      <c r="C129" s="79" t="s">
        <v>184</v>
      </c>
      <c r="D129" s="79">
        <v>100</v>
      </c>
      <c r="E129" s="79">
        <v>0</v>
      </c>
      <c r="F129" s="79">
        <v>0</v>
      </c>
      <c r="G129" s="79">
        <v>0</v>
      </c>
      <c r="H129" s="79">
        <v>0</v>
      </c>
      <c r="I129" s="79">
        <v>0</v>
      </c>
    </row>
    <row r="130" spans="1:9">
      <c r="A130" s="78" t="s">
        <v>8</v>
      </c>
      <c r="B130" s="79" t="s">
        <v>346</v>
      </c>
      <c r="C130" s="79" t="s">
        <v>184</v>
      </c>
      <c r="D130" s="79">
        <v>100</v>
      </c>
      <c r="E130" s="79">
        <v>0</v>
      </c>
      <c r="F130" s="79">
        <v>0</v>
      </c>
      <c r="G130" s="79">
        <v>0</v>
      </c>
      <c r="H130" s="79">
        <v>0</v>
      </c>
      <c r="I130" s="79">
        <v>0</v>
      </c>
    </row>
    <row r="131" spans="1:9">
      <c r="A131" s="78" t="s">
        <v>8</v>
      </c>
      <c r="B131" s="79" t="s">
        <v>346</v>
      </c>
      <c r="C131" s="79" t="s">
        <v>186</v>
      </c>
      <c r="D131" s="79">
        <v>101</v>
      </c>
      <c r="E131" s="79">
        <v>0</v>
      </c>
      <c r="F131" s="79">
        <v>0</v>
      </c>
      <c r="G131" s="79">
        <v>0</v>
      </c>
      <c r="H131" s="79">
        <v>0</v>
      </c>
      <c r="I131" s="79">
        <v>0</v>
      </c>
    </row>
    <row r="132" spans="1:9">
      <c r="A132" s="78" t="s">
        <v>7</v>
      </c>
      <c r="B132" s="79" t="s">
        <v>346</v>
      </c>
      <c r="C132" s="79" t="s">
        <v>186</v>
      </c>
      <c r="D132" s="79">
        <v>101</v>
      </c>
      <c r="E132" s="79">
        <v>0</v>
      </c>
      <c r="F132" s="79">
        <v>0</v>
      </c>
      <c r="G132" s="79">
        <v>0</v>
      </c>
      <c r="H132" s="79">
        <v>0</v>
      </c>
      <c r="I132" s="79">
        <v>0</v>
      </c>
    </row>
    <row r="133" spans="1:9">
      <c r="A133" s="78" t="s">
        <v>8</v>
      </c>
      <c r="B133" s="79" t="s">
        <v>319</v>
      </c>
      <c r="C133" s="79" t="s">
        <v>190</v>
      </c>
      <c r="D133" s="79">
        <v>102</v>
      </c>
      <c r="E133" s="79">
        <v>0</v>
      </c>
      <c r="F133" s="79">
        <v>0</v>
      </c>
      <c r="G133" s="79">
        <v>0</v>
      </c>
      <c r="H133" s="79">
        <v>0</v>
      </c>
      <c r="I133" s="79">
        <v>0</v>
      </c>
    </row>
    <row r="134" spans="1:9">
      <c r="A134" s="78" t="s">
        <v>7</v>
      </c>
      <c r="B134" s="79" t="s">
        <v>319</v>
      </c>
      <c r="C134" s="79" t="s">
        <v>190</v>
      </c>
      <c r="D134" s="79">
        <v>102</v>
      </c>
      <c r="E134" s="79">
        <v>0</v>
      </c>
      <c r="F134" s="79">
        <v>0</v>
      </c>
      <c r="G134" s="79">
        <v>0</v>
      </c>
      <c r="H134" s="79">
        <v>0</v>
      </c>
      <c r="I134" s="79">
        <v>0</v>
      </c>
    </row>
    <row r="135" spans="1:9">
      <c r="A135" s="78" t="s">
        <v>7</v>
      </c>
      <c r="B135" s="79" t="s">
        <v>319</v>
      </c>
      <c r="C135" s="79" t="s">
        <v>192</v>
      </c>
      <c r="D135" s="79">
        <v>103</v>
      </c>
      <c r="E135" s="79">
        <v>0</v>
      </c>
      <c r="F135" s="79">
        <v>0</v>
      </c>
      <c r="G135" s="79">
        <v>0</v>
      </c>
      <c r="H135" s="79">
        <v>0</v>
      </c>
      <c r="I135" s="79">
        <v>0</v>
      </c>
    </row>
    <row r="136" spans="1:9">
      <c r="A136" s="78" t="s">
        <v>8</v>
      </c>
      <c r="B136" s="79" t="s">
        <v>319</v>
      </c>
      <c r="C136" s="79" t="s">
        <v>192</v>
      </c>
      <c r="D136" s="79">
        <v>103</v>
      </c>
      <c r="E136" s="79">
        <v>0</v>
      </c>
      <c r="F136" s="79">
        <v>0</v>
      </c>
      <c r="G136" s="79">
        <v>0</v>
      </c>
      <c r="H136" s="79">
        <v>0</v>
      </c>
      <c r="I136" s="79">
        <v>0</v>
      </c>
    </row>
    <row r="137" spans="1:9">
      <c r="A137" s="78" t="s">
        <v>7</v>
      </c>
      <c r="B137" s="79" t="s">
        <v>319</v>
      </c>
      <c r="C137" s="79" t="s">
        <v>193</v>
      </c>
      <c r="D137" s="79">
        <v>104</v>
      </c>
      <c r="E137" s="79">
        <v>0</v>
      </c>
      <c r="F137" s="79">
        <v>0</v>
      </c>
      <c r="G137" s="79">
        <v>0</v>
      </c>
      <c r="H137" s="79">
        <v>0</v>
      </c>
      <c r="I137" s="79">
        <v>0</v>
      </c>
    </row>
    <row r="138" spans="1:9">
      <c r="A138" s="78" t="s">
        <v>8</v>
      </c>
      <c r="B138" s="79" t="s">
        <v>319</v>
      </c>
      <c r="C138" s="79" t="s">
        <v>193</v>
      </c>
      <c r="D138" s="79">
        <v>104</v>
      </c>
      <c r="E138" s="79">
        <v>0</v>
      </c>
      <c r="F138" s="79">
        <v>0</v>
      </c>
      <c r="G138" s="79">
        <v>0</v>
      </c>
      <c r="H138" s="79">
        <v>0</v>
      </c>
      <c r="I138" s="79">
        <v>0</v>
      </c>
    </row>
    <row r="139" spans="1:9">
      <c r="A139" s="78" t="s">
        <v>7</v>
      </c>
      <c r="B139" s="79" t="s">
        <v>319</v>
      </c>
      <c r="C139" s="79" t="s">
        <v>195</v>
      </c>
      <c r="D139" s="79">
        <v>105</v>
      </c>
      <c r="E139" s="79">
        <v>0</v>
      </c>
      <c r="F139" s="79">
        <v>0</v>
      </c>
      <c r="G139" s="79">
        <v>0</v>
      </c>
      <c r="H139" s="79">
        <v>0</v>
      </c>
      <c r="I139" s="79">
        <v>0</v>
      </c>
    </row>
    <row r="140" spans="1:9">
      <c r="A140" s="78" t="s">
        <v>8</v>
      </c>
      <c r="B140" s="79" t="s">
        <v>319</v>
      </c>
      <c r="C140" s="79" t="s">
        <v>195</v>
      </c>
      <c r="D140" s="79">
        <v>105</v>
      </c>
      <c r="E140" s="79">
        <v>0</v>
      </c>
      <c r="F140" s="79">
        <v>0</v>
      </c>
      <c r="G140" s="79">
        <v>0</v>
      </c>
      <c r="H140" s="79">
        <v>0</v>
      </c>
      <c r="I140" s="79">
        <v>0</v>
      </c>
    </row>
    <row r="141" spans="1:9">
      <c r="A141" s="78" t="s">
        <v>8</v>
      </c>
      <c r="B141" s="79" t="s">
        <v>319</v>
      </c>
      <c r="C141" s="79" t="s">
        <v>197</v>
      </c>
      <c r="D141" s="79">
        <v>106</v>
      </c>
      <c r="E141" s="79">
        <v>0</v>
      </c>
      <c r="F141" s="79">
        <v>0</v>
      </c>
      <c r="G141" s="79">
        <v>0</v>
      </c>
      <c r="H141" s="79">
        <v>0</v>
      </c>
      <c r="I141" s="79">
        <v>0</v>
      </c>
    </row>
    <row r="142" spans="1:9">
      <c r="A142" s="78" t="s">
        <v>7</v>
      </c>
      <c r="B142" s="79" t="s">
        <v>319</v>
      </c>
      <c r="C142" s="79" t="s">
        <v>197</v>
      </c>
      <c r="D142" s="79">
        <v>106</v>
      </c>
      <c r="E142" s="79">
        <v>0</v>
      </c>
      <c r="F142" s="79">
        <v>0</v>
      </c>
      <c r="G142" s="79">
        <v>0</v>
      </c>
      <c r="H142" s="79">
        <v>0</v>
      </c>
      <c r="I142" s="79">
        <v>0</v>
      </c>
    </row>
    <row r="143" spans="1:9">
      <c r="A143" s="78" t="s">
        <v>8</v>
      </c>
      <c r="B143" s="79" t="s">
        <v>319</v>
      </c>
      <c r="C143" s="79" t="s">
        <v>199</v>
      </c>
      <c r="D143" s="79">
        <v>107</v>
      </c>
      <c r="E143" s="79">
        <v>0</v>
      </c>
      <c r="F143" s="79">
        <v>0</v>
      </c>
      <c r="G143" s="79">
        <v>0</v>
      </c>
      <c r="H143" s="79">
        <v>0</v>
      </c>
      <c r="I143" s="79">
        <v>0</v>
      </c>
    </row>
    <row r="144" spans="1:9">
      <c r="A144" s="78" t="s">
        <v>7</v>
      </c>
      <c r="B144" s="79" t="s">
        <v>319</v>
      </c>
      <c r="C144" s="79" t="s">
        <v>199</v>
      </c>
      <c r="D144" s="79">
        <v>107</v>
      </c>
      <c r="E144" s="79">
        <v>0</v>
      </c>
      <c r="F144" s="79">
        <v>0</v>
      </c>
      <c r="G144" s="79">
        <v>0</v>
      </c>
      <c r="H144" s="79">
        <v>0</v>
      </c>
      <c r="I144" s="79">
        <v>0</v>
      </c>
    </row>
    <row r="145" spans="1:9">
      <c r="A145" s="78" t="s">
        <v>7</v>
      </c>
      <c r="B145" s="79" t="s">
        <v>319</v>
      </c>
      <c r="C145" s="79" t="s">
        <v>201</v>
      </c>
      <c r="D145" s="79">
        <v>108</v>
      </c>
      <c r="E145" s="79">
        <v>0</v>
      </c>
      <c r="F145" s="79">
        <v>0</v>
      </c>
      <c r="G145" s="79">
        <v>0</v>
      </c>
      <c r="H145" s="79">
        <v>0</v>
      </c>
      <c r="I145" s="79">
        <v>0</v>
      </c>
    </row>
    <row r="146" spans="1:9">
      <c r="A146" s="78" t="s">
        <v>8</v>
      </c>
      <c r="B146" s="79" t="s">
        <v>319</v>
      </c>
      <c r="C146" s="79" t="s">
        <v>201</v>
      </c>
      <c r="D146" s="79">
        <v>108</v>
      </c>
      <c r="E146" s="79">
        <v>0</v>
      </c>
      <c r="F146" s="79">
        <v>0</v>
      </c>
      <c r="G146" s="79">
        <v>0</v>
      </c>
      <c r="H146" s="79">
        <v>0</v>
      </c>
      <c r="I146" s="79">
        <v>0</v>
      </c>
    </row>
    <row r="147" spans="1:9">
      <c r="A147" s="78" t="s">
        <v>7</v>
      </c>
      <c r="B147" s="79" t="s">
        <v>319</v>
      </c>
      <c r="C147" s="79" t="s">
        <v>203</v>
      </c>
      <c r="D147" s="79">
        <v>109</v>
      </c>
      <c r="E147" s="79">
        <v>0</v>
      </c>
      <c r="F147" s="79">
        <v>0</v>
      </c>
      <c r="G147" s="79">
        <v>0</v>
      </c>
      <c r="H147" s="79">
        <v>0</v>
      </c>
      <c r="I147" s="79">
        <v>0</v>
      </c>
    </row>
    <row r="148" spans="1:9">
      <c r="A148" s="78" t="s">
        <v>8</v>
      </c>
      <c r="B148" s="79" t="s">
        <v>319</v>
      </c>
      <c r="C148" s="79" t="s">
        <v>203</v>
      </c>
      <c r="D148" s="79">
        <v>109</v>
      </c>
      <c r="E148" s="79">
        <v>0</v>
      </c>
      <c r="F148" s="79">
        <v>0</v>
      </c>
      <c r="G148" s="79">
        <v>0</v>
      </c>
      <c r="H148" s="79">
        <v>0</v>
      </c>
      <c r="I148" s="79">
        <v>0</v>
      </c>
    </row>
    <row r="149" spans="1:9">
      <c r="A149" s="78" t="s">
        <v>8</v>
      </c>
      <c r="B149" s="79" t="s">
        <v>319</v>
      </c>
      <c r="C149" s="79" t="s">
        <v>205</v>
      </c>
      <c r="D149" s="79">
        <v>110</v>
      </c>
      <c r="E149" s="79">
        <v>0</v>
      </c>
      <c r="F149" s="79">
        <v>0</v>
      </c>
      <c r="G149" s="79">
        <v>0</v>
      </c>
      <c r="H149" s="79">
        <v>0</v>
      </c>
      <c r="I149" s="79">
        <v>0</v>
      </c>
    </row>
    <row r="150" spans="1:9">
      <c r="A150" s="78" t="s">
        <v>7</v>
      </c>
      <c r="B150" s="79" t="s">
        <v>319</v>
      </c>
      <c r="C150" s="79" t="s">
        <v>205</v>
      </c>
      <c r="D150" s="79">
        <v>110</v>
      </c>
      <c r="E150" s="79">
        <v>0</v>
      </c>
      <c r="F150" s="79">
        <v>0</v>
      </c>
      <c r="G150" s="79">
        <v>0</v>
      </c>
      <c r="H150" s="79">
        <v>0</v>
      </c>
      <c r="I150" s="79">
        <v>0</v>
      </c>
    </row>
    <row r="151" spans="1:9">
      <c r="A151" s="78" t="s">
        <v>8</v>
      </c>
      <c r="B151" s="79" t="s">
        <v>319</v>
      </c>
      <c r="C151" s="79" t="s">
        <v>207</v>
      </c>
      <c r="D151" s="79">
        <v>111</v>
      </c>
      <c r="E151" s="79">
        <v>0</v>
      </c>
      <c r="F151" s="79">
        <v>0</v>
      </c>
      <c r="G151" s="79">
        <v>0</v>
      </c>
      <c r="H151" s="79">
        <v>0</v>
      </c>
      <c r="I151" s="79">
        <v>0</v>
      </c>
    </row>
    <row r="152" spans="1:9">
      <c r="A152" s="78" t="s">
        <v>7</v>
      </c>
      <c r="B152" s="79" t="s">
        <v>319</v>
      </c>
      <c r="C152" s="79" t="s">
        <v>207</v>
      </c>
      <c r="D152" s="79">
        <v>111</v>
      </c>
      <c r="E152" s="79">
        <v>0</v>
      </c>
      <c r="F152" s="79">
        <v>0</v>
      </c>
      <c r="G152" s="79">
        <v>0</v>
      </c>
      <c r="H152" s="79">
        <v>0</v>
      </c>
      <c r="I152" s="79">
        <v>0</v>
      </c>
    </row>
    <row r="153" spans="1:9">
      <c r="A153" s="78" t="s">
        <v>7</v>
      </c>
      <c r="B153" s="79" t="s">
        <v>319</v>
      </c>
      <c r="C153" s="79" t="s">
        <v>209</v>
      </c>
      <c r="D153" s="79">
        <v>112</v>
      </c>
      <c r="E153" s="79">
        <v>0</v>
      </c>
      <c r="F153" s="79">
        <v>0</v>
      </c>
      <c r="G153" s="79">
        <v>0</v>
      </c>
      <c r="H153" s="79">
        <v>0</v>
      </c>
      <c r="I153" s="79">
        <v>0</v>
      </c>
    </row>
    <row r="154" spans="1:9">
      <c r="A154" s="78" t="s">
        <v>8</v>
      </c>
      <c r="B154" s="79" t="s">
        <v>319</v>
      </c>
      <c r="C154" s="79" t="s">
        <v>209</v>
      </c>
      <c r="D154" s="79">
        <v>112</v>
      </c>
      <c r="E154" s="79">
        <v>0</v>
      </c>
      <c r="F154" s="79">
        <v>0</v>
      </c>
      <c r="G154" s="79">
        <v>0</v>
      </c>
      <c r="H154" s="79">
        <v>0</v>
      </c>
      <c r="I154" s="79">
        <v>0</v>
      </c>
    </row>
    <row r="155" spans="1:9">
      <c r="A155" s="78" t="s">
        <v>7</v>
      </c>
      <c r="B155" s="79" t="s">
        <v>319</v>
      </c>
      <c r="C155" s="79" t="s">
        <v>211</v>
      </c>
      <c r="D155" s="79">
        <v>113</v>
      </c>
      <c r="E155" s="79">
        <v>0</v>
      </c>
      <c r="F155" s="79">
        <v>0</v>
      </c>
      <c r="G155" s="79">
        <v>0</v>
      </c>
      <c r="H155" s="79">
        <v>0</v>
      </c>
      <c r="I155" s="79">
        <v>0</v>
      </c>
    </row>
    <row r="156" spans="1:9">
      <c r="A156" s="78" t="s">
        <v>8</v>
      </c>
      <c r="B156" s="79" t="s">
        <v>319</v>
      </c>
      <c r="C156" s="79" t="s">
        <v>211</v>
      </c>
      <c r="D156" s="79">
        <v>113</v>
      </c>
      <c r="E156" s="79">
        <v>0</v>
      </c>
      <c r="F156" s="79">
        <v>0</v>
      </c>
      <c r="G156" s="79">
        <v>0</v>
      </c>
      <c r="H156" s="79">
        <v>0</v>
      </c>
      <c r="I156" s="79">
        <v>0</v>
      </c>
    </row>
    <row r="157" spans="1:9">
      <c r="A157" s="78" t="s">
        <v>7</v>
      </c>
      <c r="B157" s="79" t="s">
        <v>319</v>
      </c>
      <c r="C157" s="79" t="s">
        <v>213</v>
      </c>
      <c r="D157" s="79">
        <v>114</v>
      </c>
      <c r="E157" s="79">
        <v>0</v>
      </c>
      <c r="F157" s="79">
        <v>0</v>
      </c>
      <c r="G157" s="79">
        <v>0</v>
      </c>
      <c r="H157" s="79">
        <v>0</v>
      </c>
      <c r="I157" s="79">
        <v>0</v>
      </c>
    </row>
    <row r="158" spans="1:9">
      <c r="A158" s="78" t="s">
        <v>8</v>
      </c>
      <c r="B158" s="79" t="s">
        <v>319</v>
      </c>
      <c r="C158" s="79" t="s">
        <v>213</v>
      </c>
      <c r="D158" s="79">
        <v>114</v>
      </c>
      <c r="E158" s="79">
        <v>0</v>
      </c>
      <c r="F158" s="79">
        <v>0</v>
      </c>
      <c r="G158" s="79">
        <v>0</v>
      </c>
      <c r="H158" s="79">
        <v>0</v>
      </c>
      <c r="I158" s="79">
        <v>0</v>
      </c>
    </row>
    <row r="159" spans="1:9">
      <c r="A159" s="78" t="s">
        <v>8</v>
      </c>
      <c r="B159" s="79" t="s">
        <v>319</v>
      </c>
      <c r="C159" s="79" t="s">
        <v>215</v>
      </c>
      <c r="D159" s="79">
        <v>115</v>
      </c>
      <c r="E159" s="79">
        <v>0</v>
      </c>
      <c r="F159" s="79">
        <v>0</v>
      </c>
      <c r="G159" s="79">
        <v>0</v>
      </c>
      <c r="H159" s="79">
        <v>0</v>
      </c>
      <c r="I159" s="79">
        <v>0</v>
      </c>
    </row>
    <row r="160" spans="1:9">
      <c r="A160" s="78" t="s">
        <v>7</v>
      </c>
      <c r="B160" s="79" t="s">
        <v>319</v>
      </c>
      <c r="C160" s="79" t="s">
        <v>215</v>
      </c>
      <c r="D160" s="79">
        <v>115</v>
      </c>
      <c r="E160" s="79">
        <v>0</v>
      </c>
      <c r="F160" s="79">
        <v>0</v>
      </c>
      <c r="G160" s="79">
        <v>0</v>
      </c>
      <c r="H160" s="79">
        <v>0</v>
      </c>
      <c r="I160" s="79">
        <v>0</v>
      </c>
    </row>
    <row r="161" spans="1:9">
      <c r="A161" s="78" t="s">
        <v>8</v>
      </c>
      <c r="B161" s="79" t="s">
        <v>319</v>
      </c>
      <c r="C161" s="79" t="s">
        <v>320</v>
      </c>
      <c r="D161" s="79">
        <v>116</v>
      </c>
      <c r="E161" s="79">
        <v>0</v>
      </c>
      <c r="F161" s="79">
        <v>0</v>
      </c>
      <c r="G161" s="79">
        <v>0</v>
      </c>
      <c r="H161" s="79">
        <v>0</v>
      </c>
      <c r="I161" s="79">
        <v>0</v>
      </c>
    </row>
    <row r="162" spans="1:9">
      <c r="A162" s="78" t="s">
        <v>7</v>
      </c>
      <c r="B162" s="79" t="s">
        <v>319</v>
      </c>
      <c r="C162" s="79" t="s">
        <v>320</v>
      </c>
      <c r="D162" s="79">
        <v>116</v>
      </c>
      <c r="E162" s="79">
        <v>0</v>
      </c>
      <c r="F162" s="79">
        <v>0</v>
      </c>
      <c r="G162" s="79">
        <v>0</v>
      </c>
      <c r="H162" s="79">
        <v>0</v>
      </c>
      <c r="I162" s="79">
        <v>0</v>
      </c>
    </row>
    <row r="163" spans="1:9">
      <c r="A163" s="78" t="s">
        <v>7</v>
      </c>
      <c r="B163" s="79" t="s">
        <v>321</v>
      </c>
      <c r="C163" s="79" t="s">
        <v>217</v>
      </c>
      <c r="D163" s="79">
        <v>117</v>
      </c>
      <c r="E163" s="79">
        <v>0</v>
      </c>
      <c r="F163" s="79">
        <v>0</v>
      </c>
      <c r="G163" s="79">
        <v>0</v>
      </c>
      <c r="H163" s="79">
        <v>0</v>
      </c>
      <c r="I163" s="79">
        <v>0</v>
      </c>
    </row>
    <row r="164" spans="1:9">
      <c r="A164" s="78" t="s">
        <v>8</v>
      </c>
      <c r="B164" s="79" t="s">
        <v>321</v>
      </c>
      <c r="C164" s="79" t="s">
        <v>217</v>
      </c>
      <c r="D164" s="79">
        <v>117</v>
      </c>
      <c r="E164" s="79">
        <v>0</v>
      </c>
      <c r="F164" s="79">
        <v>0</v>
      </c>
      <c r="G164" s="79">
        <v>0</v>
      </c>
      <c r="H164" s="79">
        <v>0</v>
      </c>
      <c r="I164" s="79">
        <v>0</v>
      </c>
    </row>
    <row r="165" spans="1:9">
      <c r="A165" s="78" t="s">
        <v>7</v>
      </c>
      <c r="B165" s="79" t="s">
        <v>321</v>
      </c>
      <c r="C165" s="79" t="s">
        <v>322</v>
      </c>
      <c r="D165" s="79">
        <v>118</v>
      </c>
      <c r="E165" s="79">
        <v>0</v>
      </c>
      <c r="F165" s="79">
        <v>0</v>
      </c>
      <c r="G165" s="79">
        <v>0</v>
      </c>
      <c r="H165" s="79">
        <v>0</v>
      </c>
      <c r="I165" s="79">
        <v>0</v>
      </c>
    </row>
    <row r="166" spans="1:9">
      <c r="A166" s="78" t="s">
        <v>8</v>
      </c>
      <c r="B166" s="79" t="s">
        <v>321</v>
      </c>
      <c r="C166" s="79" t="s">
        <v>322</v>
      </c>
      <c r="D166" s="79">
        <v>118</v>
      </c>
      <c r="E166" s="79">
        <v>0</v>
      </c>
      <c r="F166" s="79">
        <v>0</v>
      </c>
      <c r="G166" s="79">
        <v>0</v>
      </c>
      <c r="H166" s="79">
        <v>0</v>
      </c>
      <c r="I166" s="79">
        <v>0</v>
      </c>
    </row>
    <row r="167" spans="1:9">
      <c r="A167" s="78" t="s">
        <v>8</v>
      </c>
      <c r="B167" s="79" t="s">
        <v>321</v>
      </c>
      <c r="C167" s="79" t="s">
        <v>221</v>
      </c>
      <c r="D167" s="79">
        <v>119</v>
      </c>
      <c r="E167" s="79">
        <v>0</v>
      </c>
      <c r="F167" s="79">
        <v>0</v>
      </c>
      <c r="G167" s="79">
        <v>0</v>
      </c>
      <c r="H167" s="79">
        <v>0</v>
      </c>
      <c r="I167" s="79">
        <v>0</v>
      </c>
    </row>
    <row r="168" spans="1:9">
      <c r="A168" s="78" t="s">
        <v>7</v>
      </c>
      <c r="B168" s="79" t="s">
        <v>321</v>
      </c>
      <c r="C168" s="79" t="s">
        <v>221</v>
      </c>
      <c r="D168" s="79">
        <v>119</v>
      </c>
      <c r="E168" s="79">
        <v>0</v>
      </c>
      <c r="F168" s="79">
        <v>0</v>
      </c>
      <c r="G168" s="79">
        <v>0</v>
      </c>
      <c r="H168" s="79">
        <v>0</v>
      </c>
      <c r="I168" s="79">
        <v>0</v>
      </c>
    </row>
    <row r="169" spans="1:9">
      <c r="A169" s="78" t="s">
        <v>8</v>
      </c>
      <c r="B169" s="79" t="s">
        <v>321</v>
      </c>
      <c r="C169" s="79" t="s">
        <v>223</v>
      </c>
      <c r="D169" s="79">
        <v>120</v>
      </c>
      <c r="E169" s="79">
        <v>0</v>
      </c>
      <c r="F169" s="79">
        <v>0</v>
      </c>
      <c r="G169" s="79">
        <v>0</v>
      </c>
      <c r="H169" s="79">
        <v>0</v>
      </c>
      <c r="I169" s="79">
        <v>0</v>
      </c>
    </row>
    <row r="170" spans="1:9">
      <c r="A170" s="78" t="s">
        <v>7</v>
      </c>
      <c r="B170" s="79" t="s">
        <v>321</v>
      </c>
      <c r="C170" s="79" t="s">
        <v>223</v>
      </c>
      <c r="D170" s="79">
        <v>120</v>
      </c>
      <c r="E170" s="79">
        <v>0</v>
      </c>
      <c r="F170" s="79">
        <v>0</v>
      </c>
      <c r="G170" s="79">
        <v>0</v>
      </c>
      <c r="H170" s="79">
        <v>0</v>
      </c>
      <c r="I170" s="79">
        <v>0</v>
      </c>
    </row>
    <row r="171" spans="1:9">
      <c r="A171" s="78" t="s">
        <v>7</v>
      </c>
      <c r="B171" s="79" t="s">
        <v>21</v>
      </c>
      <c r="C171" s="79" t="s">
        <v>348</v>
      </c>
      <c r="D171" s="79">
        <v>200</v>
      </c>
      <c r="E171" s="79">
        <v>0</v>
      </c>
      <c r="F171" s="79">
        <v>0</v>
      </c>
      <c r="G171" s="79">
        <v>0</v>
      </c>
      <c r="H171" s="79">
        <v>0</v>
      </c>
      <c r="I171" s="79">
        <v>0</v>
      </c>
    </row>
    <row r="172" spans="1:9">
      <c r="A172" s="78" t="s">
        <v>8</v>
      </c>
      <c r="B172" s="79" t="s">
        <v>21</v>
      </c>
      <c r="C172" s="79" t="s">
        <v>348</v>
      </c>
      <c r="D172" s="79">
        <v>200</v>
      </c>
      <c r="E172" s="79">
        <v>0</v>
      </c>
      <c r="F172" s="79">
        <v>0</v>
      </c>
      <c r="G172" s="79">
        <v>0</v>
      </c>
      <c r="H172" s="79">
        <v>0</v>
      </c>
      <c r="I172" s="79">
        <v>0</v>
      </c>
    </row>
    <row r="173" spans="1:9">
      <c r="A173" s="78" t="s">
        <v>7</v>
      </c>
      <c r="B173" s="79" t="s">
        <v>21</v>
      </c>
      <c r="C173" s="79" t="s">
        <v>349</v>
      </c>
      <c r="D173" s="79">
        <v>201</v>
      </c>
      <c r="E173" s="79">
        <v>0</v>
      </c>
      <c r="F173" s="79">
        <v>0</v>
      </c>
      <c r="G173" s="79">
        <v>0</v>
      </c>
      <c r="H173" s="79">
        <v>0</v>
      </c>
      <c r="I173" s="79">
        <v>0</v>
      </c>
    </row>
    <row r="174" spans="1:9">
      <c r="A174" s="78" t="s">
        <v>8</v>
      </c>
      <c r="B174" s="79" t="s">
        <v>21</v>
      </c>
      <c r="C174" s="79" t="s">
        <v>349</v>
      </c>
      <c r="D174" s="79">
        <v>201</v>
      </c>
      <c r="E174" s="79">
        <v>0</v>
      </c>
      <c r="F174" s="79">
        <v>0</v>
      </c>
      <c r="G174" s="79">
        <v>0</v>
      </c>
      <c r="H174" s="79">
        <v>0</v>
      </c>
      <c r="I174" s="79">
        <v>0</v>
      </c>
    </row>
    <row r="175" spans="1:9">
      <c r="A175" s="78" t="s">
        <v>7</v>
      </c>
      <c r="B175" s="79" t="s">
        <v>21</v>
      </c>
      <c r="C175" s="79" t="s">
        <v>350</v>
      </c>
      <c r="D175" s="79">
        <v>202</v>
      </c>
      <c r="E175" s="79">
        <v>0</v>
      </c>
      <c r="F175" s="79">
        <v>0</v>
      </c>
      <c r="G175" s="79">
        <v>0</v>
      </c>
      <c r="H175" s="79">
        <v>0</v>
      </c>
      <c r="I175" s="79">
        <v>0</v>
      </c>
    </row>
    <row r="176" spans="1:9">
      <c r="A176" s="78" t="s">
        <v>8</v>
      </c>
      <c r="B176" s="79" t="s">
        <v>21</v>
      </c>
      <c r="C176" s="79" t="s">
        <v>350</v>
      </c>
      <c r="D176" s="79">
        <v>202</v>
      </c>
      <c r="E176" s="79">
        <v>0</v>
      </c>
      <c r="F176" s="79">
        <v>0</v>
      </c>
      <c r="G176" s="79">
        <v>0</v>
      </c>
      <c r="H176" s="79">
        <v>0</v>
      </c>
      <c r="I176" s="79">
        <v>0</v>
      </c>
    </row>
    <row r="177" spans="1:9">
      <c r="A177" s="78" t="s">
        <v>7</v>
      </c>
      <c r="B177" s="79" t="s">
        <v>21</v>
      </c>
      <c r="C177" s="79" t="s">
        <v>351</v>
      </c>
      <c r="D177" s="79">
        <v>203</v>
      </c>
      <c r="E177" s="79">
        <v>0</v>
      </c>
      <c r="F177" s="79">
        <v>0</v>
      </c>
      <c r="G177" s="79">
        <v>0</v>
      </c>
      <c r="H177" s="79">
        <v>0</v>
      </c>
      <c r="I177" s="79">
        <v>0</v>
      </c>
    </row>
    <row r="178" spans="1:9">
      <c r="A178" s="78" t="s">
        <v>8</v>
      </c>
      <c r="B178" s="79" t="s">
        <v>21</v>
      </c>
      <c r="C178" s="79" t="s">
        <v>351</v>
      </c>
      <c r="D178" s="79">
        <v>203</v>
      </c>
      <c r="E178" s="79">
        <v>0</v>
      </c>
      <c r="F178" s="79">
        <v>0</v>
      </c>
      <c r="G178" s="79">
        <v>0</v>
      </c>
      <c r="H178" s="79">
        <v>0</v>
      </c>
      <c r="I178" s="79">
        <v>0</v>
      </c>
    </row>
    <row r="179" spans="1:9">
      <c r="A179" s="78" t="s">
        <v>7</v>
      </c>
      <c r="B179" s="79" t="s">
        <v>21</v>
      </c>
      <c r="C179" s="79" t="s">
        <v>22</v>
      </c>
      <c r="D179" s="79">
        <v>204</v>
      </c>
      <c r="E179" s="79">
        <v>0</v>
      </c>
      <c r="F179" s="79">
        <v>0</v>
      </c>
      <c r="G179" s="79">
        <v>0</v>
      </c>
      <c r="H179" s="79">
        <v>0</v>
      </c>
      <c r="I179" s="79">
        <v>0</v>
      </c>
    </row>
    <row r="180" spans="1:9">
      <c r="A180" s="78" t="s">
        <v>8</v>
      </c>
      <c r="B180" s="79" t="s">
        <v>21</v>
      </c>
      <c r="C180" s="79" t="s">
        <v>22</v>
      </c>
      <c r="D180" s="79">
        <v>204</v>
      </c>
      <c r="E180" s="79">
        <v>0</v>
      </c>
      <c r="F180" s="79">
        <v>0</v>
      </c>
      <c r="G180" s="79">
        <v>0</v>
      </c>
      <c r="H180" s="79">
        <v>0</v>
      </c>
      <c r="I180" s="79">
        <v>0</v>
      </c>
    </row>
    <row r="181" spans="1:9">
      <c r="A181" s="78" t="s">
        <v>7</v>
      </c>
      <c r="B181" s="79" t="s">
        <v>21</v>
      </c>
      <c r="C181" s="79" t="s">
        <v>24</v>
      </c>
      <c r="D181" s="79">
        <v>214</v>
      </c>
      <c r="E181" s="79">
        <v>0</v>
      </c>
      <c r="F181" s="79">
        <v>0</v>
      </c>
      <c r="G181" s="79">
        <v>0</v>
      </c>
      <c r="H181" s="79">
        <v>0</v>
      </c>
      <c r="I181" s="79">
        <v>0</v>
      </c>
    </row>
    <row r="182" spans="1:9">
      <c r="A182" s="78" t="s">
        <v>8</v>
      </c>
      <c r="B182" s="79" t="s">
        <v>21</v>
      </c>
      <c r="C182" s="79" t="s">
        <v>24</v>
      </c>
      <c r="D182" s="79">
        <v>214</v>
      </c>
      <c r="E182" s="79">
        <v>0</v>
      </c>
      <c r="F182" s="79">
        <v>0</v>
      </c>
      <c r="G182" s="79">
        <v>0</v>
      </c>
      <c r="H182" s="79">
        <v>0</v>
      </c>
      <c r="I182" s="79">
        <v>0</v>
      </c>
    </row>
    <row r="183" spans="1:9">
      <c r="A183" s="78" t="s">
        <v>8</v>
      </c>
      <c r="B183" s="79" t="s">
        <v>21</v>
      </c>
      <c r="C183" s="79" t="s">
        <v>23</v>
      </c>
      <c r="D183" s="79">
        <v>215</v>
      </c>
      <c r="E183" s="79">
        <v>0</v>
      </c>
      <c r="F183" s="79">
        <v>0</v>
      </c>
      <c r="G183" s="79">
        <v>0</v>
      </c>
      <c r="H183" s="79">
        <v>0</v>
      </c>
      <c r="I183" s="79">
        <v>0</v>
      </c>
    </row>
    <row r="184" spans="1:9">
      <c r="A184" s="78" t="s">
        <v>7</v>
      </c>
      <c r="B184" s="79" t="s">
        <v>21</v>
      </c>
      <c r="C184" s="79" t="s">
        <v>23</v>
      </c>
      <c r="D184" s="79">
        <v>215</v>
      </c>
      <c r="E184" s="79">
        <v>0</v>
      </c>
      <c r="F184" s="79">
        <v>0</v>
      </c>
      <c r="G184" s="79">
        <v>0</v>
      </c>
      <c r="H184" s="79">
        <v>0</v>
      </c>
      <c r="I184" s="79">
        <v>0</v>
      </c>
    </row>
    <row r="185" spans="1:9">
      <c r="A185" s="78" t="s">
        <v>8</v>
      </c>
      <c r="B185" s="79" t="s">
        <v>21</v>
      </c>
      <c r="C185" s="79" t="s">
        <v>25</v>
      </c>
      <c r="D185" s="79">
        <v>216</v>
      </c>
      <c r="E185" s="79">
        <v>0</v>
      </c>
      <c r="F185" s="79">
        <v>0</v>
      </c>
      <c r="G185" s="79">
        <v>0</v>
      </c>
      <c r="H185" s="79">
        <v>0</v>
      </c>
      <c r="I185" s="79">
        <v>0</v>
      </c>
    </row>
    <row r="186" spans="1:9">
      <c r="A186" s="78" t="s">
        <v>7</v>
      </c>
      <c r="B186" s="79" t="s">
        <v>21</v>
      </c>
      <c r="C186" s="79" t="s">
        <v>25</v>
      </c>
      <c r="D186" s="79">
        <v>216</v>
      </c>
      <c r="E186" s="79">
        <v>0</v>
      </c>
      <c r="F186" s="79">
        <v>0</v>
      </c>
      <c r="G186" s="79">
        <v>0</v>
      </c>
      <c r="H186" s="79">
        <v>0</v>
      </c>
      <c r="I186" s="79">
        <v>0</v>
      </c>
    </row>
    <row r="187" spans="1:9">
      <c r="A187" s="162"/>
      <c r="B187" s="163"/>
      <c r="C187" s="163"/>
      <c r="D187" s="163"/>
      <c r="E187" s="163"/>
      <c r="F187" s="163"/>
      <c r="G187" s="163"/>
      <c r="H187" s="163"/>
      <c r="I187" s="16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99"/>
  <sheetViews>
    <sheetView showGridLines="0" zoomScale="60" zoomScaleNormal="60" workbookViewId="0">
      <pane xSplit="3" ySplit="5" topLeftCell="D6" activePane="bottomRight" state="frozen"/>
      <selection pane="topRight" activeCell="D1" sqref="D1"/>
      <selection pane="bottomLeft" activeCell="A6" sqref="A6"/>
      <selection pane="bottomRight" activeCell="C32" sqref="C32"/>
    </sheetView>
  </sheetViews>
  <sheetFormatPr defaultColWidth="4.28515625" defaultRowHeight="15"/>
  <cols>
    <col min="1" max="1" width="10.7109375" bestFit="1" customWidth="1"/>
    <col min="2" max="2" width="59.42578125" bestFit="1" customWidth="1"/>
    <col min="3" max="3" width="85.140625" bestFit="1" customWidth="1"/>
    <col min="4" max="4" width="12.42578125" bestFit="1" customWidth="1"/>
    <col min="5" max="5" width="10.140625" bestFit="1" customWidth="1"/>
    <col min="6" max="8" width="6.42578125" bestFit="1" customWidth="1"/>
    <col min="9" max="9" width="6" bestFit="1" customWidth="1"/>
    <col min="10" max="13" width="6.42578125" bestFit="1" customWidth="1"/>
  </cols>
  <sheetData>
    <row r="2" spans="1:33">
      <c r="E2" s="85"/>
    </row>
    <row r="3" spans="1:33" ht="15.75" thickBot="1">
      <c r="A3" s="86"/>
      <c r="B3" s="86"/>
      <c r="C3" s="86"/>
      <c r="D3" s="87" t="s">
        <v>0</v>
      </c>
      <c r="E3" s="87" t="s">
        <v>28</v>
      </c>
      <c r="F3" s="86"/>
      <c r="G3" s="86"/>
      <c r="H3" s="86"/>
    </row>
    <row r="4" spans="1:33" s="80" customFormat="1" ht="15.75" thickBot="1">
      <c r="A4" s="86"/>
      <c r="B4" s="86"/>
      <c r="C4" s="86"/>
      <c r="D4" s="86" t="s">
        <v>361</v>
      </c>
      <c r="E4" s="86" t="s">
        <v>361</v>
      </c>
      <c r="F4" s="86" t="s">
        <v>361</v>
      </c>
      <c r="G4" s="86" t="s">
        <v>361</v>
      </c>
      <c r="H4" s="86" t="s">
        <v>361</v>
      </c>
      <c r="I4"/>
      <c r="J4"/>
      <c r="K4"/>
      <c r="L4"/>
      <c r="M4"/>
    </row>
    <row r="5" spans="1:33" s="80" customFormat="1" ht="47.25" thickBot="1">
      <c r="A5" s="88" t="s">
        <v>3</v>
      </c>
      <c r="B5" s="88" t="s">
        <v>1</v>
      </c>
      <c r="C5" s="88" t="s">
        <v>2</v>
      </c>
      <c r="D5" s="86" t="s">
        <v>359</v>
      </c>
      <c r="E5" s="86" t="s">
        <v>352</v>
      </c>
      <c r="F5" s="86" t="s">
        <v>353</v>
      </c>
      <c r="G5" s="86" t="s">
        <v>360</v>
      </c>
      <c r="H5" s="86" t="s">
        <v>354</v>
      </c>
      <c r="I5"/>
      <c r="J5"/>
      <c r="K5"/>
      <c r="L5"/>
      <c r="M5"/>
      <c r="N5"/>
      <c r="O5"/>
      <c r="P5"/>
      <c r="Q5"/>
      <c r="R5"/>
      <c r="S5"/>
      <c r="T5"/>
      <c r="U5"/>
      <c r="V5"/>
      <c r="W5"/>
      <c r="X5"/>
      <c r="Y5"/>
      <c r="Z5"/>
      <c r="AA5"/>
      <c r="AB5"/>
      <c r="AC5"/>
      <c r="AD5"/>
      <c r="AE5"/>
      <c r="AF5"/>
      <c r="AG5"/>
    </row>
    <row r="6" spans="1:33">
      <c r="A6" s="86" t="s">
        <v>361</v>
      </c>
      <c r="B6" s="86" t="s">
        <v>361</v>
      </c>
      <c r="C6" s="86" t="s">
        <v>361</v>
      </c>
      <c r="D6" s="89"/>
      <c r="E6" s="89"/>
      <c r="F6" s="89"/>
      <c r="G6" s="89"/>
      <c r="H6" s="89"/>
    </row>
    <row r="7" spans="1:33">
      <c r="A7" s="86" t="s">
        <v>26</v>
      </c>
      <c r="B7" s="86"/>
      <c r="C7" s="86"/>
      <c r="D7" s="89"/>
      <c r="E7" s="89"/>
      <c r="F7" s="89"/>
      <c r="G7" s="89"/>
      <c r="H7" s="89"/>
    </row>
    <row r="9" spans="1:33" ht="15.75" thickBot="1"/>
    <row r="10" spans="1:33" s="98" customFormat="1" ht="15.75" thickBot="1">
      <c r="A10"/>
      <c r="B10"/>
      <c r="C10"/>
      <c r="D10"/>
      <c r="E10"/>
      <c r="F10"/>
      <c r="G10"/>
      <c r="H10"/>
      <c r="I10"/>
      <c r="J10"/>
      <c r="K10"/>
      <c r="L10"/>
      <c r="M10"/>
    </row>
    <row r="11" spans="1:33" s="99" customFormat="1" ht="15.75" thickBot="1">
      <c r="A11"/>
      <c r="B11"/>
      <c r="C11"/>
      <c r="D11"/>
      <c r="E11"/>
      <c r="F11"/>
      <c r="G11"/>
      <c r="H11"/>
      <c r="I11"/>
      <c r="J11"/>
      <c r="K11"/>
      <c r="L11"/>
      <c r="M11"/>
    </row>
    <row r="12" spans="1:33" s="100" customFormat="1" ht="15.75" thickBot="1">
      <c r="A12"/>
      <c r="B12"/>
      <c r="C12"/>
      <c r="D12"/>
      <c r="E12"/>
      <c r="F12"/>
      <c r="G12"/>
      <c r="H12"/>
      <c r="I12"/>
      <c r="J12"/>
      <c r="K12"/>
      <c r="L12"/>
      <c r="M12"/>
    </row>
    <row r="13" spans="1:33" ht="15.75" thickBot="1"/>
    <row r="14" spans="1:33" ht="15.75" thickBot="1"/>
    <row r="15" spans="1:33" ht="15.75" thickBot="1"/>
    <row r="18" ht="15.75" thickBot="1"/>
    <row r="19" ht="15.75" thickBot="1"/>
    <row r="20" ht="15.75" thickBot="1"/>
    <row r="21" ht="15.75" thickBot="1"/>
    <row r="99" ht="15.75" thickBo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6"/>
  <sheetViews>
    <sheetView zoomScale="90" zoomScaleNormal="90" workbookViewId="0">
      <pane ySplit="15" topLeftCell="A16" activePane="bottomLeft" state="frozen"/>
      <selection activeCell="AE24" sqref="AE24"/>
      <selection pane="bottomLeft" activeCell="B16" sqref="B16"/>
    </sheetView>
  </sheetViews>
  <sheetFormatPr defaultColWidth="9" defaultRowHeight="12.75"/>
  <cols>
    <col min="1" max="1" width="3" style="47" customWidth="1"/>
    <col min="2" max="2" width="73.5703125" style="6" bestFit="1" customWidth="1"/>
    <col min="3" max="3" width="123" style="6" bestFit="1" customWidth="1"/>
    <col min="4" max="4" width="58.5703125" style="6" bestFit="1" customWidth="1"/>
    <col min="5" max="5" width="49" style="6" bestFit="1" customWidth="1"/>
    <col min="6" max="6" width="18.5703125" style="6" bestFit="1" customWidth="1"/>
    <col min="7" max="7" width="29.5703125" style="6" bestFit="1" customWidth="1"/>
    <col min="8" max="8" width="26.28515625" style="6" bestFit="1" customWidth="1"/>
    <col min="9" max="16384" width="9" style="6"/>
  </cols>
  <sheetData>
    <row r="1" spans="1:7">
      <c r="A1" s="113" t="s">
        <v>30</v>
      </c>
      <c r="B1" s="5"/>
      <c r="C1" s="5" t="s">
        <v>31</v>
      </c>
      <c r="D1" s="5"/>
      <c r="E1" s="5"/>
      <c r="F1" s="5"/>
      <c r="G1" s="5"/>
    </row>
    <row r="2" spans="1:7">
      <c r="A2" s="114"/>
      <c r="B2" s="5" t="s">
        <v>32</v>
      </c>
      <c r="C2" s="7" t="s">
        <v>33</v>
      </c>
      <c r="D2" s="5"/>
      <c r="E2" s="5"/>
      <c r="F2" s="5"/>
      <c r="G2" s="5"/>
    </row>
    <row r="3" spans="1:7">
      <c r="A3" s="114"/>
      <c r="B3" s="5" t="s">
        <v>34</v>
      </c>
      <c r="C3" s="7" t="s">
        <v>35</v>
      </c>
      <c r="D3" s="5"/>
      <c r="E3" s="5"/>
      <c r="F3" s="5"/>
      <c r="G3" s="5"/>
    </row>
    <row r="4" spans="1:7">
      <c r="A4" s="114"/>
      <c r="B4" s="5" t="s">
        <v>8</v>
      </c>
      <c r="C4" s="7" t="s">
        <v>36</v>
      </c>
      <c r="D4" s="5"/>
      <c r="E4" s="5"/>
      <c r="F4" s="5"/>
      <c r="G4" s="5"/>
    </row>
    <row r="5" spans="1:7">
      <c r="A5" s="114"/>
      <c r="B5" s="5" t="s">
        <v>7</v>
      </c>
      <c r="C5" s="7" t="s">
        <v>37</v>
      </c>
      <c r="D5" s="5"/>
      <c r="E5" s="5"/>
      <c r="F5" s="5"/>
      <c r="G5" s="5"/>
    </row>
    <row r="6" spans="1:7">
      <c r="A6" s="114"/>
      <c r="B6" s="5" t="s">
        <v>38</v>
      </c>
      <c r="C6" s="7" t="s">
        <v>39</v>
      </c>
      <c r="D6" s="5"/>
      <c r="E6" s="5"/>
      <c r="F6" s="5"/>
      <c r="G6" s="5"/>
    </row>
    <row r="7" spans="1:7">
      <c r="A7" s="114"/>
      <c r="B7" s="5" t="s">
        <v>40</v>
      </c>
      <c r="C7" s="7" t="s">
        <v>41</v>
      </c>
      <c r="D7" s="5"/>
      <c r="E7" s="5"/>
      <c r="F7" s="5"/>
      <c r="G7" s="5"/>
    </row>
    <row r="8" spans="1:7">
      <c r="A8" s="114"/>
      <c r="B8" s="5" t="s">
        <v>42</v>
      </c>
      <c r="C8" s="8" t="s">
        <v>43</v>
      </c>
      <c r="D8" s="5"/>
      <c r="E8" s="5"/>
      <c r="F8" s="5"/>
      <c r="G8" s="5"/>
    </row>
    <row r="9" spans="1:7">
      <c r="A9" s="114"/>
      <c r="B9" s="5" t="s">
        <v>44</v>
      </c>
      <c r="C9" s="7" t="s">
        <v>45</v>
      </c>
      <c r="D9" s="5"/>
      <c r="E9" s="5"/>
      <c r="F9" s="5"/>
      <c r="G9" s="5"/>
    </row>
    <row r="10" spans="1:7">
      <c r="A10" s="114"/>
      <c r="B10" s="5" t="s">
        <v>46</v>
      </c>
      <c r="C10" s="7" t="s">
        <v>47</v>
      </c>
      <c r="D10" s="5"/>
      <c r="E10" s="5"/>
      <c r="F10" s="5"/>
      <c r="G10" s="5"/>
    </row>
    <row r="11" spans="1:7">
      <c r="A11" s="114"/>
      <c r="B11" s="5" t="s">
        <v>48</v>
      </c>
      <c r="C11" s="7" t="s">
        <v>49</v>
      </c>
      <c r="D11" s="5"/>
      <c r="E11" s="5"/>
      <c r="F11" s="5"/>
      <c r="G11" s="5"/>
    </row>
    <row r="12" spans="1:7">
      <c r="A12" s="114"/>
      <c r="B12" s="5" t="s">
        <v>50</v>
      </c>
      <c r="C12" s="7" t="s">
        <v>51</v>
      </c>
      <c r="D12" s="5"/>
      <c r="E12" s="5"/>
      <c r="F12" s="5"/>
      <c r="G12" s="5"/>
    </row>
    <row r="13" spans="1:7">
      <c r="A13" s="115"/>
      <c r="B13" s="5" t="s">
        <v>52</v>
      </c>
      <c r="C13" s="7" t="s">
        <v>53</v>
      </c>
      <c r="D13" s="5"/>
      <c r="E13" s="5"/>
      <c r="F13" s="5"/>
      <c r="G13" s="5"/>
    </row>
    <row r="14" spans="1:7">
      <c r="A14" s="9"/>
      <c r="B14" s="5"/>
      <c r="C14" s="7"/>
      <c r="D14" s="5"/>
      <c r="E14" s="5"/>
      <c r="F14" s="5"/>
      <c r="G14" s="5"/>
    </row>
    <row r="15" spans="1:7">
      <c r="A15" s="10"/>
      <c r="B15" s="5" t="s">
        <v>54</v>
      </c>
      <c r="C15" s="5" t="s">
        <v>55</v>
      </c>
      <c r="D15" s="5" t="s">
        <v>56</v>
      </c>
      <c r="E15" s="5" t="s">
        <v>57</v>
      </c>
      <c r="F15" s="5" t="s">
        <v>58</v>
      </c>
      <c r="G15" s="5" t="s">
        <v>59</v>
      </c>
    </row>
    <row r="16" spans="1:7">
      <c r="A16" s="11" t="s">
        <v>60</v>
      </c>
      <c r="B16" s="12" t="s">
        <v>61</v>
      </c>
      <c r="C16" s="12" t="s">
        <v>62</v>
      </c>
      <c r="D16" s="13"/>
      <c r="E16" s="13" t="s">
        <v>63</v>
      </c>
      <c r="F16" s="13" t="s">
        <v>64</v>
      </c>
      <c r="G16" s="13" t="s">
        <v>65</v>
      </c>
    </row>
    <row r="17" spans="1:7">
      <c r="A17" s="109">
        <v>1</v>
      </c>
      <c r="B17" s="14" t="s">
        <v>66</v>
      </c>
      <c r="C17" s="13" t="s">
        <v>67</v>
      </c>
      <c r="D17" s="13" t="s">
        <v>68</v>
      </c>
      <c r="E17" s="13" t="s">
        <v>69</v>
      </c>
      <c r="F17" s="13" t="s">
        <v>64</v>
      </c>
      <c r="G17" s="13" t="s">
        <v>65</v>
      </c>
    </row>
    <row r="18" spans="1:7">
      <c r="A18" s="110"/>
      <c r="B18" s="15" t="s">
        <v>70</v>
      </c>
      <c r="C18" s="13" t="s">
        <v>71</v>
      </c>
      <c r="D18" s="13" t="s">
        <v>68</v>
      </c>
      <c r="E18" s="13" t="s">
        <v>69</v>
      </c>
      <c r="F18" s="13" t="s">
        <v>64</v>
      </c>
      <c r="G18" s="13" t="s">
        <v>65</v>
      </c>
    </row>
    <row r="19" spans="1:7">
      <c r="A19" s="111"/>
      <c r="B19" s="15" t="s">
        <v>72</v>
      </c>
      <c r="C19" s="13" t="s">
        <v>73</v>
      </c>
      <c r="D19" s="13" t="s">
        <v>68</v>
      </c>
      <c r="E19" s="13" t="s">
        <v>69</v>
      </c>
      <c r="F19" s="13" t="s">
        <v>64</v>
      </c>
      <c r="G19" s="13" t="s">
        <v>65</v>
      </c>
    </row>
    <row r="20" spans="1:7">
      <c r="A20" s="109">
        <v>2</v>
      </c>
      <c r="B20" s="14" t="s">
        <v>74</v>
      </c>
      <c r="C20" s="13" t="s">
        <v>75</v>
      </c>
      <c r="D20" s="13" t="s">
        <v>76</v>
      </c>
      <c r="E20" s="13" t="s">
        <v>69</v>
      </c>
      <c r="F20" s="13" t="s">
        <v>64</v>
      </c>
      <c r="G20" s="13" t="s">
        <v>65</v>
      </c>
    </row>
    <row r="21" spans="1:7">
      <c r="A21" s="110"/>
      <c r="B21" s="15" t="s">
        <v>77</v>
      </c>
      <c r="C21" s="13" t="s">
        <v>78</v>
      </c>
      <c r="D21" s="13" t="s">
        <v>76</v>
      </c>
      <c r="E21" s="13" t="s">
        <v>69</v>
      </c>
      <c r="F21" s="13" t="s">
        <v>64</v>
      </c>
      <c r="G21" s="13" t="s">
        <v>65</v>
      </c>
    </row>
    <row r="22" spans="1:7">
      <c r="A22" s="111"/>
      <c r="B22" s="15" t="s">
        <v>79</v>
      </c>
      <c r="C22" s="13" t="s">
        <v>80</v>
      </c>
      <c r="D22" s="13" t="s">
        <v>76</v>
      </c>
      <c r="E22" s="13" t="s">
        <v>69</v>
      </c>
      <c r="F22" s="13" t="s">
        <v>64</v>
      </c>
      <c r="G22" s="13" t="s">
        <v>65</v>
      </c>
    </row>
    <row r="23" spans="1:7">
      <c r="A23" s="109">
        <v>3</v>
      </c>
      <c r="B23" s="14" t="s">
        <v>81</v>
      </c>
      <c r="C23" s="13" t="s">
        <v>82</v>
      </c>
      <c r="D23" s="13" t="s">
        <v>83</v>
      </c>
      <c r="E23" s="13" t="s">
        <v>69</v>
      </c>
      <c r="F23" s="13" t="s">
        <v>64</v>
      </c>
      <c r="G23" s="13" t="s">
        <v>65</v>
      </c>
    </row>
    <row r="24" spans="1:7">
      <c r="A24" s="110"/>
      <c r="B24" s="15" t="s">
        <v>84</v>
      </c>
      <c r="C24" s="13" t="s">
        <v>85</v>
      </c>
      <c r="D24" s="13" t="s">
        <v>83</v>
      </c>
      <c r="E24" s="13" t="s">
        <v>69</v>
      </c>
      <c r="F24" s="13" t="s">
        <v>64</v>
      </c>
      <c r="G24" s="13" t="s">
        <v>65</v>
      </c>
    </row>
    <row r="25" spans="1:7">
      <c r="A25" s="111"/>
      <c r="B25" s="15" t="s">
        <v>86</v>
      </c>
      <c r="C25" s="13" t="s">
        <v>87</v>
      </c>
      <c r="D25" s="13" t="s">
        <v>83</v>
      </c>
      <c r="E25" s="13" t="s">
        <v>69</v>
      </c>
      <c r="F25" s="13" t="s">
        <v>64</v>
      </c>
      <c r="G25" s="13" t="s">
        <v>65</v>
      </c>
    </row>
    <row r="26" spans="1:7">
      <c r="A26" s="109">
        <v>4</v>
      </c>
      <c r="B26" s="14" t="s">
        <v>88</v>
      </c>
      <c r="C26" s="13" t="s">
        <v>89</v>
      </c>
      <c r="D26" s="13" t="s">
        <v>83</v>
      </c>
      <c r="E26" s="13" t="s">
        <v>69</v>
      </c>
      <c r="F26" s="13" t="s">
        <v>64</v>
      </c>
      <c r="G26" s="13" t="s">
        <v>65</v>
      </c>
    </row>
    <row r="27" spans="1:7">
      <c r="A27" s="110"/>
      <c r="B27" s="15" t="s">
        <v>90</v>
      </c>
      <c r="C27" s="13" t="s">
        <v>91</v>
      </c>
      <c r="D27" s="13" t="s">
        <v>83</v>
      </c>
      <c r="E27" s="13" t="s">
        <v>69</v>
      </c>
      <c r="F27" s="13" t="s">
        <v>64</v>
      </c>
      <c r="G27" s="13" t="s">
        <v>65</v>
      </c>
    </row>
    <row r="28" spans="1:7">
      <c r="A28" s="111"/>
      <c r="B28" s="15" t="s">
        <v>92</v>
      </c>
      <c r="C28" s="13" t="s">
        <v>93</v>
      </c>
      <c r="D28" s="13" t="s">
        <v>83</v>
      </c>
      <c r="E28" s="13" t="s">
        <v>69</v>
      </c>
      <c r="F28" s="13" t="s">
        <v>64</v>
      </c>
      <c r="G28" s="13" t="s">
        <v>65</v>
      </c>
    </row>
    <row r="29" spans="1:7">
      <c r="A29" s="109">
        <v>5</v>
      </c>
      <c r="B29" s="14" t="s">
        <v>94</v>
      </c>
      <c r="C29" s="13" t="s">
        <v>95</v>
      </c>
      <c r="D29" s="13" t="s">
        <v>83</v>
      </c>
      <c r="E29" s="13" t="s">
        <v>69</v>
      </c>
      <c r="F29" s="13" t="s">
        <v>64</v>
      </c>
      <c r="G29" s="13" t="s">
        <v>65</v>
      </c>
    </row>
    <row r="30" spans="1:7">
      <c r="A30" s="110"/>
      <c r="B30" s="15" t="s">
        <v>96</v>
      </c>
      <c r="C30" s="13" t="s">
        <v>97</v>
      </c>
      <c r="D30" s="13" t="s">
        <v>83</v>
      </c>
      <c r="E30" s="13" t="s">
        <v>69</v>
      </c>
      <c r="F30" s="13" t="s">
        <v>64</v>
      </c>
      <c r="G30" s="13" t="s">
        <v>65</v>
      </c>
    </row>
    <row r="31" spans="1:7">
      <c r="A31" s="111"/>
      <c r="B31" s="15" t="s">
        <v>98</v>
      </c>
      <c r="C31" s="13" t="s">
        <v>99</v>
      </c>
      <c r="D31" s="13" t="s">
        <v>83</v>
      </c>
      <c r="E31" s="13" t="s">
        <v>69</v>
      </c>
      <c r="F31" s="13" t="s">
        <v>64</v>
      </c>
      <c r="G31" s="13" t="s">
        <v>65</v>
      </c>
    </row>
    <row r="32" spans="1:7">
      <c r="A32" s="109">
        <v>6</v>
      </c>
      <c r="B32" s="14" t="s">
        <v>100</v>
      </c>
      <c r="C32" s="13" t="s">
        <v>101</v>
      </c>
      <c r="D32" s="13" t="s">
        <v>83</v>
      </c>
      <c r="E32" s="13" t="s">
        <v>69</v>
      </c>
      <c r="F32" s="13" t="s">
        <v>64</v>
      </c>
      <c r="G32" s="13" t="s">
        <v>65</v>
      </c>
    </row>
    <row r="33" spans="1:7">
      <c r="A33" s="110"/>
      <c r="B33" s="15" t="s">
        <v>102</v>
      </c>
      <c r="C33" s="13" t="s">
        <v>103</v>
      </c>
      <c r="D33" s="13" t="s">
        <v>83</v>
      </c>
      <c r="E33" s="13" t="s">
        <v>69</v>
      </c>
      <c r="F33" s="13" t="s">
        <v>64</v>
      </c>
      <c r="G33" s="13" t="s">
        <v>65</v>
      </c>
    </row>
    <row r="34" spans="1:7">
      <c r="A34" s="111"/>
      <c r="B34" s="15" t="s">
        <v>104</v>
      </c>
      <c r="C34" s="13" t="s">
        <v>105</v>
      </c>
      <c r="D34" s="13" t="s">
        <v>83</v>
      </c>
      <c r="E34" s="13" t="s">
        <v>69</v>
      </c>
      <c r="F34" s="13" t="s">
        <v>64</v>
      </c>
      <c r="G34" s="13" t="s">
        <v>65</v>
      </c>
    </row>
    <row r="35" spans="1:7">
      <c r="A35" s="109">
        <v>7</v>
      </c>
      <c r="B35" s="14" t="s">
        <v>106</v>
      </c>
      <c r="C35" s="13" t="s">
        <v>107</v>
      </c>
      <c r="D35" s="13" t="s">
        <v>108</v>
      </c>
      <c r="E35" s="13" t="s">
        <v>69</v>
      </c>
      <c r="F35" s="13" t="s">
        <v>64</v>
      </c>
      <c r="G35" s="13" t="s">
        <v>65</v>
      </c>
    </row>
    <row r="36" spans="1:7">
      <c r="A36" s="110"/>
      <c r="B36" s="15" t="s">
        <v>109</v>
      </c>
      <c r="C36" s="13" t="s">
        <v>110</v>
      </c>
      <c r="D36" s="13" t="s">
        <v>108</v>
      </c>
      <c r="E36" s="13" t="s">
        <v>69</v>
      </c>
      <c r="F36" s="13" t="s">
        <v>64</v>
      </c>
      <c r="G36" s="13" t="s">
        <v>65</v>
      </c>
    </row>
    <row r="37" spans="1:7">
      <c r="A37" s="111"/>
      <c r="B37" s="15" t="s">
        <v>111</v>
      </c>
      <c r="C37" s="13" t="s">
        <v>112</v>
      </c>
      <c r="D37" s="13" t="s">
        <v>108</v>
      </c>
      <c r="E37" s="13" t="s">
        <v>69</v>
      </c>
      <c r="F37" s="13" t="s">
        <v>64</v>
      </c>
      <c r="G37" s="13" t="s">
        <v>65</v>
      </c>
    </row>
    <row r="38" spans="1:7">
      <c r="A38" s="16">
        <v>8</v>
      </c>
      <c r="B38" s="14" t="s">
        <v>113</v>
      </c>
      <c r="C38" s="13" t="s">
        <v>114</v>
      </c>
      <c r="D38" s="13"/>
      <c r="E38" s="13" t="s">
        <v>115</v>
      </c>
      <c r="F38" s="13" t="s">
        <v>64</v>
      </c>
      <c r="G38" s="13" t="s">
        <v>65</v>
      </c>
    </row>
    <row r="39" spans="1:7">
      <c r="A39" s="17" t="s">
        <v>116</v>
      </c>
      <c r="B39" s="18" t="s">
        <v>117</v>
      </c>
      <c r="C39" s="18" t="s">
        <v>118</v>
      </c>
      <c r="D39" s="19"/>
      <c r="E39" s="19" t="s">
        <v>119</v>
      </c>
      <c r="F39" s="19" t="s">
        <v>64</v>
      </c>
      <c r="G39" s="19" t="s">
        <v>65</v>
      </c>
    </row>
    <row r="40" spans="1:7">
      <c r="A40" s="105">
        <v>1</v>
      </c>
      <c r="B40" s="20" t="s">
        <v>66</v>
      </c>
      <c r="C40" s="19" t="s">
        <v>120</v>
      </c>
      <c r="D40" s="19" t="s">
        <v>121</v>
      </c>
      <c r="E40" s="19" t="s">
        <v>119</v>
      </c>
      <c r="F40" s="19" t="s">
        <v>64</v>
      </c>
      <c r="G40" s="19" t="s">
        <v>65</v>
      </c>
    </row>
    <row r="41" spans="1:7">
      <c r="A41" s="106"/>
      <c r="B41" s="21" t="s">
        <v>122</v>
      </c>
      <c r="C41" s="19" t="s">
        <v>123</v>
      </c>
      <c r="D41" s="19" t="s">
        <v>121</v>
      </c>
      <c r="E41" s="19" t="s">
        <v>119</v>
      </c>
      <c r="F41" s="19" t="s">
        <v>64</v>
      </c>
      <c r="G41" s="19" t="s">
        <v>65</v>
      </c>
    </row>
    <row r="42" spans="1:7">
      <c r="A42" s="106"/>
      <c r="B42" s="21" t="s">
        <v>124</v>
      </c>
      <c r="C42" s="19" t="s">
        <v>125</v>
      </c>
      <c r="D42" s="19" t="s">
        <v>121</v>
      </c>
      <c r="E42" s="19" t="s">
        <v>119</v>
      </c>
      <c r="F42" s="19" t="s">
        <v>64</v>
      </c>
      <c r="G42" s="19" t="s">
        <v>65</v>
      </c>
    </row>
    <row r="43" spans="1:7">
      <c r="A43" s="106"/>
      <c r="B43" s="21" t="s">
        <v>126</v>
      </c>
      <c r="C43" s="19" t="s">
        <v>127</v>
      </c>
      <c r="D43" s="19" t="s">
        <v>121</v>
      </c>
      <c r="E43" s="19" t="s">
        <v>119</v>
      </c>
      <c r="F43" s="19" t="s">
        <v>64</v>
      </c>
      <c r="G43" s="19" t="s">
        <v>65</v>
      </c>
    </row>
    <row r="44" spans="1:7">
      <c r="A44" s="106"/>
      <c r="B44" s="21" t="s">
        <v>128</v>
      </c>
      <c r="C44" s="19" t="s">
        <v>129</v>
      </c>
      <c r="D44" s="19" t="s">
        <v>121</v>
      </c>
      <c r="E44" s="19" t="s">
        <v>119</v>
      </c>
      <c r="F44" s="19" t="s">
        <v>64</v>
      </c>
      <c r="G44" s="19" t="s">
        <v>65</v>
      </c>
    </row>
    <row r="45" spans="1:7">
      <c r="A45" s="106"/>
      <c r="B45" s="21" t="s">
        <v>130</v>
      </c>
      <c r="C45" s="19" t="s">
        <v>131</v>
      </c>
      <c r="D45" s="19"/>
      <c r="E45" s="19" t="s">
        <v>132</v>
      </c>
      <c r="F45" s="19" t="s">
        <v>64</v>
      </c>
      <c r="G45" s="19" t="s">
        <v>65</v>
      </c>
    </row>
    <row r="46" spans="1:7">
      <c r="A46" s="107"/>
      <c r="B46" s="22" t="s">
        <v>133</v>
      </c>
      <c r="C46" s="19" t="s">
        <v>134</v>
      </c>
      <c r="D46" s="19"/>
      <c r="E46" s="19" t="s">
        <v>132</v>
      </c>
      <c r="F46" s="19" t="s">
        <v>64</v>
      </c>
      <c r="G46" s="19" t="s">
        <v>65</v>
      </c>
    </row>
    <row r="47" spans="1:7">
      <c r="A47" s="105">
        <v>2</v>
      </c>
      <c r="B47" s="20" t="s">
        <v>74</v>
      </c>
      <c r="C47" s="19" t="s">
        <v>135</v>
      </c>
      <c r="D47" s="19" t="s">
        <v>136</v>
      </c>
      <c r="E47" s="19" t="s">
        <v>119</v>
      </c>
      <c r="F47" s="19" t="s">
        <v>64</v>
      </c>
      <c r="G47" s="19" t="s">
        <v>65</v>
      </c>
    </row>
    <row r="48" spans="1:7">
      <c r="A48" s="106"/>
      <c r="B48" s="21" t="s">
        <v>137</v>
      </c>
      <c r="C48" s="19" t="s">
        <v>138</v>
      </c>
      <c r="D48" s="19" t="s">
        <v>136</v>
      </c>
      <c r="E48" s="19" t="s">
        <v>119</v>
      </c>
      <c r="F48" s="19" t="s">
        <v>64</v>
      </c>
      <c r="G48" s="19" t="s">
        <v>65</v>
      </c>
    </row>
    <row r="49" spans="1:7">
      <c r="A49" s="106"/>
      <c r="B49" s="21" t="s">
        <v>139</v>
      </c>
      <c r="C49" s="19" t="s">
        <v>140</v>
      </c>
      <c r="D49" s="19" t="s">
        <v>136</v>
      </c>
      <c r="E49" s="19" t="s">
        <v>119</v>
      </c>
      <c r="F49" s="19" t="s">
        <v>64</v>
      </c>
      <c r="G49" s="19" t="s">
        <v>65</v>
      </c>
    </row>
    <row r="50" spans="1:7">
      <c r="A50" s="106"/>
      <c r="B50" s="21" t="s">
        <v>141</v>
      </c>
      <c r="C50" s="19" t="s">
        <v>142</v>
      </c>
      <c r="D50" s="19" t="s">
        <v>136</v>
      </c>
      <c r="E50" s="19" t="s">
        <v>119</v>
      </c>
      <c r="F50" s="19" t="s">
        <v>64</v>
      </c>
      <c r="G50" s="19" t="s">
        <v>65</v>
      </c>
    </row>
    <row r="51" spans="1:7">
      <c r="A51" s="106"/>
      <c r="B51" s="21" t="s">
        <v>143</v>
      </c>
      <c r="C51" s="19" t="s">
        <v>144</v>
      </c>
      <c r="D51" s="19" t="s">
        <v>136</v>
      </c>
      <c r="E51" s="19" t="s">
        <v>119</v>
      </c>
      <c r="F51" s="19" t="s">
        <v>64</v>
      </c>
      <c r="G51" s="19" t="s">
        <v>65</v>
      </c>
    </row>
    <row r="52" spans="1:7">
      <c r="A52" s="106"/>
      <c r="B52" s="21" t="s">
        <v>145</v>
      </c>
      <c r="C52" s="19" t="s">
        <v>146</v>
      </c>
      <c r="D52" s="19" t="s">
        <v>136</v>
      </c>
      <c r="E52" s="19" t="s">
        <v>119</v>
      </c>
      <c r="F52" s="19" t="s">
        <v>64</v>
      </c>
      <c r="G52" s="19" t="s">
        <v>65</v>
      </c>
    </row>
    <row r="53" spans="1:7">
      <c r="A53" s="106"/>
      <c r="B53" s="21" t="s">
        <v>147</v>
      </c>
      <c r="C53" s="19" t="s">
        <v>148</v>
      </c>
      <c r="D53" s="19"/>
      <c r="E53" s="19" t="s">
        <v>132</v>
      </c>
      <c r="F53" s="19" t="s">
        <v>64</v>
      </c>
      <c r="G53" s="19" t="s">
        <v>65</v>
      </c>
    </row>
    <row r="54" spans="1:7">
      <c r="A54" s="107"/>
      <c r="B54" s="22" t="s">
        <v>149</v>
      </c>
      <c r="C54" s="19" t="s">
        <v>150</v>
      </c>
      <c r="D54" s="19"/>
      <c r="E54" s="19" t="s">
        <v>132</v>
      </c>
      <c r="F54" s="19" t="s">
        <v>64</v>
      </c>
      <c r="G54" s="19" t="s">
        <v>65</v>
      </c>
    </row>
    <row r="55" spans="1:7">
      <c r="A55" s="23"/>
      <c r="B55" s="24" t="s">
        <v>151</v>
      </c>
      <c r="C55" s="19" t="s">
        <v>152</v>
      </c>
      <c r="D55" s="19" t="s">
        <v>153</v>
      </c>
      <c r="E55" s="19" t="s">
        <v>119</v>
      </c>
      <c r="F55" s="19" t="s">
        <v>64</v>
      </c>
      <c r="G55" s="19" t="s">
        <v>65</v>
      </c>
    </row>
    <row r="56" spans="1:7">
      <c r="A56" s="25"/>
      <c r="B56" s="22" t="s">
        <v>154</v>
      </c>
      <c r="C56" s="19" t="s">
        <v>155</v>
      </c>
      <c r="D56" s="19" t="s">
        <v>153</v>
      </c>
      <c r="E56" s="19" t="s">
        <v>119</v>
      </c>
      <c r="F56" s="19" t="s">
        <v>64</v>
      </c>
      <c r="G56" s="19" t="s">
        <v>65</v>
      </c>
    </row>
    <row r="57" spans="1:7">
      <c r="A57" s="25"/>
      <c r="B57" s="22" t="s">
        <v>156</v>
      </c>
      <c r="C57" s="19" t="s">
        <v>157</v>
      </c>
      <c r="D57" s="19" t="s">
        <v>153</v>
      </c>
      <c r="E57" s="19" t="s">
        <v>132</v>
      </c>
      <c r="F57" s="19" t="s">
        <v>64</v>
      </c>
      <c r="G57" s="19" t="s">
        <v>65</v>
      </c>
    </row>
    <row r="58" spans="1:7">
      <c r="A58" s="26"/>
      <c r="B58" s="22" t="s">
        <v>158</v>
      </c>
      <c r="C58" s="19" t="s">
        <v>159</v>
      </c>
      <c r="D58" s="19" t="s">
        <v>153</v>
      </c>
      <c r="E58" s="19" t="s">
        <v>132</v>
      </c>
      <c r="F58" s="19" t="s">
        <v>64</v>
      </c>
      <c r="G58" s="19" t="s">
        <v>65</v>
      </c>
    </row>
    <row r="59" spans="1:7">
      <c r="A59" s="106">
        <v>4</v>
      </c>
      <c r="B59" s="20" t="s">
        <v>160</v>
      </c>
      <c r="C59" s="19" t="s">
        <v>161</v>
      </c>
      <c r="D59" s="19" t="s">
        <v>108</v>
      </c>
      <c r="E59" s="19" t="s">
        <v>132</v>
      </c>
      <c r="F59" s="19" t="s">
        <v>64</v>
      </c>
      <c r="G59" s="19" t="s">
        <v>65</v>
      </c>
    </row>
    <row r="60" spans="1:7">
      <c r="A60" s="106"/>
      <c r="B60" s="21" t="s">
        <v>162</v>
      </c>
      <c r="C60" s="19" t="s">
        <v>161</v>
      </c>
      <c r="D60" s="19" t="s">
        <v>108</v>
      </c>
      <c r="E60" s="19" t="s">
        <v>132</v>
      </c>
      <c r="F60" s="19" t="s">
        <v>64</v>
      </c>
      <c r="G60" s="19" t="s">
        <v>65</v>
      </c>
    </row>
    <row r="61" spans="1:7">
      <c r="A61" s="106"/>
      <c r="B61" s="21" t="s">
        <v>163</v>
      </c>
      <c r="C61" s="19" t="s">
        <v>164</v>
      </c>
      <c r="D61" s="19"/>
      <c r="E61" s="19" t="s">
        <v>132</v>
      </c>
      <c r="F61" s="19" t="s">
        <v>64</v>
      </c>
      <c r="G61" s="19" t="s">
        <v>65</v>
      </c>
    </row>
    <row r="62" spans="1:7" ht="25.5">
      <c r="A62" s="107"/>
      <c r="B62" s="22" t="s">
        <v>165</v>
      </c>
      <c r="C62" s="19" t="s">
        <v>166</v>
      </c>
      <c r="D62" s="19"/>
      <c r="E62" s="19" t="s">
        <v>132</v>
      </c>
      <c r="F62" s="19" t="s">
        <v>64</v>
      </c>
      <c r="G62" s="19" t="s">
        <v>65</v>
      </c>
    </row>
    <row r="63" spans="1:7">
      <c r="A63" s="112">
        <v>5</v>
      </c>
      <c r="B63" s="27" t="s">
        <v>167</v>
      </c>
      <c r="C63" s="19" t="s">
        <v>168</v>
      </c>
      <c r="D63" s="19"/>
      <c r="E63" s="19"/>
      <c r="F63" s="19" t="s">
        <v>64</v>
      </c>
      <c r="G63" s="19" t="s">
        <v>65</v>
      </c>
    </row>
    <row r="64" spans="1:7">
      <c r="A64" s="112"/>
      <c r="B64" s="28" t="s">
        <v>169</v>
      </c>
      <c r="C64" s="19" t="s">
        <v>170</v>
      </c>
      <c r="D64" s="19" t="s">
        <v>171</v>
      </c>
      <c r="E64" s="19" t="s">
        <v>132</v>
      </c>
      <c r="F64" s="19" t="s">
        <v>64</v>
      </c>
      <c r="G64" s="19" t="s">
        <v>65</v>
      </c>
    </row>
    <row r="65" spans="1:7">
      <c r="A65" s="112"/>
      <c r="B65" s="28" t="s">
        <v>172</v>
      </c>
      <c r="C65" s="19" t="s">
        <v>173</v>
      </c>
      <c r="D65" s="19" t="s">
        <v>171</v>
      </c>
      <c r="E65" s="19" t="s">
        <v>132</v>
      </c>
      <c r="F65" s="19" t="s">
        <v>64</v>
      </c>
      <c r="G65" s="19" t="s">
        <v>65</v>
      </c>
    </row>
    <row r="66" spans="1:7">
      <c r="A66" s="112"/>
      <c r="B66" s="28" t="s">
        <v>174</v>
      </c>
      <c r="C66" s="19" t="s">
        <v>175</v>
      </c>
      <c r="D66" s="19" t="s">
        <v>171</v>
      </c>
      <c r="E66" s="19" t="s">
        <v>132</v>
      </c>
      <c r="F66" s="19" t="s">
        <v>64</v>
      </c>
      <c r="G66" s="19" t="s">
        <v>65</v>
      </c>
    </row>
    <row r="67" spans="1:7">
      <c r="A67" s="112"/>
      <c r="B67" s="28" t="s">
        <v>176</v>
      </c>
      <c r="C67" s="19" t="s">
        <v>177</v>
      </c>
      <c r="D67" s="19" t="s">
        <v>171</v>
      </c>
      <c r="E67" s="19" t="s">
        <v>132</v>
      </c>
      <c r="F67" s="19" t="s">
        <v>64</v>
      </c>
      <c r="G67" s="19" t="s">
        <v>65</v>
      </c>
    </row>
    <row r="68" spans="1:7">
      <c r="A68" s="112"/>
      <c r="B68" s="28" t="s">
        <v>178</v>
      </c>
      <c r="C68" s="19" t="s">
        <v>179</v>
      </c>
      <c r="D68" s="19" t="s">
        <v>171</v>
      </c>
      <c r="E68" s="19" t="s">
        <v>132</v>
      </c>
      <c r="F68" s="19" t="s">
        <v>64</v>
      </c>
      <c r="G68" s="19" t="s">
        <v>65</v>
      </c>
    </row>
    <row r="69" spans="1:7">
      <c r="A69" s="112"/>
      <c r="B69" s="29" t="s">
        <v>180</v>
      </c>
      <c r="C69" s="19" t="s">
        <v>181</v>
      </c>
      <c r="D69" s="19" t="s">
        <v>171</v>
      </c>
      <c r="E69" s="19" t="s">
        <v>132</v>
      </c>
      <c r="F69" s="19" t="s">
        <v>64</v>
      </c>
      <c r="G69" s="19" t="s">
        <v>65</v>
      </c>
    </row>
    <row r="70" spans="1:7">
      <c r="A70" s="112"/>
      <c r="B70" s="29" t="s">
        <v>182</v>
      </c>
      <c r="C70" s="19" t="s">
        <v>183</v>
      </c>
      <c r="D70" s="19" t="s">
        <v>171</v>
      </c>
      <c r="E70" s="19" t="s">
        <v>132</v>
      </c>
      <c r="F70" s="19" t="s">
        <v>64</v>
      </c>
      <c r="G70" s="19" t="s">
        <v>65</v>
      </c>
    </row>
    <row r="71" spans="1:7">
      <c r="A71" s="112"/>
      <c r="B71" s="29" t="s">
        <v>184</v>
      </c>
      <c r="C71" s="19" t="s">
        <v>185</v>
      </c>
      <c r="D71" s="19" t="s">
        <v>171</v>
      </c>
      <c r="E71" s="19" t="s">
        <v>132</v>
      </c>
      <c r="F71" s="19" t="s">
        <v>64</v>
      </c>
      <c r="G71" s="19" t="s">
        <v>65</v>
      </c>
    </row>
    <row r="72" spans="1:7">
      <c r="A72" s="112"/>
      <c r="B72" s="29" t="s">
        <v>186</v>
      </c>
      <c r="C72" s="19" t="s">
        <v>187</v>
      </c>
      <c r="D72" s="19" t="s">
        <v>171</v>
      </c>
      <c r="E72" s="19" t="s">
        <v>132</v>
      </c>
      <c r="F72" s="19" t="s">
        <v>64</v>
      </c>
      <c r="G72" s="19" t="s">
        <v>65</v>
      </c>
    </row>
    <row r="73" spans="1:7">
      <c r="A73" s="30"/>
      <c r="B73" s="31" t="s">
        <v>188</v>
      </c>
      <c r="C73" s="19" t="s">
        <v>189</v>
      </c>
      <c r="D73" s="19" t="s">
        <v>171</v>
      </c>
      <c r="E73" s="19" t="s">
        <v>132</v>
      </c>
      <c r="F73" s="19" t="s">
        <v>64</v>
      </c>
      <c r="G73" s="19" t="s">
        <v>65</v>
      </c>
    </row>
    <row r="74" spans="1:7" ht="15">
      <c r="A74" s="103">
        <v>6</v>
      </c>
      <c r="B74" s="32" t="s">
        <v>190</v>
      </c>
      <c r="C74" s="19" t="s">
        <v>191</v>
      </c>
      <c r="D74" s="19" t="s">
        <v>171</v>
      </c>
      <c r="E74" s="19" t="s">
        <v>132</v>
      </c>
      <c r="F74" s="19" t="s">
        <v>64</v>
      </c>
      <c r="G74" s="19" t="s">
        <v>65</v>
      </c>
    </row>
    <row r="75" spans="1:7">
      <c r="A75" s="103"/>
      <c r="B75" s="33" t="s">
        <v>192</v>
      </c>
      <c r="C75" s="19" t="s">
        <v>191</v>
      </c>
      <c r="D75" s="19" t="s">
        <v>171</v>
      </c>
      <c r="E75" s="19" t="s">
        <v>132</v>
      </c>
      <c r="F75" s="19" t="s">
        <v>64</v>
      </c>
      <c r="G75" s="19" t="s">
        <v>65</v>
      </c>
    </row>
    <row r="76" spans="1:7">
      <c r="A76" s="103"/>
      <c r="B76" s="33" t="s">
        <v>193</v>
      </c>
      <c r="C76" s="19" t="s">
        <v>194</v>
      </c>
      <c r="D76" s="19" t="s">
        <v>171</v>
      </c>
      <c r="E76" s="19" t="s">
        <v>132</v>
      </c>
      <c r="F76" s="19" t="s">
        <v>64</v>
      </c>
      <c r="G76" s="19" t="s">
        <v>65</v>
      </c>
    </row>
    <row r="77" spans="1:7">
      <c r="A77" s="103"/>
      <c r="B77" s="33" t="s">
        <v>195</v>
      </c>
      <c r="C77" s="19" t="s">
        <v>196</v>
      </c>
      <c r="D77" s="19" t="s">
        <v>171</v>
      </c>
      <c r="E77" s="19" t="s">
        <v>132</v>
      </c>
      <c r="F77" s="19" t="s">
        <v>64</v>
      </c>
      <c r="G77" s="19" t="s">
        <v>65</v>
      </c>
    </row>
    <row r="78" spans="1:7">
      <c r="A78" s="103"/>
      <c r="B78" s="33" t="s">
        <v>197</v>
      </c>
      <c r="C78" s="19" t="s">
        <v>198</v>
      </c>
      <c r="D78" s="19" t="s">
        <v>171</v>
      </c>
      <c r="E78" s="19" t="s">
        <v>132</v>
      </c>
      <c r="F78" s="19" t="s">
        <v>64</v>
      </c>
      <c r="G78" s="19" t="s">
        <v>65</v>
      </c>
    </row>
    <row r="79" spans="1:7">
      <c r="A79" s="103"/>
      <c r="B79" s="33" t="s">
        <v>199</v>
      </c>
      <c r="C79" s="19" t="s">
        <v>200</v>
      </c>
      <c r="D79" s="19" t="s">
        <v>171</v>
      </c>
      <c r="E79" s="19" t="s">
        <v>132</v>
      </c>
      <c r="F79" s="19" t="s">
        <v>64</v>
      </c>
      <c r="G79" s="19" t="s">
        <v>65</v>
      </c>
    </row>
    <row r="80" spans="1:7">
      <c r="A80" s="103"/>
      <c r="B80" s="33" t="s">
        <v>201</v>
      </c>
      <c r="C80" s="19" t="s">
        <v>202</v>
      </c>
      <c r="D80" s="19" t="s">
        <v>171</v>
      </c>
      <c r="E80" s="19" t="s">
        <v>132</v>
      </c>
      <c r="F80" s="19" t="s">
        <v>64</v>
      </c>
      <c r="G80" s="19" t="s">
        <v>65</v>
      </c>
    </row>
    <row r="81" spans="1:7">
      <c r="A81" s="103"/>
      <c r="B81" s="33" t="s">
        <v>203</v>
      </c>
      <c r="C81" s="19" t="s">
        <v>204</v>
      </c>
      <c r="D81" s="19" t="s">
        <v>171</v>
      </c>
      <c r="E81" s="19" t="s">
        <v>132</v>
      </c>
      <c r="F81" s="19" t="s">
        <v>64</v>
      </c>
      <c r="G81" s="19" t="s">
        <v>65</v>
      </c>
    </row>
    <row r="82" spans="1:7">
      <c r="A82" s="103"/>
      <c r="B82" s="33" t="s">
        <v>205</v>
      </c>
      <c r="C82" s="19" t="s">
        <v>206</v>
      </c>
      <c r="D82" s="19" t="s">
        <v>171</v>
      </c>
      <c r="E82" s="19" t="s">
        <v>132</v>
      </c>
      <c r="F82" s="19" t="s">
        <v>64</v>
      </c>
      <c r="G82" s="19" t="s">
        <v>65</v>
      </c>
    </row>
    <row r="83" spans="1:7">
      <c r="A83" s="103"/>
      <c r="B83" s="33" t="s">
        <v>207</v>
      </c>
      <c r="C83" s="19" t="s">
        <v>208</v>
      </c>
      <c r="D83" s="19" t="s">
        <v>171</v>
      </c>
      <c r="E83" s="19" t="s">
        <v>132</v>
      </c>
      <c r="F83" s="19" t="s">
        <v>64</v>
      </c>
      <c r="G83" s="19" t="s">
        <v>65</v>
      </c>
    </row>
    <row r="84" spans="1:7">
      <c r="A84" s="103"/>
      <c r="B84" s="33" t="s">
        <v>209</v>
      </c>
      <c r="C84" s="19" t="s">
        <v>210</v>
      </c>
      <c r="D84" s="19" t="s">
        <v>171</v>
      </c>
      <c r="E84" s="19" t="s">
        <v>132</v>
      </c>
      <c r="F84" s="19" t="s">
        <v>64</v>
      </c>
      <c r="G84" s="19" t="s">
        <v>65</v>
      </c>
    </row>
    <row r="85" spans="1:7">
      <c r="A85" s="103"/>
      <c r="B85" s="33" t="s">
        <v>211</v>
      </c>
      <c r="C85" s="19" t="s">
        <v>212</v>
      </c>
      <c r="D85" s="19" t="s">
        <v>171</v>
      </c>
      <c r="E85" s="19" t="s">
        <v>132</v>
      </c>
      <c r="F85" s="19" t="s">
        <v>64</v>
      </c>
      <c r="G85" s="19" t="s">
        <v>65</v>
      </c>
    </row>
    <row r="86" spans="1:7">
      <c r="A86" s="103"/>
      <c r="B86" s="33" t="s">
        <v>213</v>
      </c>
      <c r="C86" s="19" t="s">
        <v>214</v>
      </c>
      <c r="D86" s="19" t="s">
        <v>171</v>
      </c>
      <c r="E86" s="19" t="s">
        <v>132</v>
      </c>
      <c r="F86" s="19" t="s">
        <v>64</v>
      </c>
      <c r="G86" s="19" t="s">
        <v>65</v>
      </c>
    </row>
    <row r="87" spans="1:7">
      <c r="A87" s="103"/>
      <c r="B87" s="33" t="s">
        <v>215</v>
      </c>
      <c r="C87" s="19" t="s">
        <v>216</v>
      </c>
      <c r="D87" s="19" t="s">
        <v>171</v>
      </c>
      <c r="E87" s="19" t="s">
        <v>132</v>
      </c>
      <c r="F87" s="19" t="s">
        <v>64</v>
      </c>
      <c r="G87" s="19" t="s">
        <v>65</v>
      </c>
    </row>
    <row r="88" spans="1:7">
      <c r="A88" s="104"/>
      <c r="B88" s="33"/>
      <c r="C88" s="19"/>
      <c r="D88" s="19"/>
      <c r="E88" s="19"/>
      <c r="F88" s="19"/>
      <c r="G88" s="19"/>
    </row>
    <row r="89" spans="1:7">
      <c r="A89" s="105">
        <v>7</v>
      </c>
      <c r="B89" s="27" t="s">
        <v>217</v>
      </c>
      <c r="C89" s="19" t="s">
        <v>218</v>
      </c>
      <c r="D89" s="19" t="s">
        <v>171</v>
      </c>
      <c r="E89" s="19"/>
      <c r="F89" s="19"/>
      <c r="G89" s="19"/>
    </row>
    <row r="90" spans="1:7">
      <c r="A90" s="106"/>
      <c r="B90" s="29" t="s">
        <v>219</v>
      </c>
      <c r="C90" s="19" t="s">
        <v>220</v>
      </c>
      <c r="D90" s="19" t="s">
        <v>171</v>
      </c>
      <c r="E90" s="19" t="s">
        <v>132</v>
      </c>
      <c r="F90" s="19" t="s">
        <v>64</v>
      </c>
      <c r="G90" s="19" t="s">
        <v>65</v>
      </c>
    </row>
    <row r="91" spans="1:7">
      <c r="A91" s="106"/>
      <c r="B91" s="29" t="s">
        <v>221</v>
      </c>
      <c r="C91" s="19" t="s">
        <v>222</v>
      </c>
      <c r="D91" s="19" t="s">
        <v>171</v>
      </c>
      <c r="E91" s="19" t="s">
        <v>132</v>
      </c>
      <c r="F91" s="19" t="s">
        <v>64</v>
      </c>
      <c r="G91" s="19" t="s">
        <v>65</v>
      </c>
    </row>
    <row r="92" spans="1:7">
      <c r="A92" s="106"/>
      <c r="B92" s="29" t="s">
        <v>223</v>
      </c>
      <c r="C92" s="19" t="s">
        <v>224</v>
      </c>
      <c r="D92" s="19" t="s">
        <v>171</v>
      </c>
      <c r="E92" s="19" t="s">
        <v>132</v>
      </c>
      <c r="F92" s="19" t="s">
        <v>64</v>
      </c>
      <c r="G92" s="19" t="s">
        <v>65</v>
      </c>
    </row>
    <row r="94" spans="1:7">
      <c r="A94" s="5"/>
      <c r="B94" s="34" t="s">
        <v>225</v>
      </c>
      <c r="C94" s="7"/>
      <c r="D94" s="7"/>
      <c r="E94" s="7"/>
      <c r="F94" s="7"/>
      <c r="G94" s="7"/>
    </row>
    <row r="95" spans="1:7" ht="25.5">
      <c r="A95" s="35">
        <v>1</v>
      </c>
      <c r="B95" s="36" t="s">
        <v>226</v>
      </c>
      <c r="C95" s="37" t="s">
        <v>227</v>
      </c>
      <c r="D95" s="19" t="s">
        <v>171</v>
      </c>
      <c r="E95" s="19" t="s">
        <v>228</v>
      </c>
      <c r="F95" s="19" t="s">
        <v>229</v>
      </c>
      <c r="G95" s="19" t="s">
        <v>230</v>
      </c>
    </row>
    <row r="96" spans="1:7" ht="13.9" customHeight="1">
      <c r="A96" s="105"/>
      <c r="B96" s="38" t="s">
        <v>231</v>
      </c>
      <c r="C96" s="19" t="s">
        <v>232</v>
      </c>
      <c r="D96" s="19" t="s">
        <v>171</v>
      </c>
      <c r="E96" s="19" t="s">
        <v>228</v>
      </c>
      <c r="F96" s="19" t="s">
        <v>229</v>
      </c>
      <c r="G96" s="19" t="s">
        <v>230</v>
      </c>
    </row>
    <row r="97" spans="1:7" ht="15">
      <c r="A97" s="106"/>
      <c r="B97" s="38" t="s">
        <v>233</v>
      </c>
      <c r="C97" s="19" t="s">
        <v>234</v>
      </c>
      <c r="D97" s="19" t="s">
        <v>171</v>
      </c>
      <c r="E97" s="19" t="s">
        <v>228</v>
      </c>
      <c r="F97" s="19" t="s">
        <v>229</v>
      </c>
      <c r="G97" s="19" t="s">
        <v>230</v>
      </c>
    </row>
    <row r="98" spans="1:7" ht="15">
      <c r="A98" s="106"/>
      <c r="B98" s="38" t="s">
        <v>169</v>
      </c>
      <c r="C98" s="19" t="s">
        <v>235</v>
      </c>
      <c r="D98" s="19" t="s">
        <v>171</v>
      </c>
      <c r="E98" s="19" t="s">
        <v>228</v>
      </c>
      <c r="F98" s="19" t="s">
        <v>229</v>
      </c>
      <c r="G98" s="19" t="s">
        <v>230</v>
      </c>
    </row>
    <row r="99" spans="1:7" ht="15">
      <c r="A99" s="106"/>
      <c r="B99" s="38" t="s">
        <v>236</v>
      </c>
      <c r="C99" s="19" t="s">
        <v>237</v>
      </c>
      <c r="D99" s="19" t="s">
        <v>171</v>
      </c>
      <c r="E99" s="19" t="s">
        <v>228</v>
      </c>
      <c r="F99" s="19" t="s">
        <v>229</v>
      </c>
      <c r="G99" s="19" t="s">
        <v>230</v>
      </c>
    </row>
    <row r="100" spans="1:7" ht="15">
      <c r="A100" s="106"/>
      <c r="B100" s="38" t="s">
        <v>238</v>
      </c>
      <c r="C100" s="19" t="s">
        <v>239</v>
      </c>
      <c r="D100" s="19" t="s">
        <v>171</v>
      </c>
      <c r="E100" s="19" t="s">
        <v>228</v>
      </c>
      <c r="F100" s="19" t="s">
        <v>229</v>
      </c>
      <c r="G100" s="19" t="s">
        <v>230</v>
      </c>
    </row>
    <row r="101" spans="1:7" ht="15">
      <c r="A101" s="106"/>
      <c r="B101" s="38" t="s">
        <v>240</v>
      </c>
      <c r="C101" s="19" t="s">
        <v>241</v>
      </c>
      <c r="D101" s="19"/>
      <c r="E101" s="19"/>
      <c r="F101" s="19"/>
      <c r="G101" s="19"/>
    </row>
    <row r="102" spans="1:7" ht="15">
      <c r="A102" s="106"/>
      <c r="B102" s="38" t="s">
        <v>242</v>
      </c>
      <c r="C102" s="19" t="s">
        <v>243</v>
      </c>
      <c r="D102" s="19" t="s">
        <v>171</v>
      </c>
      <c r="E102" s="19" t="s">
        <v>228</v>
      </c>
      <c r="F102" s="19" t="s">
        <v>229</v>
      </c>
      <c r="G102" s="19" t="s">
        <v>230</v>
      </c>
    </row>
    <row r="103" spans="1:7" ht="15">
      <c r="A103" s="106"/>
      <c r="B103" s="38" t="s">
        <v>244</v>
      </c>
      <c r="C103" s="19" t="s">
        <v>245</v>
      </c>
      <c r="D103" s="19" t="s">
        <v>171</v>
      </c>
      <c r="E103" s="19" t="s">
        <v>228</v>
      </c>
      <c r="F103" s="19" t="s">
        <v>229</v>
      </c>
      <c r="G103" s="19" t="s">
        <v>230</v>
      </c>
    </row>
    <row r="104" spans="1:7" ht="15">
      <c r="A104" s="106"/>
      <c r="B104" s="38" t="s">
        <v>246</v>
      </c>
      <c r="C104" s="19" t="s">
        <v>247</v>
      </c>
      <c r="D104" s="19" t="s">
        <v>171</v>
      </c>
      <c r="E104" s="19" t="s">
        <v>228</v>
      </c>
      <c r="F104" s="19" t="s">
        <v>229</v>
      </c>
      <c r="G104" s="19" t="s">
        <v>230</v>
      </c>
    </row>
    <row r="105" spans="1:7" ht="15">
      <c r="A105" s="106"/>
      <c r="B105" s="38" t="s">
        <v>248</v>
      </c>
      <c r="C105" s="19" t="s">
        <v>249</v>
      </c>
      <c r="D105" s="19" t="s">
        <v>171</v>
      </c>
      <c r="E105" s="19" t="s">
        <v>228</v>
      </c>
      <c r="F105" s="19" t="s">
        <v>229</v>
      </c>
      <c r="G105" s="19" t="s">
        <v>230</v>
      </c>
    </row>
    <row r="106" spans="1:7" ht="15">
      <c r="A106" s="107"/>
      <c r="B106" s="38" t="s">
        <v>250</v>
      </c>
      <c r="C106" s="19" t="s">
        <v>251</v>
      </c>
      <c r="D106" s="19" t="s">
        <v>171</v>
      </c>
      <c r="E106" s="19" t="s">
        <v>228</v>
      </c>
      <c r="F106" s="19" t="s">
        <v>229</v>
      </c>
      <c r="G106" s="19" t="s">
        <v>230</v>
      </c>
    </row>
    <row r="107" spans="1:7" ht="25.5">
      <c r="A107" s="39">
        <v>2</v>
      </c>
      <c r="B107" s="40" t="s">
        <v>252</v>
      </c>
      <c r="C107" s="40" t="s">
        <v>253</v>
      </c>
      <c r="D107" s="13"/>
      <c r="E107" s="13"/>
      <c r="F107" s="13"/>
      <c r="G107" s="13" t="s">
        <v>230</v>
      </c>
    </row>
    <row r="108" spans="1:7" ht="15">
      <c r="A108" s="108"/>
      <c r="B108" s="41" t="s">
        <v>254</v>
      </c>
      <c r="C108" s="13" t="s">
        <v>255</v>
      </c>
      <c r="D108" s="13" t="s">
        <v>171</v>
      </c>
      <c r="E108" s="13" t="s">
        <v>228</v>
      </c>
      <c r="F108" s="13" t="s">
        <v>229</v>
      </c>
      <c r="G108" s="13" t="s">
        <v>230</v>
      </c>
    </row>
    <row r="109" spans="1:7" ht="15">
      <c r="A109" s="108"/>
      <c r="B109" s="41" t="s">
        <v>256</v>
      </c>
      <c r="C109" s="13" t="s">
        <v>257</v>
      </c>
      <c r="D109" s="13" t="s">
        <v>171</v>
      </c>
      <c r="E109" s="13" t="s">
        <v>228</v>
      </c>
      <c r="F109" s="13" t="s">
        <v>229</v>
      </c>
      <c r="G109" s="13" t="s">
        <v>230</v>
      </c>
    </row>
    <row r="110" spans="1:7" ht="15">
      <c r="A110" s="108"/>
      <c r="B110" s="41" t="s">
        <v>258</v>
      </c>
      <c r="C110" s="13" t="s">
        <v>259</v>
      </c>
      <c r="D110" s="13" t="s">
        <v>171</v>
      </c>
      <c r="E110" s="13" t="s">
        <v>228</v>
      </c>
      <c r="F110" s="13" t="s">
        <v>229</v>
      </c>
      <c r="G110" s="13" t="s">
        <v>230</v>
      </c>
    </row>
    <row r="111" spans="1:7" ht="15">
      <c r="A111" s="108"/>
      <c r="B111" s="42" t="s">
        <v>260</v>
      </c>
      <c r="C111" s="13" t="s">
        <v>261</v>
      </c>
      <c r="D111" s="13" t="s">
        <v>171</v>
      </c>
      <c r="E111" s="13" t="s">
        <v>228</v>
      </c>
      <c r="F111" s="13" t="s">
        <v>229</v>
      </c>
      <c r="G111" s="13" t="s">
        <v>230</v>
      </c>
    </row>
    <row r="112" spans="1:7" ht="15">
      <c r="A112" s="108"/>
      <c r="B112" s="42" t="s">
        <v>262</v>
      </c>
      <c r="C112" s="13" t="s">
        <v>263</v>
      </c>
      <c r="D112" s="13" t="s">
        <v>171</v>
      </c>
      <c r="E112" s="13" t="s">
        <v>228</v>
      </c>
      <c r="F112" s="13" t="s">
        <v>229</v>
      </c>
      <c r="G112" s="13" t="s">
        <v>230</v>
      </c>
    </row>
    <row r="113" spans="1:7" ht="15">
      <c r="A113" s="108"/>
      <c r="B113" s="41" t="s">
        <v>169</v>
      </c>
      <c r="C113" s="13" t="s">
        <v>264</v>
      </c>
      <c r="D113" s="13" t="s">
        <v>171</v>
      </c>
      <c r="E113" s="13" t="s">
        <v>228</v>
      </c>
      <c r="F113" s="13" t="s">
        <v>229</v>
      </c>
      <c r="G113" s="13" t="s">
        <v>230</v>
      </c>
    </row>
    <row r="114" spans="1:7" ht="15">
      <c r="A114" s="108"/>
      <c r="B114" s="41" t="s">
        <v>265</v>
      </c>
      <c r="C114" s="13" t="s">
        <v>266</v>
      </c>
      <c r="D114" s="13" t="s">
        <v>171</v>
      </c>
      <c r="E114" s="13" t="s">
        <v>228</v>
      </c>
      <c r="F114" s="13" t="s">
        <v>229</v>
      </c>
      <c r="G114" s="13" t="s">
        <v>230</v>
      </c>
    </row>
    <row r="115" spans="1:7" ht="15">
      <c r="A115" s="108"/>
      <c r="B115" s="41" t="s">
        <v>267</v>
      </c>
      <c r="C115" s="13" t="s">
        <v>268</v>
      </c>
      <c r="D115" s="13" t="s">
        <v>171</v>
      </c>
      <c r="E115" s="13" t="s">
        <v>228</v>
      </c>
      <c r="F115" s="13" t="s">
        <v>229</v>
      </c>
      <c r="G115" s="13" t="s">
        <v>230</v>
      </c>
    </row>
    <row r="116" spans="1:7" ht="15">
      <c r="A116" s="108"/>
      <c r="B116" s="43" t="s">
        <v>269</v>
      </c>
      <c r="C116" s="13" t="s">
        <v>270</v>
      </c>
      <c r="D116" s="13" t="s">
        <v>171</v>
      </c>
      <c r="E116" s="13" t="s">
        <v>228</v>
      </c>
      <c r="F116" s="13" t="s">
        <v>229</v>
      </c>
      <c r="G116" s="13" t="s">
        <v>230</v>
      </c>
    </row>
    <row r="117" spans="1:7" ht="15">
      <c r="A117" s="108"/>
      <c r="B117" s="41" t="s">
        <v>250</v>
      </c>
      <c r="C117" s="13" t="s">
        <v>271</v>
      </c>
      <c r="D117" s="13" t="s">
        <v>171</v>
      </c>
      <c r="E117" s="13" t="s">
        <v>228</v>
      </c>
      <c r="F117" s="13" t="s">
        <v>229</v>
      </c>
      <c r="G117" s="13" t="s">
        <v>230</v>
      </c>
    </row>
    <row r="118" spans="1:7" ht="15">
      <c r="A118" s="44">
        <v>3</v>
      </c>
      <c r="B118" s="45" t="s">
        <v>272</v>
      </c>
      <c r="C118" s="46" t="s">
        <v>273</v>
      </c>
      <c r="D118" s="13" t="s">
        <v>171</v>
      </c>
      <c r="E118" s="13" t="s">
        <v>228</v>
      </c>
      <c r="F118" s="13" t="s">
        <v>229</v>
      </c>
      <c r="G118" s="13" t="s">
        <v>230</v>
      </c>
    </row>
    <row r="119" spans="1:7">
      <c r="E119" s="48"/>
    </row>
    <row r="120" spans="1:7">
      <c r="B120" s="47" t="s">
        <v>274</v>
      </c>
    </row>
    <row r="121" spans="1:7" ht="15">
      <c r="A121" s="49">
        <v>1</v>
      </c>
      <c r="B121" s="38" t="s">
        <v>275</v>
      </c>
      <c r="C121" s="19" t="s">
        <v>276</v>
      </c>
      <c r="D121" s="19" t="s">
        <v>171</v>
      </c>
      <c r="E121" s="19" t="s">
        <v>277</v>
      </c>
      <c r="F121" s="19" t="s">
        <v>64</v>
      </c>
      <c r="G121" s="19" t="s">
        <v>278</v>
      </c>
    </row>
    <row r="122" spans="1:7" ht="15">
      <c r="A122" s="49">
        <v>2</v>
      </c>
      <c r="B122" s="38" t="s">
        <v>279</v>
      </c>
      <c r="C122" s="19" t="s">
        <v>280</v>
      </c>
      <c r="D122" s="19" t="s">
        <v>171</v>
      </c>
      <c r="E122" s="19" t="s">
        <v>277</v>
      </c>
      <c r="F122" s="19" t="s">
        <v>64</v>
      </c>
      <c r="G122" s="19" t="s">
        <v>278</v>
      </c>
    </row>
    <row r="123" spans="1:7" ht="15">
      <c r="A123" s="49">
        <v>3</v>
      </c>
      <c r="B123" s="38" t="s">
        <v>281</v>
      </c>
      <c r="C123" s="38" t="s">
        <v>282</v>
      </c>
      <c r="D123" s="19" t="s">
        <v>171</v>
      </c>
      <c r="E123" s="19" t="s">
        <v>277</v>
      </c>
      <c r="F123" s="19" t="s">
        <v>64</v>
      </c>
      <c r="G123" s="19" t="s">
        <v>278</v>
      </c>
    </row>
    <row r="124" spans="1:7" ht="15">
      <c r="A124" s="49">
        <v>4</v>
      </c>
      <c r="B124" s="38" t="s">
        <v>283</v>
      </c>
      <c r="C124" s="38" t="s">
        <v>284</v>
      </c>
      <c r="D124" s="19" t="s">
        <v>171</v>
      </c>
      <c r="E124" s="19" t="s">
        <v>277</v>
      </c>
      <c r="F124" s="19" t="s">
        <v>64</v>
      </c>
      <c r="G124" s="19" t="s">
        <v>278</v>
      </c>
    </row>
    <row r="125" spans="1:7" ht="15">
      <c r="A125" s="49">
        <v>5</v>
      </c>
      <c r="B125" s="38" t="s">
        <v>285</v>
      </c>
      <c r="C125" s="19" t="s">
        <v>286</v>
      </c>
      <c r="D125" s="19" t="s">
        <v>171</v>
      </c>
      <c r="E125" s="19" t="s">
        <v>277</v>
      </c>
      <c r="F125" s="19" t="s">
        <v>64</v>
      </c>
      <c r="G125" s="19" t="s">
        <v>278</v>
      </c>
    </row>
    <row r="126" spans="1:7" ht="15">
      <c r="A126" s="49">
        <v>6</v>
      </c>
      <c r="B126" s="38" t="s">
        <v>287</v>
      </c>
      <c r="C126" s="19" t="s">
        <v>288</v>
      </c>
      <c r="D126" s="19" t="s">
        <v>171</v>
      </c>
      <c r="E126" s="19" t="s">
        <v>277</v>
      </c>
      <c r="F126" s="19" t="s">
        <v>64</v>
      </c>
      <c r="G126" s="19" t="s">
        <v>278</v>
      </c>
    </row>
    <row r="127" spans="1:7" ht="15">
      <c r="A127" s="49">
        <v>7</v>
      </c>
      <c r="B127" s="38" t="s">
        <v>289</v>
      </c>
      <c r="C127" s="19" t="s">
        <v>290</v>
      </c>
      <c r="D127" s="19" t="s">
        <v>171</v>
      </c>
      <c r="E127" s="19" t="s">
        <v>277</v>
      </c>
      <c r="F127" s="19" t="s">
        <v>64</v>
      </c>
      <c r="G127" s="19" t="s">
        <v>278</v>
      </c>
    </row>
    <row r="128" spans="1:7" ht="15">
      <c r="A128" s="49">
        <v>8</v>
      </c>
      <c r="B128" s="38" t="s">
        <v>291</v>
      </c>
      <c r="C128" s="19" t="s">
        <v>292</v>
      </c>
      <c r="D128" s="19" t="s">
        <v>171</v>
      </c>
      <c r="E128" s="19" t="s">
        <v>277</v>
      </c>
      <c r="F128" s="19" t="s">
        <v>64</v>
      </c>
      <c r="G128" s="19" t="s">
        <v>278</v>
      </c>
    </row>
    <row r="129" spans="1:7" ht="15">
      <c r="A129" s="49">
        <v>9</v>
      </c>
      <c r="B129" s="38" t="s">
        <v>293</v>
      </c>
      <c r="C129" s="19" t="s">
        <v>294</v>
      </c>
      <c r="D129" s="19" t="s">
        <v>171</v>
      </c>
      <c r="E129" s="19" t="s">
        <v>277</v>
      </c>
      <c r="F129" s="19" t="s">
        <v>64</v>
      </c>
      <c r="G129" s="19" t="s">
        <v>278</v>
      </c>
    </row>
    <row r="130" spans="1:7" ht="15">
      <c r="A130" s="49">
        <v>10</v>
      </c>
      <c r="B130" s="38" t="s">
        <v>295</v>
      </c>
      <c r="C130" s="19" t="s">
        <v>296</v>
      </c>
      <c r="D130" s="19" t="s">
        <v>171</v>
      </c>
      <c r="E130" s="19" t="s">
        <v>277</v>
      </c>
      <c r="F130" s="19" t="s">
        <v>64</v>
      </c>
      <c r="G130" s="19" t="s">
        <v>278</v>
      </c>
    </row>
    <row r="131" spans="1:7" ht="15">
      <c r="A131" s="49">
        <v>11</v>
      </c>
      <c r="B131" s="38" t="s">
        <v>297</v>
      </c>
      <c r="C131" s="19" t="s">
        <v>292</v>
      </c>
      <c r="D131" s="19"/>
      <c r="E131" s="19" t="s">
        <v>277</v>
      </c>
      <c r="F131" s="19" t="s">
        <v>64</v>
      </c>
      <c r="G131" s="19" t="s">
        <v>278</v>
      </c>
    </row>
    <row r="132" spans="1:7" ht="15">
      <c r="A132" s="49">
        <v>12</v>
      </c>
      <c r="B132" s="38" t="s">
        <v>298</v>
      </c>
      <c r="C132" s="19" t="s">
        <v>294</v>
      </c>
      <c r="D132" s="19"/>
      <c r="E132" s="19" t="s">
        <v>277</v>
      </c>
      <c r="F132" s="19" t="s">
        <v>64</v>
      </c>
      <c r="G132" s="19" t="s">
        <v>278</v>
      </c>
    </row>
    <row r="133" spans="1:7" ht="15">
      <c r="A133" s="49">
        <v>13</v>
      </c>
      <c r="B133" s="38" t="s">
        <v>299</v>
      </c>
      <c r="C133" s="19" t="s">
        <v>300</v>
      </c>
      <c r="D133" s="19"/>
      <c r="E133" s="19" t="s">
        <v>277</v>
      </c>
      <c r="F133" s="19" t="s">
        <v>64</v>
      </c>
      <c r="G133" s="19" t="s">
        <v>278</v>
      </c>
    </row>
    <row r="134" spans="1:7" ht="15">
      <c r="A134" s="49">
        <v>14</v>
      </c>
      <c r="B134" s="38" t="s">
        <v>301</v>
      </c>
      <c r="C134" s="19" t="s">
        <v>302</v>
      </c>
      <c r="D134" s="19"/>
      <c r="E134" s="19" t="s">
        <v>277</v>
      </c>
      <c r="F134" s="19" t="s">
        <v>64</v>
      </c>
      <c r="G134" s="19" t="s">
        <v>278</v>
      </c>
    </row>
    <row r="135" spans="1:7" ht="15">
      <c r="A135" s="49">
        <v>15</v>
      </c>
      <c r="B135" s="38" t="s">
        <v>303</v>
      </c>
      <c r="C135" s="19" t="s">
        <v>304</v>
      </c>
      <c r="D135" s="19"/>
      <c r="E135" s="19" t="s">
        <v>277</v>
      </c>
      <c r="F135" s="19" t="s">
        <v>64</v>
      </c>
      <c r="G135" s="19" t="s">
        <v>278</v>
      </c>
    </row>
    <row r="136" spans="1:7" ht="15">
      <c r="A136" s="49">
        <v>16</v>
      </c>
      <c r="B136" s="38" t="s">
        <v>305</v>
      </c>
      <c r="C136" s="19" t="s">
        <v>306</v>
      </c>
      <c r="D136" s="19"/>
      <c r="E136" s="19" t="s">
        <v>277</v>
      </c>
      <c r="F136" s="19" t="s">
        <v>64</v>
      </c>
      <c r="G136" s="19" t="s">
        <v>278</v>
      </c>
    </row>
  </sheetData>
  <mergeCells count="16">
    <mergeCell ref="A29:A31"/>
    <mergeCell ref="A1:A13"/>
    <mergeCell ref="A17:A19"/>
    <mergeCell ref="A20:A22"/>
    <mergeCell ref="A23:A25"/>
    <mergeCell ref="A26:A28"/>
    <mergeCell ref="A74:A88"/>
    <mergeCell ref="A89:A92"/>
    <mergeCell ref="A96:A106"/>
    <mergeCell ref="A108:A117"/>
    <mergeCell ref="A32:A34"/>
    <mergeCell ref="A35:A37"/>
    <mergeCell ref="A40:A46"/>
    <mergeCell ref="A47:A54"/>
    <mergeCell ref="A59:A62"/>
    <mergeCell ref="A63:A7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9"/>
  <sheetViews>
    <sheetView tabSelected="1" zoomScale="80" zoomScaleNormal="80" workbookViewId="0">
      <pane xSplit="3" ySplit="3" topLeftCell="D4" activePane="bottomRight" state="frozen"/>
      <selection pane="topRight" activeCell="D1" sqref="D1"/>
      <selection pane="bottomLeft" activeCell="A3" sqref="A3"/>
      <selection pane="bottomRight" activeCell="R63" sqref="R63"/>
    </sheetView>
  </sheetViews>
  <sheetFormatPr defaultColWidth="9" defaultRowHeight="15"/>
  <cols>
    <col min="1" max="1" width="16.140625" style="50" customWidth="1"/>
    <col min="2" max="2" width="4.28515625" style="51" customWidth="1"/>
    <col min="3" max="3" width="67.42578125" style="50" bestFit="1" customWidth="1"/>
    <col min="4" max="67" width="5.5703125" style="97" customWidth="1"/>
    <col min="68" max="16384" width="9" style="50"/>
  </cols>
  <sheetData>
    <row r="1" spans="1:67" ht="15.75" thickBot="1">
      <c r="D1" s="155" t="s">
        <v>329</v>
      </c>
      <c r="E1" s="155"/>
      <c r="F1" s="155"/>
      <c r="G1" s="155"/>
      <c r="H1" s="155"/>
      <c r="I1" s="155"/>
      <c r="J1" s="155"/>
      <c r="K1" s="155"/>
      <c r="L1" s="155"/>
      <c r="M1" s="155"/>
      <c r="N1" s="156"/>
      <c r="O1" s="156"/>
      <c r="P1" s="156"/>
      <c r="Q1" s="156"/>
      <c r="R1" s="156"/>
      <c r="S1" s="156"/>
      <c r="T1" s="156"/>
      <c r="U1" s="156"/>
      <c r="V1" s="156"/>
      <c r="W1" s="156"/>
      <c r="X1" s="155"/>
      <c r="Y1" s="155"/>
      <c r="Z1" s="155"/>
      <c r="AA1" s="155"/>
      <c r="AB1" s="155"/>
      <c r="AC1" s="155"/>
      <c r="AD1" s="155"/>
      <c r="AE1" s="155"/>
      <c r="AF1" s="155"/>
      <c r="AG1" s="155"/>
      <c r="AH1" s="155"/>
      <c r="AI1" s="155"/>
      <c r="AJ1" s="155"/>
      <c r="AK1" s="155"/>
      <c r="AL1" s="155"/>
      <c r="AM1" s="155"/>
      <c r="AN1" s="155"/>
      <c r="AO1" s="155"/>
      <c r="AP1" s="155"/>
      <c r="AQ1" s="155"/>
      <c r="AR1" s="155"/>
      <c r="AS1" s="155"/>
      <c r="AT1" s="155"/>
      <c r="AU1" s="155"/>
      <c r="AV1" s="155"/>
      <c r="AW1" s="155"/>
      <c r="AX1" s="155"/>
      <c r="AY1" s="155"/>
      <c r="AZ1" s="155"/>
      <c r="BA1" s="155"/>
      <c r="BB1" s="155"/>
      <c r="BC1" s="155"/>
      <c r="BD1" s="155"/>
      <c r="BE1" s="155"/>
      <c r="BF1" s="155"/>
      <c r="BG1" s="155"/>
      <c r="BH1" s="155"/>
      <c r="BI1" s="155"/>
      <c r="BJ1" s="155"/>
      <c r="BK1" s="155"/>
      <c r="BL1" s="155"/>
      <c r="BM1" s="155"/>
      <c r="BN1" s="155"/>
      <c r="BO1" s="155"/>
    </row>
    <row r="2" spans="1:67" s="55" customFormat="1">
      <c r="A2" s="52"/>
      <c r="B2" s="53"/>
      <c r="C2" s="54" t="s">
        <v>307</v>
      </c>
      <c r="D2" s="131" t="s">
        <v>32</v>
      </c>
      <c r="E2" s="131"/>
      <c r="F2" s="131"/>
      <c r="G2" s="131"/>
      <c r="H2" s="131"/>
      <c r="I2" s="131" t="s">
        <v>34</v>
      </c>
      <c r="J2" s="131"/>
      <c r="K2" s="131"/>
      <c r="L2" s="131"/>
      <c r="M2" s="132"/>
      <c r="N2" s="139" t="s">
        <v>8</v>
      </c>
      <c r="O2" s="140"/>
      <c r="P2" s="140"/>
      <c r="Q2" s="140"/>
      <c r="R2" s="141"/>
      <c r="S2" s="139" t="s">
        <v>7</v>
      </c>
      <c r="T2" s="140"/>
      <c r="U2" s="140"/>
      <c r="V2" s="140"/>
      <c r="W2" s="141"/>
      <c r="X2" s="134" t="s">
        <v>40</v>
      </c>
      <c r="Y2" s="131"/>
      <c r="Z2" s="131"/>
      <c r="AA2" s="131"/>
      <c r="AB2" s="131"/>
      <c r="AC2" s="131" t="s">
        <v>38</v>
      </c>
      <c r="AD2" s="131"/>
      <c r="AE2" s="131"/>
      <c r="AF2" s="131"/>
      <c r="AG2" s="131"/>
      <c r="AH2" s="131" t="s">
        <v>42</v>
      </c>
      <c r="AI2" s="131"/>
      <c r="AJ2" s="131"/>
      <c r="AK2" s="131"/>
      <c r="AL2" s="131"/>
      <c r="AM2" s="131" t="s">
        <v>44</v>
      </c>
      <c r="AN2" s="131"/>
      <c r="AO2" s="131"/>
      <c r="AP2" s="131"/>
      <c r="AQ2" s="131"/>
      <c r="AR2" s="132" t="s">
        <v>46</v>
      </c>
      <c r="AS2" s="133"/>
      <c r="AT2" s="133"/>
      <c r="AU2" s="133"/>
      <c r="AV2" s="134"/>
      <c r="AW2" s="131" t="s">
        <v>48</v>
      </c>
      <c r="AX2" s="131"/>
      <c r="AY2" s="131"/>
      <c r="AZ2" s="131"/>
      <c r="BA2" s="131"/>
      <c r="BB2" s="132" t="s">
        <v>50</v>
      </c>
      <c r="BC2" s="133"/>
      <c r="BD2" s="133"/>
      <c r="BE2" s="133"/>
      <c r="BF2" s="134"/>
      <c r="BG2" s="131" t="s">
        <v>52</v>
      </c>
      <c r="BH2" s="131"/>
      <c r="BI2" s="131"/>
      <c r="BJ2" s="131"/>
      <c r="BK2" s="131"/>
      <c r="BL2" s="131" t="s">
        <v>308</v>
      </c>
      <c r="BM2" s="131"/>
      <c r="BN2" s="131"/>
      <c r="BO2" s="131"/>
    </row>
    <row r="3" spans="1:67" s="55" customFormat="1" ht="44.25">
      <c r="A3" s="56" t="s">
        <v>309</v>
      </c>
      <c r="B3" s="57"/>
      <c r="C3" s="58" t="s">
        <v>27</v>
      </c>
      <c r="D3" s="59" t="s">
        <v>29</v>
      </c>
      <c r="E3" s="59" t="s">
        <v>4</v>
      </c>
      <c r="F3" s="59" t="s">
        <v>5</v>
      </c>
      <c r="G3" s="59" t="s">
        <v>310</v>
      </c>
      <c r="H3" s="59" t="s">
        <v>6</v>
      </c>
      <c r="I3" s="59" t="s">
        <v>29</v>
      </c>
      <c r="J3" s="59" t="s">
        <v>4</v>
      </c>
      <c r="K3" s="59" t="s">
        <v>5</v>
      </c>
      <c r="L3" s="59" t="s">
        <v>310</v>
      </c>
      <c r="M3" s="81" t="s">
        <v>6</v>
      </c>
      <c r="N3" s="83" t="s">
        <v>29</v>
      </c>
      <c r="O3" s="59" t="s">
        <v>4</v>
      </c>
      <c r="P3" s="59" t="s">
        <v>5</v>
      </c>
      <c r="Q3" s="59" t="s">
        <v>310</v>
      </c>
      <c r="R3" s="84" t="s">
        <v>6</v>
      </c>
      <c r="S3" s="83" t="s">
        <v>29</v>
      </c>
      <c r="T3" s="59" t="s">
        <v>4</v>
      </c>
      <c r="U3" s="59" t="s">
        <v>5</v>
      </c>
      <c r="V3" s="59" t="s">
        <v>310</v>
      </c>
      <c r="W3" s="84" t="s">
        <v>6</v>
      </c>
      <c r="X3" s="82" t="s">
        <v>29</v>
      </c>
      <c r="Y3" s="59" t="s">
        <v>4</v>
      </c>
      <c r="Z3" s="59" t="s">
        <v>5</v>
      </c>
      <c r="AA3" s="59" t="s">
        <v>310</v>
      </c>
      <c r="AB3" s="59" t="s">
        <v>6</v>
      </c>
      <c r="AC3" s="59" t="s">
        <v>29</v>
      </c>
      <c r="AD3" s="59" t="s">
        <v>4</v>
      </c>
      <c r="AE3" s="59" t="s">
        <v>5</v>
      </c>
      <c r="AF3" s="59" t="s">
        <v>310</v>
      </c>
      <c r="AG3" s="59" t="s">
        <v>6</v>
      </c>
      <c r="AH3" s="59" t="s">
        <v>29</v>
      </c>
      <c r="AI3" s="59" t="s">
        <v>4</v>
      </c>
      <c r="AJ3" s="59" t="s">
        <v>5</v>
      </c>
      <c r="AK3" s="59" t="s">
        <v>310</v>
      </c>
      <c r="AL3" s="59" t="s">
        <v>6</v>
      </c>
      <c r="AM3" s="59" t="s">
        <v>29</v>
      </c>
      <c r="AN3" s="59" t="s">
        <v>4</v>
      </c>
      <c r="AO3" s="59" t="s">
        <v>5</v>
      </c>
      <c r="AP3" s="59" t="s">
        <v>310</v>
      </c>
      <c r="AQ3" s="59" t="s">
        <v>6</v>
      </c>
      <c r="AR3" s="59" t="s">
        <v>29</v>
      </c>
      <c r="AS3" s="59" t="s">
        <v>4</v>
      </c>
      <c r="AT3" s="59" t="s">
        <v>5</v>
      </c>
      <c r="AU3" s="59" t="s">
        <v>310</v>
      </c>
      <c r="AV3" s="59" t="s">
        <v>6</v>
      </c>
      <c r="AW3" s="59" t="s">
        <v>29</v>
      </c>
      <c r="AX3" s="59" t="s">
        <v>4</v>
      </c>
      <c r="AY3" s="59" t="s">
        <v>5</v>
      </c>
      <c r="AZ3" s="59" t="s">
        <v>310</v>
      </c>
      <c r="BA3" s="59" t="s">
        <v>6</v>
      </c>
      <c r="BB3" s="59" t="s">
        <v>29</v>
      </c>
      <c r="BC3" s="59" t="s">
        <v>4</v>
      </c>
      <c r="BD3" s="59" t="s">
        <v>5</v>
      </c>
      <c r="BE3" s="59" t="s">
        <v>310</v>
      </c>
      <c r="BF3" s="59" t="s">
        <v>6</v>
      </c>
      <c r="BG3" s="59" t="s">
        <v>29</v>
      </c>
      <c r="BH3" s="59" t="s">
        <v>4</v>
      </c>
      <c r="BI3" s="59" t="s">
        <v>5</v>
      </c>
      <c r="BJ3" s="59" t="s">
        <v>310</v>
      </c>
      <c r="BK3" s="59" t="s">
        <v>6</v>
      </c>
      <c r="BL3" s="59" t="s">
        <v>29</v>
      </c>
      <c r="BM3" s="59" t="s">
        <v>4</v>
      </c>
      <c r="BN3" s="59" t="s">
        <v>5</v>
      </c>
      <c r="BO3" s="59" t="s">
        <v>310</v>
      </c>
    </row>
    <row r="4" spans="1:67" ht="14.45" customHeight="1">
      <c r="A4" s="135" t="s">
        <v>311</v>
      </c>
      <c r="B4" s="60" t="s">
        <v>60</v>
      </c>
      <c r="C4" s="12" t="s">
        <v>61</v>
      </c>
      <c r="D4" s="77">
        <v>0</v>
      </c>
      <c r="E4" s="77">
        <v>0</v>
      </c>
      <c r="F4" s="77">
        <v>0</v>
      </c>
      <c r="G4" s="77">
        <v>0</v>
      </c>
      <c r="H4" s="77">
        <v>0</v>
      </c>
      <c r="I4" s="77">
        <v>0</v>
      </c>
      <c r="J4" s="77">
        <v>0</v>
      </c>
      <c r="K4" s="77">
        <v>0</v>
      </c>
      <c r="L4" s="77">
        <v>0</v>
      </c>
      <c r="M4" s="157">
        <v>0</v>
      </c>
      <c r="N4" s="90">
        <f>IFERROR(GETPIVOTDATA(CONCATENATE('Source Micare'!D$5),'Source Micare'!$A$3,"Typology",'Source Micare'!D$4,"Section",'Source Micare'!$B6,"Indicator",'Source Micare'!$C6,"Order",'Source Micare'!$A6),0)</f>
        <v>0</v>
      </c>
      <c r="O4" s="90">
        <f>IFERROR(GETPIVOTDATA(CONCATENATE('Source Micare'!E$5),'Source Micare'!$A$3,"Typology",'Source Micare'!E$4,"Section",'Source Micare'!$B6,"Indicator",'Source Micare'!$C6,"Order",'Source Micare'!$A6),0)</f>
        <v>0</v>
      </c>
      <c r="P4" s="90">
        <f>IFERROR(GETPIVOTDATA(CONCATENATE('Source Micare'!F$5),'Source Micare'!$A$3,"Typology",'Source Micare'!F$4,"Section",'Source Micare'!$B6,"Indicator",'Source Micare'!$C6,"Order",'Source Micare'!$A6),0)</f>
        <v>0</v>
      </c>
      <c r="Q4" s="90">
        <f>IFERROR(GETPIVOTDATA(CONCATENATE('Source Micare'!G$5),'Source Micare'!$A$3,"Typology",'Source Micare'!G$4,"Section",'Source Micare'!$B6,"Indicator",'Source Micare'!$C6,"Order",'Source Micare'!$A6),0)</f>
        <v>0</v>
      </c>
      <c r="R4" s="90">
        <f>IFERROR(GETPIVOTDATA(CONCATENATE('Source Micare'!H$5),'Source Micare'!$A$3,"Typology",'Source Micare'!H$4,"Section",'Source Micare'!$B6,"Indicator",'Source Micare'!$C6,"Order",'Source Micare'!$A6),0)</f>
        <v>0</v>
      </c>
      <c r="S4" s="90">
        <f>IFERROR(GETPIVOTDATA(CONCATENATE('Source Micare'!I$5),'Source Micare'!$A$3,"Typology",'Source Micare'!I$4,"Section",'Source Micare'!$B6,"Indicator",'Source Micare'!$C6,"Order",'Source Micare'!$A6),0)</f>
        <v>0</v>
      </c>
      <c r="T4" s="90">
        <f>IFERROR(GETPIVOTDATA(CONCATENATE('Source Micare'!J$5),'Source Micare'!$A$3,"Typology",'Source Micare'!J$4,"Section",'Source Micare'!$B6,"Indicator",'Source Micare'!$C6,"Order",'Source Micare'!$A6),0)</f>
        <v>0</v>
      </c>
      <c r="U4" s="90">
        <f>IFERROR(GETPIVOTDATA(CONCATENATE('Source Micare'!K$5),'Source Micare'!$A$3,"Typology",'Source Micare'!K$4,"Section",'Source Micare'!$B6,"Indicator",'Source Micare'!$C6,"Order",'Source Micare'!$A6),0)</f>
        <v>0</v>
      </c>
      <c r="V4" s="90">
        <f>IFERROR(GETPIVOTDATA(CONCATENATE('Source Micare'!L$5),'Source Micare'!$A$3,"Typology",'Source Micare'!L$4,"Section",'Source Micare'!$B6,"Indicator",'Source Micare'!$C6,"Order",'Source Micare'!$A6),0)</f>
        <v>0</v>
      </c>
      <c r="W4" s="90">
        <f>IFERROR(GETPIVOTDATA(CONCATENATE('Source Micare'!M$5),'Source Micare'!$A$3,"Typology",'Source Micare'!M$4,"Section",'Source Micare'!$B6,"Indicator",'Source Micare'!$C6,"Order",'Source Micare'!$A6),0)</f>
        <v>0</v>
      </c>
      <c r="X4" s="91">
        <v>0</v>
      </c>
      <c r="Y4" s="77">
        <v>0</v>
      </c>
      <c r="Z4" s="77">
        <v>0</v>
      </c>
      <c r="AA4" s="77">
        <v>0</v>
      </c>
      <c r="AB4" s="77">
        <v>0</v>
      </c>
      <c r="AC4" s="77">
        <v>0</v>
      </c>
      <c r="AD4" s="77">
        <v>0</v>
      </c>
      <c r="AE4" s="77">
        <v>0</v>
      </c>
      <c r="AF4" s="77">
        <v>0</v>
      </c>
      <c r="AG4" s="77">
        <v>0</v>
      </c>
      <c r="AH4" s="77">
        <v>0</v>
      </c>
      <c r="AI4" s="77">
        <v>0</v>
      </c>
      <c r="AJ4" s="77">
        <v>0</v>
      </c>
      <c r="AK4" s="77">
        <v>0</v>
      </c>
      <c r="AL4" s="77">
        <v>0</v>
      </c>
      <c r="AM4" s="77">
        <v>0</v>
      </c>
      <c r="AN4" s="77">
        <v>0</v>
      </c>
      <c r="AO4" s="77">
        <v>0</v>
      </c>
      <c r="AP4" s="77">
        <v>0</v>
      </c>
      <c r="AQ4" s="77">
        <v>0</v>
      </c>
      <c r="AR4" s="77">
        <v>0</v>
      </c>
      <c r="AS4" s="77">
        <v>0</v>
      </c>
      <c r="AT4" s="77">
        <v>0</v>
      </c>
      <c r="AU4" s="77">
        <v>0</v>
      </c>
      <c r="AV4" s="77">
        <v>0</v>
      </c>
      <c r="AW4" s="77">
        <v>0</v>
      </c>
      <c r="AX4" s="77">
        <v>0</v>
      </c>
      <c r="AY4" s="77">
        <v>0</v>
      </c>
      <c r="AZ4" s="77">
        <v>0</v>
      </c>
      <c r="BA4" s="77">
        <v>0</v>
      </c>
      <c r="BB4" s="77">
        <v>0</v>
      </c>
      <c r="BC4" s="77">
        <v>0</v>
      </c>
      <c r="BD4" s="77">
        <v>0</v>
      </c>
      <c r="BE4" s="77">
        <v>0</v>
      </c>
      <c r="BF4" s="77">
        <v>0</v>
      </c>
      <c r="BG4" s="77">
        <v>0</v>
      </c>
      <c r="BH4" s="77">
        <v>0</v>
      </c>
      <c r="BI4" s="77">
        <v>0</v>
      </c>
      <c r="BJ4" s="77">
        <v>0</v>
      </c>
      <c r="BK4" s="77">
        <v>0</v>
      </c>
      <c r="BL4" s="90">
        <f>SUM(BG4,BB4,AW4,AR4,AM4,AH4,AC4,X4,S4,N4,I4,D4)</f>
        <v>0</v>
      </c>
      <c r="BM4" s="90">
        <f t="shared" ref="BM4:BO4" si="0">SUM(BH4,BC4,AX4,AS4,AN4,AI4,AD4,Y4,T4,O4,J4,E4)</f>
        <v>0</v>
      </c>
      <c r="BN4" s="90">
        <f t="shared" si="0"/>
        <v>0</v>
      </c>
      <c r="BO4" s="90">
        <f t="shared" si="0"/>
        <v>0</v>
      </c>
    </row>
    <row r="5" spans="1:67">
      <c r="A5" s="135"/>
      <c r="B5" s="136">
        <v>1</v>
      </c>
      <c r="C5" s="14" t="s">
        <v>66</v>
      </c>
      <c r="D5" s="93">
        <v>0</v>
      </c>
      <c r="E5" s="93">
        <v>0</v>
      </c>
      <c r="F5" s="93">
        <v>0</v>
      </c>
      <c r="G5" s="93">
        <v>0</v>
      </c>
      <c r="H5" s="93">
        <v>0</v>
      </c>
      <c r="I5" s="93">
        <v>0</v>
      </c>
      <c r="J5" s="93">
        <v>0</v>
      </c>
      <c r="K5" s="93">
        <v>0</v>
      </c>
      <c r="L5" s="93">
        <v>0</v>
      </c>
      <c r="M5" s="158">
        <v>0</v>
      </c>
      <c r="N5" s="90">
        <f>IFERROR(GETPIVOTDATA(CONCATENATE('Source Micare'!D$5),'Source Micare'!$A$3,"Typology",'Source Micare'!D$4,"Section",'Source Micare'!$B10,"Indicator",'Source Micare'!$C10,"Order",'Source Micare'!$A10),0)</f>
        <v>0</v>
      </c>
      <c r="O5" s="90">
        <f>IFERROR(GETPIVOTDATA(CONCATENATE('Source Micare'!E$5),'Source Micare'!$A$3,"Typology",'Source Micare'!E$4,"Section",'Source Micare'!$B10,"Indicator",'Source Micare'!$C10,"Order",'Source Micare'!$A10),0)</f>
        <v>0</v>
      </c>
      <c r="P5" s="90">
        <f>IFERROR(GETPIVOTDATA(CONCATENATE('Source Micare'!F$5),'Source Micare'!$A$3,"Typology",'Source Micare'!F$4,"Section",'Source Micare'!$B10,"Indicator",'Source Micare'!$C10,"Order",'Source Micare'!$A10),0)</f>
        <v>0</v>
      </c>
      <c r="Q5" s="90">
        <f>IFERROR(GETPIVOTDATA(CONCATENATE('Source Micare'!G$5),'Source Micare'!$A$3,"Typology",'Source Micare'!G$4,"Section",'Source Micare'!$B10,"Indicator",'Source Micare'!$C10,"Order",'Source Micare'!$A10),0)</f>
        <v>0</v>
      </c>
      <c r="R5" s="90">
        <f>IFERROR(GETPIVOTDATA(CONCATENATE('Source Micare'!H$5),'Source Micare'!$A$3,"Typology",'Source Micare'!H$4,"Section",'Source Micare'!$B10,"Indicator",'Source Micare'!$C10,"Order",'Source Micare'!$A10),0)</f>
        <v>0</v>
      </c>
      <c r="S5" s="90">
        <f>IFERROR(GETPIVOTDATA(CONCATENATE('Source Micare'!I$5),'Source Micare'!$A$3,"Typology",'Source Micare'!I$4,"Section",'Source Micare'!$B10,"Indicator",'Source Micare'!$C10,"Order",'Source Micare'!$A10),0)</f>
        <v>0</v>
      </c>
      <c r="T5" s="90">
        <f>IFERROR(GETPIVOTDATA(CONCATENATE('Source Micare'!J$5),'Source Micare'!$A$3,"Typology",'Source Micare'!J$4,"Section",'Source Micare'!$B10,"Indicator",'Source Micare'!$C10,"Order",'Source Micare'!$A10),0)</f>
        <v>0</v>
      </c>
      <c r="U5" s="90">
        <f>IFERROR(GETPIVOTDATA(CONCATENATE('Source Micare'!K$5),'Source Micare'!$A$3,"Typology",'Source Micare'!K$4,"Section",'Source Micare'!$B10,"Indicator",'Source Micare'!$C10,"Order",'Source Micare'!$A10),0)</f>
        <v>0</v>
      </c>
      <c r="V5" s="90">
        <f>IFERROR(GETPIVOTDATA(CONCATENATE('Source Micare'!L$5),'Source Micare'!$A$3,"Typology",'Source Micare'!L$4,"Section",'Source Micare'!$B10,"Indicator",'Source Micare'!$C10,"Order",'Source Micare'!$A10),0)</f>
        <v>0</v>
      </c>
      <c r="W5" s="90">
        <f>IFERROR(GETPIVOTDATA(CONCATENATE('Source Micare'!M$5),'Source Micare'!$A$3,"Typology",'Source Micare'!M$4,"Section",'Source Micare'!$B10,"Indicator",'Source Micare'!$C10,"Order",'Source Micare'!$A10),0)</f>
        <v>0</v>
      </c>
      <c r="X5" s="92">
        <v>0</v>
      </c>
      <c r="Y5" s="93">
        <v>0</v>
      </c>
      <c r="Z5" s="93">
        <v>0</v>
      </c>
      <c r="AA5" s="93">
        <v>0</v>
      </c>
      <c r="AB5" s="93">
        <v>0</v>
      </c>
      <c r="AC5" s="93">
        <v>0</v>
      </c>
      <c r="AD5" s="93">
        <v>0</v>
      </c>
      <c r="AE5" s="93">
        <v>0</v>
      </c>
      <c r="AF5" s="93">
        <v>0</v>
      </c>
      <c r="AG5" s="93">
        <v>0</v>
      </c>
      <c r="AH5" s="93">
        <v>0</v>
      </c>
      <c r="AI5" s="93">
        <v>0</v>
      </c>
      <c r="AJ5" s="93">
        <v>0</v>
      </c>
      <c r="AK5" s="93">
        <v>0</v>
      </c>
      <c r="AL5" s="93">
        <v>0</v>
      </c>
      <c r="AM5" s="93">
        <v>0</v>
      </c>
      <c r="AN5" s="93">
        <v>0</v>
      </c>
      <c r="AO5" s="93">
        <v>0</v>
      </c>
      <c r="AP5" s="93">
        <v>0</v>
      </c>
      <c r="AQ5" s="93">
        <v>0</v>
      </c>
      <c r="AR5" s="93">
        <v>0</v>
      </c>
      <c r="AS5" s="93">
        <v>0</v>
      </c>
      <c r="AT5" s="93">
        <v>0</v>
      </c>
      <c r="AU5" s="93">
        <v>0</v>
      </c>
      <c r="AV5" s="93">
        <v>0</v>
      </c>
      <c r="AW5" s="93">
        <v>0</v>
      </c>
      <c r="AX5" s="93">
        <v>0</v>
      </c>
      <c r="AY5" s="93">
        <v>0</v>
      </c>
      <c r="AZ5" s="93">
        <v>0</v>
      </c>
      <c r="BA5" s="93">
        <v>0</v>
      </c>
      <c r="BB5" s="93">
        <v>0</v>
      </c>
      <c r="BC5" s="93">
        <v>0</v>
      </c>
      <c r="BD5" s="93">
        <v>0</v>
      </c>
      <c r="BE5" s="93">
        <v>0</v>
      </c>
      <c r="BF5" s="93">
        <v>0</v>
      </c>
      <c r="BG5" s="93">
        <v>0</v>
      </c>
      <c r="BH5" s="93">
        <v>0</v>
      </c>
      <c r="BI5" s="93">
        <v>0</v>
      </c>
      <c r="BJ5" s="93">
        <v>0</v>
      </c>
      <c r="BK5" s="93">
        <v>0</v>
      </c>
      <c r="BL5" s="90">
        <f>SUM(BG5,BB5,AW5,AR5,AM5,AH5,AC5,X5,S5,N5,I5,D5)</f>
        <v>0</v>
      </c>
      <c r="BM5" s="77">
        <f t="shared" ref="BM5:BM68" si="1">SUM(BH5,BC5,AX5,AS5,AN5,AI5,AD5,Y5,T5,O5,J5,E5)</f>
        <v>0</v>
      </c>
      <c r="BN5" s="77">
        <f t="shared" ref="BN5:BN68" si="2">SUM(BI5,BD5,AY5,AT5,AO5,AJ5,AE5,Z5,U5,P5,K5,F5)</f>
        <v>0</v>
      </c>
      <c r="BO5" s="77">
        <f t="shared" ref="BO5:BO68" si="3">SUM(BJ5,BE5,AZ5,AU5,AP5,AK5,AF5,AA5,V5,Q5,L5,G5)</f>
        <v>0</v>
      </c>
    </row>
    <row r="6" spans="1:67">
      <c r="A6" s="135"/>
      <c r="B6" s="137"/>
      <c r="C6" s="15" t="s">
        <v>70</v>
      </c>
      <c r="D6" s="93">
        <v>0</v>
      </c>
      <c r="E6" s="93">
        <v>0</v>
      </c>
      <c r="F6" s="93">
        <v>0</v>
      </c>
      <c r="G6" s="93">
        <v>0</v>
      </c>
      <c r="H6" s="93">
        <v>0</v>
      </c>
      <c r="I6" s="93">
        <v>0</v>
      </c>
      <c r="J6" s="93">
        <v>0</v>
      </c>
      <c r="K6" s="93">
        <v>0</v>
      </c>
      <c r="L6" s="93">
        <v>0</v>
      </c>
      <c r="M6" s="158">
        <v>0</v>
      </c>
      <c r="N6" s="90">
        <f>IFERROR(GETPIVOTDATA(CONCATENATE('Source Micare'!D$5),'Source Micare'!$A$3,"Typology",'Source Micare'!D$4,"Section",'Source Micare'!$B11,"Indicator",'Source Micare'!$C11,"Order",'Source Micare'!$A11),0)</f>
        <v>0</v>
      </c>
      <c r="O6" s="90">
        <f>IFERROR(GETPIVOTDATA(CONCATENATE('Source Micare'!E$5),'Source Micare'!$A$3,"Typology",'Source Micare'!E$4,"Section",'Source Micare'!$B11,"Indicator",'Source Micare'!$C11,"Order",'Source Micare'!$A11),0)</f>
        <v>0</v>
      </c>
      <c r="P6" s="90">
        <f>IFERROR(GETPIVOTDATA(CONCATENATE('Source Micare'!F$5),'Source Micare'!$A$3,"Typology",'Source Micare'!F$4,"Section",'Source Micare'!$B11,"Indicator",'Source Micare'!$C11,"Order",'Source Micare'!$A11),0)</f>
        <v>0</v>
      </c>
      <c r="Q6" s="90">
        <f>IFERROR(GETPIVOTDATA(CONCATENATE('Source Micare'!G$5),'Source Micare'!$A$3,"Typology",'Source Micare'!G$4,"Section",'Source Micare'!$B11,"Indicator",'Source Micare'!$C11,"Order",'Source Micare'!$A11),0)</f>
        <v>0</v>
      </c>
      <c r="R6" s="90">
        <f>IFERROR(GETPIVOTDATA(CONCATENATE('Source Micare'!H$5),'Source Micare'!$A$3,"Typology",'Source Micare'!H$4,"Section",'Source Micare'!$B11,"Indicator",'Source Micare'!$C11,"Order",'Source Micare'!$A11),0)</f>
        <v>0</v>
      </c>
      <c r="S6" s="90">
        <f>IFERROR(GETPIVOTDATA(CONCATENATE('Source Micare'!I$5),'Source Micare'!$A$3,"Typology",'Source Micare'!I$4,"Section",'Source Micare'!$B11,"Indicator",'Source Micare'!$C11,"Order",'Source Micare'!$A11),0)</f>
        <v>0</v>
      </c>
      <c r="T6" s="90">
        <f>IFERROR(GETPIVOTDATA(CONCATENATE('Source Micare'!J$5),'Source Micare'!$A$3,"Typology",'Source Micare'!J$4,"Section",'Source Micare'!$B11,"Indicator",'Source Micare'!$C11,"Order",'Source Micare'!$A11),0)</f>
        <v>0</v>
      </c>
      <c r="U6" s="90">
        <f>IFERROR(GETPIVOTDATA(CONCATENATE('Source Micare'!K$5),'Source Micare'!$A$3,"Typology",'Source Micare'!K$4,"Section",'Source Micare'!$B11,"Indicator",'Source Micare'!$C11,"Order",'Source Micare'!$A11),0)</f>
        <v>0</v>
      </c>
      <c r="V6" s="90">
        <f>IFERROR(GETPIVOTDATA(CONCATENATE('Source Micare'!L$5),'Source Micare'!$A$3,"Typology",'Source Micare'!L$4,"Section",'Source Micare'!$B11,"Indicator",'Source Micare'!$C11,"Order",'Source Micare'!$A11),0)</f>
        <v>0</v>
      </c>
      <c r="W6" s="90">
        <f>IFERROR(GETPIVOTDATA(CONCATENATE('Source Micare'!M$5),'Source Micare'!$A$3,"Typology",'Source Micare'!M$4,"Section",'Source Micare'!$B11,"Indicator",'Source Micare'!$C11,"Order",'Source Micare'!$A11),0)</f>
        <v>0</v>
      </c>
      <c r="X6" s="92">
        <v>0</v>
      </c>
      <c r="Y6" s="93">
        <v>0</v>
      </c>
      <c r="Z6" s="93">
        <v>0</v>
      </c>
      <c r="AA6" s="93">
        <v>0</v>
      </c>
      <c r="AB6" s="93">
        <v>0</v>
      </c>
      <c r="AC6" s="93">
        <v>0</v>
      </c>
      <c r="AD6" s="93">
        <v>0</v>
      </c>
      <c r="AE6" s="93">
        <v>0</v>
      </c>
      <c r="AF6" s="93">
        <v>0</v>
      </c>
      <c r="AG6" s="93">
        <v>0</v>
      </c>
      <c r="AH6" s="93">
        <v>0</v>
      </c>
      <c r="AI6" s="93">
        <v>0</v>
      </c>
      <c r="AJ6" s="93">
        <v>0</v>
      </c>
      <c r="AK6" s="93">
        <v>0</v>
      </c>
      <c r="AL6" s="93">
        <v>0</v>
      </c>
      <c r="AM6" s="93">
        <v>0</v>
      </c>
      <c r="AN6" s="93">
        <v>0</v>
      </c>
      <c r="AO6" s="93">
        <v>0</v>
      </c>
      <c r="AP6" s="93">
        <v>0</v>
      </c>
      <c r="AQ6" s="93">
        <v>0</v>
      </c>
      <c r="AR6" s="93">
        <v>0</v>
      </c>
      <c r="AS6" s="93">
        <v>0</v>
      </c>
      <c r="AT6" s="93">
        <v>0</v>
      </c>
      <c r="AU6" s="93">
        <v>0</v>
      </c>
      <c r="AV6" s="93">
        <v>0</v>
      </c>
      <c r="AW6" s="93">
        <v>0</v>
      </c>
      <c r="AX6" s="93">
        <v>0</v>
      </c>
      <c r="AY6" s="93">
        <v>0</v>
      </c>
      <c r="AZ6" s="93">
        <v>0</v>
      </c>
      <c r="BA6" s="93">
        <v>0</v>
      </c>
      <c r="BB6" s="93">
        <v>0</v>
      </c>
      <c r="BC6" s="93">
        <v>0</v>
      </c>
      <c r="BD6" s="93">
        <v>0</v>
      </c>
      <c r="BE6" s="93">
        <v>0</v>
      </c>
      <c r="BF6" s="93">
        <v>0</v>
      </c>
      <c r="BG6" s="93">
        <v>0</v>
      </c>
      <c r="BH6" s="93">
        <v>0</v>
      </c>
      <c r="BI6" s="93">
        <v>0</v>
      </c>
      <c r="BJ6" s="93">
        <v>0</v>
      </c>
      <c r="BK6" s="93">
        <v>0</v>
      </c>
      <c r="BL6" s="77">
        <f t="shared" ref="BL6:BL68" si="4">SUM(BG6,BB6,AW6,AR6,AM6,AH6,AC6,X6,S6,N6,I6,D6)</f>
        <v>0</v>
      </c>
      <c r="BM6" s="77">
        <f t="shared" si="1"/>
        <v>0</v>
      </c>
      <c r="BN6" s="77">
        <f t="shared" si="2"/>
        <v>0</v>
      </c>
      <c r="BO6" s="77">
        <f t="shared" si="3"/>
        <v>0</v>
      </c>
    </row>
    <row r="7" spans="1:67">
      <c r="A7" s="135"/>
      <c r="B7" s="138"/>
      <c r="C7" s="15" t="s">
        <v>72</v>
      </c>
      <c r="D7" s="93">
        <v>0</v>
      </c>
      <c r="E7" s="93">
        <v>0</v>
      </c>
      <c r="F7" s="93">
        <v>0</v>
      </c>
      <c r="G7" s="93">
        <v>0</v>
      </c>
      <c r="H7" s="93">
        <v>0</v>
      </c>
      <c r="I7" s="93">
        <v>0</v>
      </c>
      <c r="J7" s="93">
        <v>0</v>
      </c>
      <c r="K7" s="93">
        <v>0</v>
      </c>
      <c r="L7" s="93">
        <v>0</v>
      </c>
      <c r="M7" s="158">
        <v>0</v>
      </c>
      <c r="N7" s="90">
        <f>IFERROR(GETPIVOTDATA(CONCATENATE('Source Micare'!D$5),'Source Micare'!$A$3,"Typology",'Source Micare'!D$4,"Section",'Source Micare'!$B12,"Indicator",'Source Micare'!$C12,"Order",'Source Micare'!$A12),0)</f>
        <v>0</v>
      </c>
      <c r="O7" s="90">
        <f>IFERROR(GETPIVOTDATA(CONCATENATE('Source Micare'!E$5),'Source Micare'!$A$3,"Typology",'Source Micare'!E$4,"Section",'Source Micare'!$B12,"Indicator",'Source Micare'!$C12,"Order",'Source Micare'!$A12),0)</f>
        <v>0</v>
      </c>
      <c r="P7" s="90">
        <f>IFERROR(GETPIVOTDATA(CONCATENATE('Source Micare'!F$5),'Source Micare'!$A$3,"Typology",'Source Micare'!F$4,"Section",'Source Micare'!$B12,"Indicator",'Source Micare'!$C12,"Order",'Source Micare'!$A12),0)</f>
        <v>0</v>
      </c>
      <c r="Q7" s="90">
        <f>IFERROR(GETPIVOTDATA(CONCATENATE('Source Micare'!G$5),'Source Micare'!$A$3,"Typology",'Source Micare'!G$4,"Section",'Source Micare'!$B12,"Indicator",'Source Micare'!$C12,"Order",'Source Micare'!$A12),0)</f>
        <v>0</v>
      </c>
      <c r="R7" s="90">
        <f>IFERROR(GETPIVOTDATA(CONCATENATE('Source Micare'!H$5),'Source Micare'!$A$3,"Typology",'Source Micare'!H$4,"Section",'Source Micare'!$B12,"Indicator",'Source Micare'!$C12,"Order",'Source Micare'!$A12),0)</f>
        <v>0</v>
      </c>
      <c r="S7" s="90">
        <f>IFERROR(GETPIVOTDATA(CONCATENATE('Source Micare'!I$5),'Source Micare'!$A$3,"Typology",'Source Micare'!I$4,"Section",'Source Micare'!$B12,"Indicator",'Source Micare'!$C12,"Order",'Source Micare'!$A12),0)</f>
        <v>0</v>
      </c>
      <c r="T7" s="90">
        <f>IFERROR(GETPIVOTDATA(CONCATENATE('Source Micare'!J$5),'Source Micare'!$A$3,"Typology",'Source Micare'!J$4,"Section",'Source Micare'!$B12,"Indicator",'Source Micare'!$C12,"Order",'Source Micare'!$A12),0)</f>
        <v>0</v>
      </c>
      <c r="U7" s="90">
        <f>IFERROR(GETPIVOTDATA(CONCATENATE('Source Micare'!K$5),'Source Micare'!$A$3,"Typology",'Source Micare'!K$4,"Section",'Source Micare'!$B12,"Indicator",'Source Micare'!$C12,"Order",'Source Micare'!$A12),0)</f>
        <v>0</v>
      </c>
      <c r="V7" s="90">
        <f>IFERROR(GETPIVOTDATA(CONCATENATE('Source Micare'!L$5),'Source Micare'!$A$3,"Typology",'Source Micare'!L$4,"Section",'Source Micare'!$B12,"Indicator",'Source Micare'!$C12,"Order",'Source Micare'!$A12),0)</f>
        <v>0</v>
      </c>
      <c r="W7" s="90">
        <f>IFERROR(GETPIVOTDATA(CONCATENATE('Source Micare'!M$5),'Source Micare'!$A$3,"Typology",'Source Micare'!M$4,"Section",'Source Micare'!$B12,"Indicator",'Source Micare'!$C12,"Order",'Source Micare'!$A12),0)</f>
        <v>0</v>
      </c>
      <c r="X7" s="92">
        <v>0</v>
      </c>
      <c r="Y7" s="93">
        <v>0</v>
      </c>
      <c r="Z7" s="93">
        <v>0</v>
      </c>
      <c r="AA7" s="93">
        <v>0</v>
      </c>
      <c r="AB7" s="93">
        <v>0</v>
      </c>
      <c r="AC7" s="93">
        <v>0</v>
      </c>
      <c r="AD7" s="93">
        <v>0</v>
      </c>
      <c r="AE7" s="93">
        <v>0</v>
      </c>
      <c r="AF7" s="93">
        <v>0</v>
      </c>
      <c r="AG7" s="93">
        <v>0</v>
      </c>
      <c r="AH7" s="93">
        <v>0</v>
      </c>
      <c r="AI7" s="93">
        <v>0</v>
      </c>
      <c r="AJ7" s="93">
        <v>0</v>
      </c>
      <c r="AK7" s="93">
        <v>0</v>
      </c>
      <c r="AL7" s="93">
        <v>0</v>
      </c>
      <c r="AM7" s="93">
        <v>0</v>
      </c>
      <c r="AN7" s="93">
        <v>0</v>
      </c>
      <c r="AO7" s="93">
        <v>0</v>
      </c>
      <c r="AP7" s="93">
        <v>0</v>
      </c>
      <c r="AQ7" s="93">
        <v>0</v>
      </c>
      <c r="AR7" s="93">
        <v>0</v>
      </c>
      <c r="AS7" s="93">
        <v>0</v>
      </c>
      <c r="AT7" s="93">
        <v>0</v>
      </c>
      <c r="AU7" s="93">
        <v>0</v>
      </c>
      <c r="AV7" s="93">
        <v>0</v>
      </c>
      <c r="AW7" s="93">
        <v>0</v>
      </c>
      <c r="AX7" s="93">
        <v>0</v>
      </c>
      <c r="AY7" s="93">
        <v>0</v>
      </c>
      <c r="AZ7" s="93">
        <v>0</v>
      </c>
      <c r="BA7" s="93">
        <v>0</v>
      </c>
      <c r="BB7" s="93">
        <v>0</v>
      </c>
      <c r="BC7" s="93">
        <v>0</v>
      </c>
      <c r="BD7" s="93">
        <v>0</v>
      </c>
      <c r="BE7" s="93">
        <v>0</v>
      </c>
      <c r="BF7" s="93">
        <v>0</v>
      </c>
      <c r="BG7" s="93">
        <v>0</v>
      </c>
      <c r="BH7" s="93">
        <v>0</v>
      </c>
      <c r="BI7" s="93">
        <v>0</v>
      </c>
      <c r="BJ7" s="93">
        <v>0</v>
      </c>
      <c r="BK7" s="93">
        <v>0</v>
      </c>
      <c r="BL7" s="77">
        <f t="shared" si="4"/>
        <v>0</v>
      </c>
      <c r="BM7" s="77">
        <f t="shared" si="1"/>
        <v>0</v>
      </c>
      <c r="BN7" s="77">
        <f t="shared" si="2"/>
        <v>0</v>
      </c>
      <c r="BO7" s="77">
        <f t="shared" si="3"/>
        <v>0</v>
      </c>
    </row>
    <row r="8" spans="1:67">
      <c r="A8" s="135"/>
      <c r="B8" s="136">
        <v>2</v>
      </c>
      <c r="C8" s="14" t="s">
        <v>74</v>
      </c>
      <c r="D8" s="93">
        <v>0</v>
      </c>
      <c r="E8" s="93">
        <v>0</v>
      </c>
      <c r="F8" s="93">
        <v>0</v>
      </c>
      <c r="G8" s="93">
        <v>0</v>
      </c>
      <c r="H8" s="93">
        <v>0</v>
      </c>
      <c r="I8" s="93">
        <v>0</v>
      </c>
      <c r="J8" s="93">
        <v>0</v>
      </c>
      <c r="K8" s="93">
        <v>0</v>
      </c>
      <c r="L8" s="93">
        <v>0</v>
      </c>
      <c r="M8" s="158">
        <v>0</v>
      </c>
      <c r="N8" s="90">
        <f>IFERROR(GETPIVOTDATA(CONCATENATE('Source Micare'!D$5),'Source Micare'!$A$3,"Typology",'Source Micare'!D$4,"Section",'Source Micare'!$B13,"Indicator",'Source Micare'!$C13,"Order",'Source Micare'!$A13),0)</f>
        <v>0</v>
      </c>
      <c r="O8" s="90">
        <f>IFERROR(GETPIVOTDATA(CONCATENATE('Source Micare'!E$5),'Source Micare'!$A$3,"Typology",'Source Micare'!E$4,"Section",'Source Micare'!$B13,"Indicator",'Source Micare'!$C13,"Order",'Source Micare'!$A13),0)</f>
        <v>0</v>
      </c>
      <c r="P8" s="90">
        <f>IFERROR(GETPIVOTDATA(CONCATENATE('Source Micare'!F$5),'Source Micare'!$A$3,"Typology",'Source Micare'!F$4,"Section",'Source Micare'!$B13,"Indicator",'Source Micare'!$C13,"Order",'Source Micare'!$A13),0)</f>
        <v>0</v>
      </c>
      <c r="Q8" s="90">
        <f>IFERROR(GETPIVOTDATA(CONCATENATE('Source Micare'!G$5),'Source Micare'!$A$3,"Typology",'Source Micare'!G$4,"Section",'Source Micare'!$B13,"Indicator",'Source Micare'!$C13,"Order",'Source Micare'!$A13),0)</f>
        <v>0</v>
      </c>
      <c r="R8" s="90">
        <f>IFERROR(GETPIVOTDATA(CONCATENATE('Source Micare'!H$5),'Source Micare'!$A$3,"Typology",'Source Micare'!H$4,"Section",'Source Micare'!$B13,"Indicator",'Source Micare'!$C13,"Order",'Source Micare'!$A13),0)</f>
        <v>0</v>
      </c>
      <c r="S8" s="90">
        <f>IFERROR(GETPIVOTDATA(CONCATENATE('Source Micare'!I$5),'Source Micare'!$A$3,"Typology",'Source Micare'!I$4,"Section",'Source Micare'!$B13,"Indicator",'Source Micare'!$C13,"Order",'Source Micare'!$A13),0)</f>
        <v>0</v>
      </c>
      <c r="T8" s="90">
        <f>IFERROR(GETPIVOTDATA(CONCATENATE('Source Micare'!J$5),'Source Micare'!$A$3,"Typology",'Source Micare'!J$4,"Section",'Source Micare'!$B13,"Indicator",'Source Micare'!$C13,"Order",'Source Micare'!$A13),0)</f>
        <v>0</v>
      </c>
      <c r="U8" s="90">
        <f>IFERROR(GETPIVOTDATA(CONCATENATE('Source Micare'!K$5),'Source Micare'!$A$3,"Typology",'Source Micare'!K$4,"Section",'Source Micare'!$B13,"Indicator",'Source Micare'!$C13,"Order",'Source Micare'!$A13),0)</f>
        <v>0</v>
      </c>
      <c r="V8" s="90">
        <f>IFERROR(GETPIVOTDATA(CONCATENATE('Source Micare'!L$5),'Source Micare'!$A$3,"Typology",'Source Micare'!L$4,"Section",'Source Micare'!$B13,"Indicator",'Source Micare'!$C13,"Order",'Source Micare'!$A13),0)</f>
        <v>0</v>
      </c>
      <c r="W8" s="90">
        <f>IFERROR(GETPIVOTDATA(CONCATENATE('Source Micare'!M$5),'Source Micare'!$A$3,"Typology",'Source Micare'!M$4,"Section",'Source Micare'!$B13,"Indicator",'Source Micare'!$C13,"Order",'Source Micare'!$A13),0)</f>
        <v>0</v>
      </c>
      <c r="X8" s="92">
        <v>0</v>
      </c>
      <c r="Y8" s="93">
        <v>0</v>
      </c>
      <c r="Z8" s="93">
        <v>0</v>
      </c>
      <c r="AA8" s="93">
        <v>0</v>
      </c>
      <c r="AB8" s="93">
        <v>0</v>
      </c>
      <c r="AC8" s="93">
        <v>0</v>
      </c>
      <c r="AD8" s="93">
        <v>0</v>
      </c>
      <c r="AE8" s="93">
        <v>0</v>
      </c>
      <c r="AF8" s="93">
        <v>0</v>
      </c>
      <c r="AG8" s="93">
        <v>0</v>
      </c>
      <c r="AH8" s="93">
        <v>0</v>
      </c>
      <c r="AI8" s="93">
        <v>0</v>
      </c>
      <c r="AJ8" s="93">
        <v>0</v>
      </c>
      <c r="AK8" s="93">
        <v>0</v>
      </c>
      <c r="AL8" s="93">
        <v>0</v>
      </c>
      <c r="AM8" s="93">
        <v>0</v>
      </c>
      <c r="AN8" s="93">
        <v>0</v>
      </c>
      <c r="AO8" s="93">
        <v>0</v>
      </c>
      <c r="AP8" s="93">
        <v>0</v>
      </c>
      <c r="AQ8" s="93">
        <v>0</v>
      </c>
      <c r="AR8" s="93">
        <v>0</v>
      </c>
      <c r="AS8" s="93">
        <v>0</v>
      </c>
      <c r="AT8" s="93">
        <v>0</v>
      </c>
      <c r="AU8" s="93">
        <v>0</v>
      </c>
      <c r="AV8" s="93">
        <v>0</v>
      </c>
      <c r="AW8" s="93">
        <v>0</v>
      </c>
      <c r="AX8" s="93">
        <v>0</v>
      </c>
      <c r="AY8" s="93">
        <v>0</v>
      </c>
      <c r="AZ8" s="93">
        <v>0</v>
      </c>
      <c r="BA8" s="93">
        <v>0</v>
      </c>
      <c r="BB8" s="93">
        <v>0</v>
      </c>
      <c r="BC8" s="93">
        <v>0</v>
      </c>
      <c r="BD8" s="93">
        <v>0</v>
      </c>
      <c r="BE8" s="93">
        <v>0</v>
      </c>
      <c r="BF8" s="93">
        <v>0</v>
      </c>
      <c r="BG8" s="93">
        <v>0</v>
      </c>
      <c r="BH8" s="93">
        <v>0</v>
      </c>
      <c r="BI8" s="93">
        <v>0</v>
      </c>
      <c r="BJ8" s="93">
        <v>0</v>
      </c>
      <c r="BK8" s="93">
        <v>0</v>
      </c>
      <c r="BL8" s="77">
        <f t="shared" si="4"/>
        <v>0</v>
      </c>
      <c r="BM8" s="77">
        <f t="shared" si="1"/>
        <v>0</v>
      </c>
      <c r="BN8" s="77">
        <f t="shared" si="2"/>
        <v>0</v>
      </c>
      <c r="BO8" s="77">
        <f t="shared" si="3"/>
        <v>0</v>
      </c>
    </row>
    <row r="9" spans="1:67">
      <c r="A9" s="135"/>
      <c r="B9" s="137"/>
      <c r="C9" s="15" t="s">
        <v>77</v>
      </c>
      <c r="D9" s="93">
        <v>0</v>
      </c>
      <c r="E9" s="93">
        <v>0</v>
      </c>
      <c r="F9" s="93">
        <v>0</v>
      </c>
      <c r="G9" s="93">
        <v>0</v>
      </c>
      <c r="H9" s="93">
        <v>0</v>
      </c>
      <c r="I9" s="93">
        <v>0</v>
      </c>
      <c r="J9" s="93">
        <v>0</v>
      </c>
      <c r="K9" s="93">
        <v>0</v>
      </c>
      <c r="L9" s="93">
        <v>0</v>
      </c>
      <c r="M9" s="158">
        <v>0</v>
      </c>
      <c r="N9" s="90">
        <f>IFERROR(GETPIVOTDATA(CONCATENATE('Source Micare'!D$5),'Source Micare'!$A$3,"Typology",'Source Micare'!D$4,"Section",'Source Micare'!$B14,"Indicator",'Source Micare'!$C14,"Order",'Source Micare'!$A14),0)</f>
        <v>0</v>
      </c>
      <c r="O9" s="90">
        <f>IFERROR(GETPIVOTDATA(CONCATENATE('Source Micare'!E$5),'Source Micare'!$A$3,"Typology",'Source Micare'!E$4,"Section",'Source Micare'!$B14,"Indicator",'Source Micare'!$C14,"Order",'Source Micare'!$A14),0)</f>
        <v>0</v>
      </c>
      <c r="P9" s="90">
        <f>IFERROR(GETPIVOTDATA(CONCATENATE('Source Micare'!F$5),'Source Micare'!$A$3,"Typology",'Source Micare'!F$4,"Section",'Source Micare'!$B14,"Indicator",'Source Micare'!$C14,"Order",'Source Micare'!$A14),0)</f>
        <v>0</v>
      </c>
      <c r="Q9" s="90">
        <f>IFERROR(GETPIVOTDATA(CONCATENATE('Source Micare'!G$5),'Source Micare'!$A$3,"Typology",'Source Micare'!G$4,"Section",'Source Micare'!$B14,"Indicator",'Source Micare'!$C14,"Order",'Source Micare'!$A14),0)</f>
        <v>0</v>
      </c>
      <c r="R9" s="90">
        <f>IFERROR(GETPIVOTDATA(CONCATENATE('Source Micare'!H$5),'Source Micare'!$A$3,"Typology",'Source Micare'!H$4,"Section",'Source Micare'!$B14,"Indicator",'Source Micare'!$C14,"Order",'Source Micare'!$A14),0)</f>
        <v>0</v>
      </c>
      <c r="S9" s="90">
        <f>IFERROR(GETPIVOTDATA(CONCATENATE('Source Micare'!I$5),'Source Micare'!$A$3,"Typology",'Source Micare'!I$4,"Section",'Source Micare'!$B14,"Indicator",'Source Micare'!$C14,"Order",'Source Micare'!$A14),0)</f>
        <v>0</v>
      </c>
      <c r="T9" s="90">
        <f>IFERROR(GETPIVOTDATA(CONCATENATE('Source Micare'!J$5),'Source Micare'!$A$3,"Typology",'Source Micare'!J$4,"Section",'Source Micare'!$B14,"Indicator",'Source Micare'!$C14,"Order",'Source Micare'!$A14),0)</f>
        <v>0</v>
      </c>
      <c r="U9" s="90">
        <f>IFERROR(GETPIVOTDATA(CONCATENATE('Source Micare'!K$5),'Source Micare'!$A$3,"Typology",'Source Micare'!K$4,"Section",'Source Micare'!$B14,"Indicator",'Source Micare'!$C14,"Order",'Source Micare'!$A14),0)</f>
        <v>0</v>
      </c>
      <c r="V9" s="90">
        <f>IFERROR(GETPIVOTDATA(CONCATENATE('Source Micare'!L$5),'Source Micare'!$A$3,"Typology",'Source Micare'!L$4,"Section",'Source Micare'!$B14,"Indicator",'Source Micare'!$C14,"Order",'Source Micare'!$A14),0)</f>
        <v>0</v>
      </c>
      <c r="W9" s="90">
        <f>IFERROR(GETPIVOTDATA(CONCATENATE('Source Micare'!M$5),'Source Micare'!$A$3,"Typology",'Source Micare'!M$4,"Section",'Source Micare'!$B14,"Indicator",'Source Micare'!$C14,"Order",'Source Micare'!$A14),0)</f>
        <v>0</v>
      </c>
      <c r="X9" s="92">
        <v>0</v>
      </c>
      <c r="Y9" s="93">
        <v>0</v>
      </c>
      <c r="Z9" s="93">
        <v>0</v>
      </c>
      <c r="AA9" s="93">
        <v>0</v>
      </c>
      <c r="AB9" s="93">
        <v>0</v>
      </c>
      <c r="AC9" s="93">
        <v>0</v>
      </c>
      <c r="AD9" s="93">
        <v>0</v>
      </c>
      <c r="AE9" s="93">
        <v>0</v>
      </c>
      <c r="AF9" s="93">
        <v>0</v>
      </c>
      <c r="AG9" s="93">
        <v>0</v>
      </c>
      <c r="AH9" s="93">
        <v>0</v>
      </c>
      <c r="AI9" s="93">
        <v>0</v>
      </c>
      <c r="AJ9" s="93">
        <v>0</v>
      </c>
      <c r="AK9" s="93">
        <v>0</v>
      </c>
      <c r="AL9" s="93">
        <v>0</v>
      </c>
      <c r="AM9" s="93">
        <v>0</v>
      </c>
      <c r="AN9" s="93">
        <v>0</v>
      </c>
      <c r="AO9" s="93">
        <v>0</v>
      </c>
      <c r="AP9" s="93">
        <v>0</v>
      </c>
      <c r="AQ9" s="93">
        <v>0</v>
      </c>
      <c r="AR9" s="93">
        <v>0</v>
      </c>
      <c r="AS9" s="93">
        <v>0</v>
      </c>
      <c r="AT9" s="93">
        <v>0</v>
      </c>
      <c r="AU9" s="93">
        <v>0</v>
      </c>
      <c r="AV9" s="93">
        <v>0</v>
      </c>
      <c r="AW9" s="93">
        <v>0</v>
      </c>
      <c r="AX9" s="93">
        <v>0</v>
      </c>
      <c r="AY9" s="93">
        <v>0</v>
      </c>
      <c r="AZ9" s="93">
        <v>0</v>
      </c>
      <c r="BA9" s="93">
        <v>0</v>
      </c>
      <c r="BB9" s="93">
        <v>0</v>
      </c>
      <c r="BC9" s="93">
        <v>0</v>
      </c>
      <c r="BD9" s="93">
        <v>0</v>
      </c>
      <c r="BE9" s="93">
        <v>0</v>
      </c>
      <c r="BF9" s="93">
        <v>0</v>
      </c>
      <c r="BG9" s="93">
        <v>0</v>
      </c>
      <c r="BH9" s="93">
        <v>0</v>
      </c>
      <c r="BI9" s="93">
        <v>0</v>
      </c>
      <c r="BJ9" s="93">
        <v>0</v>
      </c>
      <c r="BK9" s="93">
        <v>0</v>
      </c>
      <c r="BL9" s="77">
        <f t="shared" si="4"/>
        <v>0</v>
      </c>
      <c r="BM9" s="77">
        <f t="shared" si="1"/>
        <v>0</v>
      </c>
      <c r="BN9" s="77">
        <f t="shared" si="2"/>
        <v>0</v>
      </c>
      <c r="BO9" s="77">
        <f t="shared" si="3"/>
        <v>0</v>
      </c>
    </row>
    <row r="10" spans="1:67">
      <c r="A10" s="135"/>
      <c r="B10" s="138"/>
      <c r="C10" s="15" t="s">
        <v>79</v>
      </c>
      <c r="D10" s="93">
        <v>0</v>
      </c>
      <c r="E10" s="93">
        <v>0</v>
      </c>
      <c r="F10" s="93">
        <v>0</v>
      </c>
      <c r="G10" s="93">
        <v>0</v>
      </c>
      <c r="H10" s="93">
        <v>0</v>
      </c>
      <c r="I10" s="93">
        <v>0</v>
      </c>
      <c r="J10" s="93">
        <v>0</v>
      </c>
      <c r="K10" s="93">
        <v>0</v>
      </c>
      <c r="L10" s="93">
        <v>0</v>
      </c>
      <c r="M10" s="158">
        <v>0</v>
      </c>
      <c r="N10" s="90">
        <f>IFERROR(GETPIVOTDATA(CONCATENATE('Source Micare'!D$5),'Source Micare'!$A$3,"Typology",'Source Micare'!D$4,"Section",'Source Micare'!$B15,"Indicator",'Source Micare'!$C15,"Order",'Source Micare'!$A15),0)</f>
        <v>0</v>
      </c>
      <c r="O10" s="90">
        <f>IFERROR(GETPIVOTDATA(CONCATENATE('Source Micare'!E$5),'Source Micare'!$A$3,"Typology",'Source Micare'!E$4,"Section",'Source Micare'!$B15,"Indicator",'Source Micare'!$C15,"Order",'Source Micare'!$A15),0)</f>
        <v>0</v>
      </c>
      <c r="P10" s="90">
        <f>IFERROR(GETPIVOTDATA(CONCATENATE('Source Micare'!F$5),'Source Micare'!$A$3,"Typology",'Source Micare'!F$4,"Section",'Source Micare'!$B15,"Indicator",'Source Micare'!$C15,"Order",'Source Micare'!$A15),0)</f>
        <v>0</v>
      </c>
      <c r="Q10" s="90">
        <f>IFERROR(GETPIVOTDATA(CONCATENATE('Source Micare'!G$5),'Source Micare'!$A$3,"Typology",'Source Micare'!G$4,"Section",'Source Micare'!$B15,"Indicator",'Source Micare'!$C15,"Order",'Source Micare'!$A15),0)</f>
        <v>0</v>
      </c>
      <c r="R10" s="90">
        <f>IFERROR(GETPIVOTDATA(CONCATENATE('Source Micare'!H$5),'Source Micare'!$A$3,"Typology",'Source Micare'!H$4,"Section",'Source Micare'!$B15,"Indicator",'Source Micare'!$C15,"Order",'Source Micare'!$A15),0)</f>
        <v>0</v>
      </c>
      <c r="S10" s="90">
        <f>IFERROR(GETPIVOTDATA(CONCATENATE('Source Micare'!I$5),'Source Micare'!$A$3,"Typology",'Source Micare'!I$4,"Section",'Source Micare'!$B15,"Indicator",'Source Micare'!$C15,"Order",'Source Micare'!$A15),0)</f>
        <v>0</v>
      </c>
      <c r="T10" s="90">
        <f>IFERROR(GETPIVOTDATA(CONCATENATE('Source Micare'!J$5),'Source Micare'!$A$3,"Typology",'Source Micare'!J$4,"Section",'Source Micare'!$B15,"Indicator",'Source Micare'!$C15,"Order",'Source Micare'!$A15),0)</f>
        <v>0</v>
      </c>
      <c r="U10" s="90">
        <f>IFERROR(GETPIVOTDATA(CONCATENATE('Source Micare'!K$5),'Source Micare'!$A$3,"Typology",'Source Micare'!K$4,"Section",'Source Micare'!$B15,"Indicator",'Source Micare'!$C15,"Order",'Source Micare'!$A15),0)</f>
        <v>0</v>
      </c>
      <c r="V10" s="90">
        <f>IFERROR(GETPIVOTDATA(CONCATENATE('Source Micare'!L$5),'Source Micare'!$A$3,"Typology",'Source Micare'!L$4,"Section",'Source Micare'!$B15,"Indicator",'Source Micare'!$C15,"Order",'Source Micare'!$A15),0)</f>
        <v>0</v>
      </c>
      <c r="W10" s="90">
        <f>IFERROR(GETPIVOTDATA(CONCATENATE('Source Micare'!M$5),'Source Micare'!$A$3,"Typology",'Source Micare'!M$4,"Section",'Source Micare'!$B15,"Indicator",'Source Micare'!$C15,"Order",'Source Micare'!$A15),0)</f>
        <v>0</v>
      </c>
      <c r="X10" s="92">
        <v>0</v>
      </c>
      <c r="Y10" s="93">
        <v>0</v>
      </c>
      <c r="Z10" s="93">
        <v>0</v>
      </c>
      <c r="AA10" s="93">
        <v>0</v>
      </c>
      <c r="AB10" s="93">
        <v>0</v>
      </c>
      <c r="AC10" s="93">
        <v>0</v>
      </c>
      <c r="AD10" s="93">
        <v>0</v>
      </c>
      <c r="AE10" s="93">
        <v>0</v>
      </c>
      <c r="AF10" s="93">
        <v>0</v>
      </c>
      <c r="AG10" s="93">
        <v>0</v>
      </c>
      <c r="AH10" s="93">
        <v>0</v>
      </c>
      <c r="AI10" s="93">
        <v>0</v>
      </c>
      <c r="AJ10" s="93">
        <v>0</v>
      </c>
      <c r="AK10" s="93">
        <v>0</v>
      </c>
      <c r="AL10" s="93">
        <v>0</v>
      </c>
      <c r="AM10" s="93">
        <v>0</v>
      </c>
      <c r="AN10" s="93">
        <v>0</v>
      </c>
      <c r="AO10" s="93">
        <v>0</v>
      </c>
      <c r="AP10" s="93">
        <v>0</v>
      </c>
      <c r="AQ10" s="93">
        <v>0</v>
      </c>
      <c r="AR10" s="93">
        <v>0</v>
      </c>
      <c r="AS10" s="93">
        <v>0</v>
      </c>
      <c r="AT10" s="93">
        <v>0</v>
      </c>
      <c r="AU10" s="93">
        <v>0</v>
      </c>
      <c r="AV10" s="93">
        <v>0</v>
      </c>
      <c r="AW10" s="93">
        <v>0</v>
      </c>
      <c r="AX10" s="93">
        <v>0</v>
      </c>
      <c r="AY10" s="93">
        <v>0</v>
      </c>
      <c r="AZ10" s="93">
        <v>0</v>
      </c>
      <c r="BA10" s="93">
        <v>0</v>
      </c>
      <c r="BB10" s="93">
        <v>0</v>
      </c>
      <c r="BC10" s="93">
        <v>0</v>
      </c>
      <c r="BD10" s="93">
        <v>0</v>
      </c>
      <c r="BE10" s="93">
        <v>0</v>
      </c>
      <c r="BF10" s="93">
        <v>0</v>
      </c>
      <c r="BG10" s="93">
        <v>0</v>
      </c>
      <c r="BH10" s="93">
        <v>0</v>
      </c>
      <c r="BI10" s="93">
        <v>0</v>
      </c>
      <c r="BJ10" s="93">
        <v>0</v>
      </c>
      <c r="BK10" s="93">
        <v>0</v>
      </c>
      <c r="BL10" s="77">
        <f t="shared" si="4"/>
        <v>0</v>
      </c>
      <c r="BM10" s="77">
        <f t="shared" si="1"/>
        <v>0</v>
      </c>
      <c r="BN10" s="77">
        <f t="shared" si="2"/>
        <v>0</v>
      </c>
      <c r="BO10" s="77">
        <f t="shared" si="3"/>
        <v>0</v>
      </c>
    </row>
    <row r="11" spans="1:67">
      <c r="A11" s="135"/>
      <c r="B11" s="124">
        <v>3</v>
      </c>
      <c r="C11" s="14" t="s">
        <v>81</v>
      </c>
      <c r="D11" s="93">
        <v>0</v>
      </c>
      <c r="E11" s="93">
        <v>0</v>
      </c>
      <c r="F11" s="93">
        <v>0</v>
      </c>
      <c r="G11" s="93">
        <v>0</v>
      </c>
      <c r="H11" s="93">
        <v>0</v>
      </c>
      <c r="I11" s="93">
        <v>0</v>
      </c>
      <c r="J11" s="93">
        <v>0</v>
      </c>
      <c r="K11" s="93">
        <v>0</v>
      </c>
      <c r="L11" s="93">
        <v>0</v>
      </c>
      <c r="M11" s="158">
        <v>0</v>
      </c>
      <c r="N11" s="90">
        <f>IFERROR(GETPIVOTDATA(CONCATENATE('Source Micare'!D$5),'Source Micare'!$A$3,"Typology",'Source Micare'!D$4,"Section",'Source Micare'!$B16,"Indicator",'Source Micare'!$C16,"Order",'Source Micare'!$A16),0)</f>
        <v>0</v>
      </c>
      <c r="O11" s="90">
        <f>IFERROR(GETPIVOTDATA(CONCATENATE('Source Micare'!E$5),'Source Micare'!$A$3,"Typology",'Source Micare'!E$4,"Section",'Source Micare'!$B16,"Indicator",'Source Micare'!$C16,"Order",'Source Micare'!$A16),0)</f>
        <v>0</v>
      </c>
      <c r="P11" s="90">
        <f>IFERROR(GETPIVOTDATA(CONCATENATE('Source Micare'!F$5),'Source Micare'!$A$3,"Typology",'Source Micare'!F$4,"Section",'Source Micare'!$B16,"Indicator",'Source Micare'!$C16,"Order",'Source Micare'!$A16),0)</f>
        <v>0</v>
      </c>
      <c r="Q11" s="90">
        <f>IFERROR(GETPIVOTDATA(CONCATENATE('Source Micare'!G$5),'Source Micare'!$A$3,"Typology",'Source Micare'!G$4,"Section",'Source Micare'!$B16,"Indicator",'Source Micare'!$C16,"Order",'Source Micare'!$A16),0)</f>
        <v>0</v>
      </c>
      <c r="R11" s="90">
        <f>IFERROR(GETPIVOTDATA(CONCATENATE('Source Micare'!H$5),'Source Micare'!$A$3,"Typology",'Source Micare'!H$4,"Section",'Source Micare'!$B16,"Indicator",'Source Micare'!$C16,"Order",'Source Micare'!$A16),0)</f>
        <v>0</v>
      </c>
      <c r="S11" s="90">
        <f>IFERROR(GETPIVOTDATA(CONCATENATE('Source Micare'!I$5),'Source Micare'!$A$3,"Typology",'Source Micare'!I$4,"Section",'Source Micare'!$B16,"Indicator",'Source Micare'!$C16,"Order",'Source Micare'!$A16),0)</f>
        <v>0</v>
      </c>
      <c r="T11" s="90">
        <f>IFERROR(GETPIVOTDATA(CONCATENATE('Source Micare'!J$5),'Source Micare'!$A$3,"Typology",'Source Micare'!J$4,"Section",'Source Micare'!$B16,"Indicator",'Source Micare'!$C16,"Order",'Source Micare'!$A16),0)</f>
        <v>0</v>
      </c>
      <c r="U11" s="90">
        <f>IFERROR(GETPIVOTDATA(CONCATENATE('Source Micare'!K$5),'Source Micare'!$A$3,"Typology",'Source Micare'!K$4,"Section",'Source Micare'!$B16,"Indicator",'Source Micare'!$C16,"Order",'Source Micare'!$A16),0)</f>
        <v>0</v>
      </c>
      <c r="V11" s="90">
        <f>IFERROR(GETPIVOTDATA(CONCATENATE('Source Micare'!L$5),'Source Micare'!$A$3,"Typology",'Source Micare'!L$4,"Section",'Source Micare'!$B16,"Indicator",'Source Micare'!$C16,"Order",'Source Micare'!$A16),0)</f>
        <v>0</v>
      </c>
      <c r="W11" s="90">
        <f>IFERROR(GETPIVOTDATA(CONCATENATE('Source Micare'!M$5),'Source Micare'!$A$3,"Typology",'Source Micare'!M$4,"Section",'Source Micare'!$B16,"Indicator",'Source Micare'!$C16,"Order",'Source Micare'!$A16),0)</f>
        <v>0</v>
      </c>
      <c r="X11" s="92">
        <v>0</v>
      </c>
      <c r="Y11" s="93">
        <v>0</v>
      </c>
      <c r="Z11" s="93">
        <v>0</v>
      </c>
      <c r="AA11" s="93">
        <v>0</v>
      </c>
      <c r="AB11" s="93">
        <v>0</v>
      </c>
      <c r="AC11" s="93">
        <v>0</v>
      </c>
      <c r="AD11" s="93">
        <v>0</v>
      </c>
      <c r="AE11" s="93">
        <v>0</v>
      </c>
      <c r="AF11" s="93">
        <v>0</v>
      </c>
      <c r="AG11" s="93">
        <v>0</v>
      </c>
      <c r="AH11" s="93">
        <v>0</v>
      </c>
      <c r="AI11" s="93">
        <v>0</v>
      </c>
      <c r="AJ11" s="93">
        <v>0</v>
      </c>
      <c r="AK11" s="93">
        <v>0</v>
      </c>
      <c r="AL11" s="93">
        <v>0</v>
      </c>
      <c r="AM11" s="93">
        <v>0</v>
      </c>
      <c r="AN11" s="93">
        <v>0</v>
      </c>
      <c r="AO11" s="93">
        <v>0</v>
      </c>
      <c r="AP11" s="93">
        <v>0</v>
      </c>
      <c r="AQ11" s="93">
        <v>0</v>
      </c>
      <c r="AR11" s="93">
        <v>0</v>
      </c>
      <c r="AS11" s="93">
        <v>0</v>
      </c>
      <c r="AT11" s="93">
        <v>0</v>
      </c>
      <c r="AU11" s="93">
        <v>0</v>
      </c>
      <c r="AV11" s="93">
        <v>0</v>
      </c>
      <c r="AW11" s="93">
        <v>0</v>
      </c>
      <c r="AX11" s="93">
        <v>0</v>
      </c>
      <c r="AY11" s="93">
        <v>0</v>
      </c>
      <c r="AZ11" s="93">
        <v>0</v>
      </c>
      <c r="BA11" s="93">
        <v>0</v>
      </c>
      <c r="BB11" s="93">
        <v>0</v>
      </c>
      <c r="BC11" s="93">
        <v>0</v>
      </c>
      <c r="BD11" s="93">
        <v>0</v>
      </c>
      <c r="BE11" s="93">
        <v>0</v>
      </c>
      <c r="BF11" s="93">
        <v>0</v>
      </c>
      <c r="BG11" s="93">
        <v>0</v>
      </c>
      <c r="BH11" s="93">
        <v>0</v>
      </c>
      <c r="BI11" s="93">
        <v>0</v>
      </c>
      <c r="BJ11" s="93">
        <v>0</v>
      </c>
      <c r="BK11" s="93">
        <v>0</v>
      </c>
      <c r="BL11" s="77">
        <f t="shared" si="4"/>
        <v>0</v>
      </c>
      <c r="BM11" s="77">
        <f t="shared" si="1"/>
        <v>0</v>
      </c>
      <c r="BN11" s="77">
        <f t="shared" si="2"/>
        <v>0</v>
      </c>
      <c r="BO11" s="77">
        <f t="shared" si="3"/>
        <v>0</v>
      </c>
    </row>
    <row r="12" spans="1:67">
      <c r="A12" s="135"/>
      <c r="B12" s="124"/>
      <c r="C12" s="15" t="s">
        <v>84</v>
      </c>
      <c r="D12" s="93">
        <v>0</v>
      </c>
      <c r="E12" s="93">
        <v>0</v>
      </c>
      <c r="F12" s="93">
        <v>0</v>
      </c>
      <c r="G12" s="93">
        <v>0</v>
      </c>
      <c r="H12" s="93">
        <v>0</v>
      </c>
      <c r="I12" s="93">
        <v>0</v>
      </c>
      <c r="J12" s="93">
        <v>0</v>
      </c>
      <c r="K12" s="93">
        <v>0</v>
      </c>
      <c r="L12" s="93">
        <v>0</v>
      </c>
      <c r="M12" s="158">
        <v>0</v>
      </c>
      <c r="N12" s="90">
        <f>IFERROR(GETPIVOTDATA(CONCATENATE('Source Micare'!D$5),'Source Micare'!$A$3,"Typology",'Source Micare'!D$4,"Section",'Source Micare'!$B17,"Indicator",'Source Micare'!$C17,"Order",'Source Micare'!$A17),0)</f>
        <v>0</v>
      </c>
      <c r="O12" s="90">
        <f>IFERROR(GETPIVOTDATA(CONCATENATE('Source Micare'!E$5),'Source Micare'!$A$3,"Typology",'Source Micare'!E$4,"Section",'Source Micare'!$B17,"Indicator",'Source Micare'!$C17,"Order",'Source Micare'!$A17),0)</f>
        <v>0</v>
      </c>
      <c r="P12" s="90">
        <f>IFERROR(GETPIVOTDATA(CONCATENATE('Source Micare'!F$5),'Source Micare'!$A$3,"Typology",'Source Micare'!F$4,"Section",'Source Micare'!$B17,"Indicator",'Source Micare'!$C17,"Order",'Source Micare'!$A17),0)</f>
        <v>0</v>
      </c>
      <c r="Q12" s="90">
        <f>IFERROR(GETPIVOTDATA(CONCATENATE('Source Micare'!G$5),'Source Micare'!$A$3,"Typology",'Source Micare'!G$4,"Section",'Source Micare'!$B17,"Indicator",'Source Micare'!$C17,"Order",'Source Micare'!$A17),0)</f>
        <v>0</v>
      </c>
      <c r="R12" s="90">
        <f>IFERROR(GETPIVOTDATA(CONCATENATE('Source Micare'!H$5),'Source Micare'!$A$3,"Typology",'Source Micare'!H$4,"Section",'Source Micare'!$B17,"Indicator",'Source Micare'!$C17,"Order",'Source Micare'!$A17),0)</f>
        <v>0</v>
      </c>
      <c r="S12" s="90">
        <f>IFERROR(GETPIVOTDATA(CONCATENATE('Source Micare'!I$5),'Source Micare'!$A$3,"Typology",'Source Micare'!I$4,"Section",'Source Micare'!$B17,"Indicator",'Source Micare'!$C17,"Order",'Source Micare'!$A17),0)</f>
        <v>0</v>
      </c>
      <c r="T12" s="90">
        <f>IFERROR(GETPIVOTDATA(CONCATENATE('Source Micare'!J$5),'Source Micare'!$A$3,"Typology",'Source Micare'!J$4,"Section",'Source Micare'!$B17,"Indicator",'Source Micare'!$C17,"Order",'Source Micare'!$A17),0)</f>
        <v>0</v>
      </c>
      <c r="U12" s="90">
        <f>IFERROR(GETPIVOTDATA(CONCATENATE('Source Micare'!K$5),'Source Micare'!$A$3,"Typology",'Source Micare'!K$4,"Section",'Source Micare'!$B17,"Indicator",'Source Micare'!$C17,"Order",'Source Micare'!$A17),0)</f>
        <v>0</v>
      </c>
      <c r="V12" s="90">
        <f>IFERROR(GETPIVOTDATA(CONCATENATE('Source Micare'!L$5),'Source Micare'!$A$3,"Typology",'Source Micare'!L$4,"Section",'Source Micare'!$B17,"Indicator",'Source Micare'!$C17,"Order",'Source Micare'!$A17),0)</f>
        <v>0</v>
      </c>
      <c r="W12" s="90">
        <f>IFERROR(GETPIVOTDATA(CONCATENATE('Source Micare'!M$5),'Source Micare'!$A$3,"Typology",'Source Micare'!M$4,"Section",'Source Micare'!$B17,"Indicator",'Source Micare'!$C17,"Order",'Source Micare'!$A17),0)</f>
        <v>0</v>
      </c>
      <c r="X12" s="92">
        <v>0</v>
      </c>
      <c r="Y12" s="93">
        <v>0</v>
      </c>
      <c r="Z12" s="93">
        <v>0</v>
      </c>
      <c r="AA12" s="93">
        <v>0</v>
      </c>
      <c r="AB12" s="93">
        <v>0</v>
      </c>
      <c r="AC12" s="93">
        <v>0</v>
      </c>
      <c r="AD12" s="93">
        <v>0</v>
      </c>
      <c r="AE12" s="93">
        <v>0</v>
      </c>
      <c r="AF12" s="93">
        <v>0</v>
      </c>
      <c r="AG12" s="93">
        <v>0</v>
      </c>
      <c r="AH12" s="93">
        <v>0</v>
      </c>
      <c r="AI12" s="93">
        <v>0</v>
      </c>
      <c r="AJ12" s="93">
        <v>0</v>
      </c>
      <c r="AK12" s="93">
        <v>0</v>
      </c>
      <c r="AL12" s="93">
        <v>0</v>
      </c>
      <c r="AM12" s="93">
        <v>0</v>
      </c>
      <c r="AN12" s="93">
        <v>0</v>
      </c>
      <c r="AO12" s="93">
        <v>0</v>
      </c>
      <c r="AP12" s="93">
        <v>0</v>
      </c>
      <c r="AQ12" s="93">
        <v>0</v>
      </c>
      <c r="AR12" s="93">
        <v>0</v>
      </c>
      <c r="AS12" s="93">
        <v>0</v>
      </c>
      <c r="AT12" s="93">
        <v>0</v>
      </c>
      <c r="AU12" s="93">
        <v>0</v>
      </c>
      <c r="AV12" s="93">
        <v>0</v>
      </c>
      <c r="AW12" s="93">
        <v>0</v>
      </c>
      <c r="AX12" s="93">
        <v>0</v>
      </c>
      <c r="AY12" s="93">
        <v>0</v>
      </c>
      <c r="AZ12" s="93">
        <v>0</v>
      </c>
      <c r="BA12" s="93">
        <v>0</v>
      </c>
      <c r="BB12" s="93">
        <v>0</v>
      </c>
      <c r="BC12" s="93">
        <v>0</v>
      </c>
      <c r="BD12" s="93">
        <v>0</v>
      </c>
      <c r="BE12" s="93">
        <v>0</v>
      </c>
      <c r="BF12" s="93">
        <v>0</v>
      </c>
      <c r="BG12" s="93">
        <v>0</v>
      </c>
      <c r="BH12" s="93">
        <v>0</v>
      </c>
      <c r="BI12" s="93">
        <v>0</v>
      </c>
      <c r="BJ12" s="93">
        <v>0</v>
      </c>
      <c r="BK12" s="93">
        <v>0</v>
      </c>
      <c r="BL12" s="77">
        <f t="shared" si="4"/>
        <v>0</v>
      </c>
      <c r="BM12" s="77">
        <f t="shared" si="1"/>
        <v>0</v>
      </c>
      <c r="BN12" s="77">
        <f t="shared" si="2"/>
        <v>0</v>
      </c>
      <c r="BO12" s="77">
        <f t="shared" si="3"/>
        <v>0</v>
      </c>
    </row>
    <row r="13" spans="1:67">
      <c r="A13" s="135"/>
      <c r="B13" s="124"/>
      <c r="C13" s="15" t="s">
        <v>86</v>
      </c>
      <c r="D13" s="93">
        <v>0</v>
      </c>
      <c r="E13" s="93">
        <v>0</v>
      </c>
      <c r="F13" s="93">
        <v>0</v>
      </c>
      <c r="G13" s="93">
        <v>0</v>
      </c>
      <c r="H13" s="93">
        <v>0</v>
      </c>
      <c r="I13" s="93">
        <v>0</v>
      </c>
      <c r="J13" s="93">
        <v>0</v>
      </c>
      <c r="K13" s="93">
        <v>0</v>
      </c>
      <c r="L13" s="93">
        <v>0</v>
      </c>
      <c r="M13" s="158">
        <v>0</v>
      </c>
      <c r="N13" s="90">
        <f>IFERROR(GETPIVOTDATA(CONCATENATE('Source Micare'!D$5),'Source Micare'!$A$3,"Typology",'Source Micare'!D$4,"Section",'Source Micare'!$B18,"Indicator",'Source Micare'!$C18,"Order",'Source Micare'!$A18),0)</f>
        <v>0</v>
      </c>
      <c r="O13" s="90">
        <f>IFERROR(GETPIVOTDATA(CONCATENATE('Source Micare'!E$5),'Source Micare'!$A$3,"Typology",'Source Micare'!E$4,"Section",'Source Micare'!$B18,"Indicator",'Source Micare'!$C18,"Order",'Source Micare'!$A18),0)</f>
        <v>0</v>
      </c>
      <c r="P13" s="90">
        <f>IFERROR(GETPIVOTDATA(CONCATENATE('Source Micare'!F$5),'Source Micare'!$A$3,"Typology",'Source Micare'!F$4,"Section",'Source Micare'!$B18,"Indicator",'Source Micare'!$C18,"Order",'Source Micare'!$A18),0)</f>
        <v>0</v>
      </c>
      <c r="Q13" s="90">
        <f>IFERROR(GETPIVOTDATA(CONCATENATE('Source Micare'!G$5),'Source Micare'!$A$3,"Typology",'Source Micare'!G$4,"Section",'Source Micare'!$B18,"Indicator",'Source Micare'!$C18,"Order",'Source Micare'!$A18),0)</f>
        <v>0</v>
      </c>
      <c r="R13" s="90">
        <f>IFERROR(GETPIVOTDATA(CONCATENATE('Source Micare'!H$5),'Source Micare'!$A$3,"Typology",'Source Micare'!H$4,"Section",'Source Micare'!$B18,"Indicator",'Source Micare'!$C18,"Order",'Source Micare'!$A18),0)</f>
        <v>0</v>
      </c>
      <c r="S13" s="90">
        <f>IFERROR(GETPIVOTDATA(CONCATENATE('Source Micare'!I$5),'Source Micare'!$A$3,"Typology",'Source Micare'!I$4,"Section",'Source Micare'!$B18,"Indicator",'Source Micare'!$C18,"Order",'Source Micare'!$A18),0)</f>
        <v>0</v>
      </c>
      <c r="T13" s="90">
        <f>IFERROR(GETPIVOTDATA(CONCATENATE('Source Micare'!J$5),'Source Micare'!$A$3,"Typology",'Source Micare'!J$4,"Section",'Source Micare'!$B18,"Indicator",'Source Micare'!$C18,"Order",'Source Micare'!$A18),0)</f>
        <v>0</v>
      </c>
      <c r="U13" s="90">
        <f>IFERROR(GETPIVOTDATA(CONCATENATE('Source Micare'!K$5),'Source Micare'!$A$3,"Typology",'Source Micare'!K$4,"Section",'Source Micare'!$B18,"Indicator",'Source Micare'!$C18,"Order",'Source Micare'!$A18),0)</f>
        <v>0</v>
      </c>
      <c r="V13" s="90">
        <f>IFERROR(GETPIVOTDATA(CONCATENATE('Source Micare'!L$5),'Source Micare'!$A$3,"Typology",'Source Micare'!L$4,"Section",'Source Micare'!$B18,"Indicator",'Source Micare'!$C18,"Order",'Source Micare'!$A18),0)</f>
        <v>0</v>
      </c>
      <c r="W13" s="90">
        <f>IFERROR(GETPIVOTDATA(CONCATENATE('Source Micare'!M$5),'Source Micare'!$A$3,"Typology",'Source Micare'!M$4,"Section",'Source Micare'!$B18,"Indicator",'Source Micare'!$C18,"Order",'Source Micare'!$A18),0)</f>
        <v>0</v>
      </c>
      <c r="X13" s="92">
        <v>0</v>
      </c>
      <c r="Y13" s="93">
        <v>0</v>
      </c>
      <c r="Z13" s="93">
        <v>0</v>
      </c>
      <c r="AA13" s="93">
        <v>0</v>
      </c>
      <c r="AB13" s="93">
        <v>0</v>
      </c>
      <c r="AC13" s="93">
        <v>0</v>
      </c>
      <c r="AD13" s="93">
        <v>0</v>
      </c>
      <c r="AE13" s="93">
        <v>0</v>
      </c>
      <c r="AF13" s="93">
        <v>0</v>
      </c>
      <c r="AG13" s="93">
        <v>0</v>
      </c>
      <c r="AH13" s="93">
        <v>0</v>
      </c>
      <c r="AI13" s="93">
        <v>0</v>
      </c>
      <c r="AJ13" s="93">
        <v>0</v>
      </c>
      <c r="AK13" s="93">
        <v>0</v>
      </c>
      <c r="AL13" s="93">
        <v>0</v>
      </c>
      <c r="AM13" s="93">
        <v>0</v>
      </c>
      <c r="AN13" s="93">
        <v>0</v>
      </c>
      <c r="AO13" s="93">
        <v>0</v>
      </c>
      <c r="AP13" s="93">
        <v>0</v>
      </c>
      <c r="AQ13" s="93">
        <v>0</v>
      </c>
      <c r="AR13" s="93">
        <v>0</v>
      </c>
      <c r="AS13" s="93">
        <v>0</v>
      </c>
      <c r="AT13" s="93">
        <v>0</v>
      </c>
      <c r="AU13" s="93">
        <v>0</v>
      </c>
      <c r="AV13" s="93">
        <v>0</v>
      </c>
      <c r="AW13" s="93">
        <v>0</v>
      </c>
      <c r="AX13" s="93">
        <v>0</v>
      </c>
      <c r="AY13" s="93">
        <v>0</v>
      </c>
      <c r="AZ13" s="93">
        <v>0</v>
      </c>
      <c r="BA13" s="93">
        <v>0</v>
      </c>
      <c r="BB13" s="93">
        <v>0</v>
      </c>
      <c r="BC13" s="93">
        <v>0</v>
      </c>
      <c r="BD13" s="93">
        <v>0</v>
      </c>
      <c r="BE13" s="93">
        <v>0</v>
      </c>
      <c r="BF13" s="93">
        <v>0</v>
      </c>
      <c r="BG13" s="93">
        <v>0</v>
      </c>
      <c r="BH13" s="93">
        <v>0</v>
      </c>
      <c r="BI13" s="93">
        <v>0</v>
      </c>
      <c r="BJ13" s="93">
        <v>0</v>
      </c>
      <c r="BK13" s="93">
        <v>0</v>
      </c>
      <c r="BL13" s="77">
        <f t="shared" si="4"/>
        <v>0</v>
      </c>
      <c r="BM13" s="77">
        <f t="shared" si="1"/>
        <v>0</v>
      </c>
      <c r="BN13" s="77">
        <f t="shared" si="2"/>
        <v>0</v>
      </c>
      <c r="BO13" s="77">
        <f t="shared" si="3"/>
        <v>0</v>
      </c>
    </row>
    <row r="14" spans="1:67">
      <c r="A14" s="135"/>
      <c r="B14" s="124">
        <v>4</v>
      </c>
      <c r="C14" s="14" t="s">
        <v>88</v>
      </c>
      <c r="D14" s="93">
        <v>0</v>
      </c>
      <c r="E14" s="93">
        <v>0</v>
      </c>
      <c r="F14" s="93">
        <v>0</v>
      </c>
      <c r="G14" s="93">
        <v>0</v>
      </c>
      <c r="H14" s="93">
        <v>0</v>
      </c>
      <c r="I14" s="93">
        <v>0</v>
      </c>
      <c r="J14" s="93">
        <v>0</v>
      </c>
      <c r="K14" s="93">
        <v>0</v>
      </c>
      <c r="L14" s="93">
        <v>0</v>
      </c>
      <c r="M14" s="158">
        <v>0</v>
      </c>
      <c r="N14" s="90">
        <f>IFERROR(GETPIVOTDATA(CONCATENATE('Source Micare'!D$5),'Source Micare'!$A$3,"Typology",'Source Micare'!D$4,"Section",'Source Micare'!$B19,"Indicator",'Source Micare'!$C19,"Order",'Source Micare'!$A19),0)</f>
        <v>0</v>
      </c>
      <c r="O14" s="90">
        <f>IFERROR(GETPIVOTDATA(CONCATENATE('Source Micare'!E$5),'Source Micare'!$A$3,"Typology",'Source Micare'!E$4,"Section",'Source Micare'!$B19,"Indicator",'Source Micare'!$C19,"Order",'Source Micare'!$A19),0)</f>
        <v>0</v>
      </c>
      <c r="P14" s="90">
        <f>IFERROR(GETPIVOTDATA(CONCATENATE('Source Micare'!F$5),'Source Micare'!$A$3,"Typology",'Source Micare'!F$4,"Section",'Source Micare'!$B19,"Indicator",'Source Micare'!$C19,"Order",'Source Micare'!$A19),0)</f>
        <v>0</v>
      </c>
      <c r="Q14" s="90">
        <f>IFERROR(GETPIVOTDATA(CONCATENATE('Source Micare'!G$5),'Source Micare'!$A$3,"Typology",'Source Micare'!G$4,"Section",'Source Micare'!$B19,"Indicator",'Source Micare'!$C19,"Order",'Source Micare'!$A19),0)</f>
        <v>0</v>
      </c>
      <c r="R14" s="90">
        <f>IFERROR(GETPIVOTDATA(CONCATENATE('Source Micare'!H$5),'Source Micare'!$A$3,"Typology",'Source Micare'!H$4,"Section",'Source Micare'!$B19,"Indicator",'Source Micare'!$C19,"Order",'Source Micare'!$A19),0)</f>
        <v>0</v>
      </c>
      <c r="S14" s="90">
        <f>IFERROR(GETPIVOTDATA(CONCATENATE('Source Micare'!I$5),'Source Micare'!$A$3,"Typology",'Source Micare'!I$4,"Section",'Source Micare'!$B19,"Indicator",'Source Micare'!$C19,"Order",'Source Micare'!$A19),0)</f>
        <v>0</v>
      </c>
      <c r="T14" s="90">
        <f>IFERROR(GETPIVOTDATA(CONCATENATE('Source Micare'!J$5),'Source Micare'!$A$3,"Typology",'Source Micare'!J$4,"Section",'Source Micare'!$B19,"Indicator",'Source Micare'!$C19,"Order",'Source Micare'!$A19),0)</f>
        <v>0</v>
      </c>
      <c r="U14" s="90">
        <f>IFERROR(GETPIVOTDATA(CONCATENATE('Source Micare'!K$5),'Source Micare'!$A$3,"Typology",'Source Micare'!K$4,"Section",'Source Micare'!$B19,"Indicator",'Source Micare'!$C19,"Order",'Source Micare'!$A19),0)</f>
        <v>0</v>
      </c>
      <c r="V14" s="90">
        <f>IFERROR(GETPIVOTDATA(CONCATENATE('Source Micare'!L$5),'Source Micare'!$A$3,"Typology",'Source Micare'!L$4,"Section",'Source Micare'!$B19,"Indicator",'Source Micare'!$C19,"Order",'Source Micare'!$A19),0)</f>
        <v>0</v>
      </c>
      <c r="W14" s="90">
        <f>IFERROR(GETPIVOTDATA(CONCATENATE('Source Micare'!M$5),'Source Micare'!$A$3,"Typology",'Source Micare'!M$4,"Section",'Source Micare'!$B19,"Indicator",'Source Micare'!$C19,"Order",'Source Micare'!$A19),0)</f>
        <v>0</v>
      </c>
      <c r="X14" s="92">
        <v>0</v>
      </c>
      <c r="Y14" s="93">
        <v>0</v>
      </c>
      <c r="Z14" s="93">
        <v>0</v>
      </c>
      <c r="AA14" s="93">
        <v>0</v>
      </c>
      <c r="AB14" s="93">
        <v>0</v>
      </c>
      <c r="AC14" s="93">
        <v>0</v>
      </c>
      <c r="AD14" s="93">
        <v>0</v>
      </c>
      <c r="AE14" s="93">
        <v>0</v>
      </c>
      <c r="AF14" s="93">
        <v>0</v>
      </c>
      <c r="AG14" s="93">
        <v>0</v>
      </c>
      <c r="AH14" s="93">
        <v>0</v>
      </c>
      <c r="AI14" s="93">
        <v>0</v>
      </c>
      <c r="AJ14" s="93">
        <v>0</v>
      </c>
      <c r="AK14" s="93">
        <v>0</v>
      </c>
      <c r="AL14" s="93">
        <v>0</v>
      </c>
      <c r="AM14" s="93">
        <v>0</v>
      </c>
      <c r="AN14" s="93">
        <v>0</v>
      </c>
      <c r="AO14" s="93">
        <v>0</v>
      </c>
      <c r="AP14" s="93">
        <v>0</v>
      </c>
      <c r="AQ14" s="93">
        <v>0</v>
      </c>
      <c r="AR14" s="93">
        <v>0</v>
      </c>
      <c r="AS14" s="93">
        <v>0</v>
      </c>
      <c r="AT14" s="93">
        <v>0</v>
      </c>
      <c r="AU14" s="93">
        <v>0</v>
      </c>
      <c r="AV14" s="93">
        <v>0</v>
      </c>
      <c r="AW14" s="93">
        <v>0</v>
      </c>
      <c r="AX14" s="93">
        <v>0</v>
      </c>
      <c r="AY14" s="93">
        <v>0</v>
      </c>
      <c r="AZ14" s="93">
        <v>0</v>
      </c>
      <c r="BA14" s="93">
        <v>0</v>
      </c>
      <c r="BB14" s="93">
        <v>0</v>
      </c>
      <c r="BC14" s="93">
        <v>0</v>
      </c>
      <c r="BD14" s="93">
        <v>0</v>
      </c>
      <c r="BE14" s="93">
        <v>0</v>
      </c>
      <c r="BF14" s="93">
        <v>0</v>
      </c>
      <c r="BG14" s="93">
        <v>0</v>
      </c>
      <c r="BH14" s="93">
        <v>0</v>
      </c>
      <c r="BI14" s="93">
        <v>0</v>
      </c>
      <c r="BJ14" s="93">
        <v>0</v>
      </c>
      <c r="BK14" s="93">
        <v>0</v>
      </c>
      <c r="BL14" s="77">
        <f t="shared" si="4"/>
        <v>0</v>
      </c>
      <c r="BM14" s="77">
        <f t="shared" si="1"/>
        <v>0</v>
      </c>
      <c r="BN14" s="77">
        <f t="shared" si="2"/>
        <v>0</v>
      </c>
      <c r="BO14" s="77">
        <f t="shared" si="3"/>
        <v>0</v>
      </c>
    </row>
    <row r="15" spans="1:67">
      <c r="A15" s="135"/>
      <c r="B15" s="124"/>
      <c r="C15" s="15" t="s">
        <v>90</v>
      </c>
      <c r="D15" s="93">
        <v>0</v>
      </c>
      <c r="E15" s="93">
        <v>0</v>
      </c>
      <c r="F15" s="93">
        <v>0</v>
      </c>
      <c r="G15" s="93">
        <v>0</v>
      </c>
      <c r="H15" s="93">
        <v>0</v>
      </c>
      <c r="I15" s="93">
        <v>0</v>
      </c>
      <c r="J15" s="93">
        <v>0</v>
      </c>
      <c r="K15" s="93">
        <v>0</v>
      </c>
      <c r="L15" s="93">
        <v>0</v>
      </c>
      <c r="M15" s="158">
        <v>0</v>
      </c>
      <c r="N15" s="90">
        <f>IFERROR(GETPIVOTDATA(CONCATENATE('Source Micare'!D$5),'Source Micare'!$A$3,"Typology",'Source Micare'!D$4,"Section",'Source Micare'!$B20,"Indicator",'Source Micare'!$C20,"Order",'Source Micare'!$A20),0)</f>
        <v>0</v>
      </c>
      <c r="O15" s="90">
        <f>IFERROR(GETPIVOTDATA(CONCATENATE('Source Micare'!E$5),'Source Micare'!$A$3,"Typology",'Source Micare'!E$4,"Section",'Source Micare'!$B20,"Indicator",'Source Micare'!$C20,"Order",'Source Micare'!$A20),0)</f>
        <v>0</v>
      </c>
      <c r="P15" s="90">
        <f>IFERROR(GETPIVOTDATA(CONCATENATE('Source Micare'!F$5),'Source Micare'!$A$3,"Typology",'Source Micare'!F$4,"Section",'Source Micare'!$B20,"Indicator",'Source Micare'!$C20,"Order",'Source Micare'!$A20),0)</f>
        <v>0</v>
      </c>
      <c r="Q15" s="90">
        <f>IFERROR(GETPIVOTDATA(CONCATENATE('Source Micare'!G$5),'Source Micare'!$A$3,"Typology",'Source Micare'!G$4,"Section",'Source Micare'!$B20,"Indicator",'Source Micare'!$C20,"Order",'Source Micare'!$A20),0)</f>
        <v>0</v>
      </c>
      <c r="R15" s="90">
        <f>IFERROR(GETPIVOTDATA(CONCATENATE('Source Micare'!H$5),'Source Micare'!$A$3,"Typology",'Source Micare'!H$4,"Section",'Source Micare'!$B20,"Indicator",'Source Micare'!$C20,"Order",'Source Micare'!$A20),0)</f>
        <v>0</v>
      </c>
      <c r="S15" s="90">
        <f>IFERROR(GETPIVOTDATA(CONCATENATE('Source Micare'!I$5),'Source Micare'!$A$3,"Typology",'Source Micare'!I$4,"Section",'Source Micare'!$B20,"Indicator",'Source Micare'!$C20,"Order",'Source Micare'!$A20),0)</f>
        <v>0</v>
      </c>
      <c r="T15" s="90">
        <f>IFERROR(GETPIVOTDATA(CONCATENATE('Source Micare'!J$5),'Source Micare'!$A$3,"Typology",'Source Micare'!J$4,"Section",'Source Micare'!$B20,"Indicator",'Source Micare'!$C20,"Order",'Source Micare'!$A20),0)</f>
        <v>0</v>
      </c>
      <c r="U15" s="90">
        <f>IFERROR(GETPIVOTDATA(CONCATENATE('Source Micare'!K$5),'Source Micare'!$A$3,"Typology",'Source Micare'!K$4,"Section",'Source Micare'!$B20,"Indicator",'Source Micare'!$C20,"Order",'Source Micare'!$A20),0)</f>
        <v>0</v>
      </c>
      <c r="V15" s="90">
        <f>IFERROR(GETPIVOTDATA(CONCATENATE('Source Micare'!L$5),'Source Micare'!$A$3,"Typology",'Source Micare'!L$4,"Section",'Source Micare'!$B20,"Indicator",'Source Micare'!$C20,"Order",'Source Micare'!$A20),0)</f>
        <v>0</v>
      </c>
      <c r="W15" s="90">
        <f>IFERROR(GETPIVOTDATA(CONCATENATE('Source Micare'!M$5),'Source Micare'!$A$3,"Typology",'Source Micare'!M$4,"Section",'Source Micare'!$B20,"Indicator",'Source Micare'!$C20,"Order",'Source Micare'!$A20),0)</f>
        <v>0</v>
      </c>
      <c r="X15" s="92">
        <v>0</v>
      </c>
      <c r="Y15" s="93">
        <v>0</v>
      </c>
      <c r="Z15" s="93">
        <v>0</v>
      </c>
      <c r="AA15" s="93">
        <v>0</v>
      </c>
      <c r="AB15" s="93">
        <v>0</v>
      </c>
      <c r="AC15" s="93">
        <v>0</v>
      </c>
      <c r="AD15" s="93">
        <v>0</v>
      </c>
      <c r="AE15" s="93">
        <v>0</v>
      </c>
      <c r="AF15" s="93">
        <v>0</v>
      </c>
      <c r="AG15" s="93">
        <v>0</v>
      </c>
      <c r="AH15" s="93">
        <v>0</v>
      </c>
      <c r="AI15" s="93">
        <v>0</v>
      </c>
      <c r="AJ15" s="93">
        <v>0</v>
      </c>
      <c r="AK15" s="93">
        <v>0</v>
      </c>
      <c r="AL15" s="93">
        <v>0</v>
      </c>
      <c r="AM15" s="93">
        <v>0</v>
      </c>
      <c r="AN15" s="93">
        <v>0</v>
      </c>
      <c r="AO15" s="93">
        <v>0</v>
      </c>
      <c r="AP15" s="93">
        <v>0</v>
      </c>
      <c r="AQ15" s="93">
        <v>0</v>
      </c>
      <c r="AR15" s="93">
        <v>0</v>
      </c>
      <c r="AS15" s="93">
        <v>0</v>
      </c>
      <c r="AT15" s="93">
        <v>0</v>
      </c>
      <c r="AU15" s="93">
        <v>0</v>
      </c>
      <c r="AV15" s="93">
        <v>0</v>
      </c>
      <c r="AW15" s="93">
        <v>0</v>
      </c>
      <c r="AX15" s="93">
        <v>0</v>
      </c>
      <c r="AY15" s="93">
        <v>0</v>
      </c>
      <c r="AZ15" s="93">
        <v>0</v>
      </c>
      <c r="BA15" s="93">
        <v>0</v>
      </c>
      <c r="BB15" s="93">
        <v>0</v>
      </c>
      <c r="BC15" s="93">
        <v>0</v>
      </c>
      <c r="BD15" s="93">
        <v>0</v>
      </c>
      <c r="BE15" s="93">
        <v>0</v>
      </c>
      <c r="BF15" s="93">
        <v>0</v>
      </c>
      <c r="BG15" s="93">
        <v>0</v>
      </c>
      <c r="BH15" s="93">
        <v>0</v>
      </c>
      <c r="BI15" s="93">
        <v>0</v>
      </c>
      <c r="BJ15" s="93">
        <v>0</v>
      </c>
      <c r="BK15" s="93">
        <v>0</v>
      </c>
      <c r="BL15" s="77">
        <f t="shared" si="4"/>
        <v>0</v>
      </c>
      <c r="BM15" s="77">
        <f t="shared" si="1"/>
        <v>0</v>
      </c>
      <c r="BN15" s="77">
        <f t="shared" si="2"/>
        <v>0</v>
      </c>
      <c r="BO15" s="77">
        <f t="shared" si="3"/>
        <v>0</v>
      </c>
    </row>
    <row r="16" spans="1:67">
      <c r="A16" s="135"/>
      <c r="B16" s="124"/>
      <c r="C16" s="15" t="s">
        <v>92</v>
      </c>
      <c r="D16" s="93">
        <v>0</v>
      </c>
      <c r="E16" s="93">
        <v>0</v>
      </c>
      <c r="F16" s="93">
        <v>0</v>
      </c>
      <c r="G16" s="93">
        <v>0</v>
      </c>
      <c r="H16" s="93">
        <v>0</v>
      </c>
      <c r="I16" s="93">
        <v>0</v>
      </c>
      <c r="J16" s="93">
        <v>0</v>
      </c>
      <c r="K16" s="93">
        <v>0</v>
      </c>
      <c r="L16" s="93">
        <v>0</v>
      </c>
      <c r="M16" s="158">
        <v>0</v>
      </c>
      <c r="N16" s="90">
        <f>IFERROR(GETPIVOTDATA(CONCATENATE('Source Micare'!D$5),'Source Micare'!$A$3,"Typology",'Source Micare'!D$4,"Section",'Source Micare'!$B21,"Indicator",'Source Micare'!$C21,"Order",'Source Micare'!$A21),0)</f>
        <v>0</v>
      </c>
      <c r="O16" s="90">
        <f>IFERROR(GETPIVOTDATA(CONCATENATE('Source Micare'!E$5),'Source Micare'!$A$3,"Typology",'Source Micare'!E$4,"Section",'Source Micare'!$B21,"Indicator",'Source Micare'!$C21,"Order",'Source Micare'!$A21),0)</f>
        <v>0</v>
      </c>
      <c r="P16" s="90">
        <f>IFERROR(GETPIVOTDATA(CONCATENATE('Source Micare'!F$5),'Source Micare'!$A$3,"Typology",'Source Micare'!F$4,"Section",'Source Micare'!$B21,"Indicator",'Source Micare'!$C21,"Order",'Source Micare'!$A21),0)</f>
        <v>0</v>
      </c>
      <c r="Q16" s="90">
        <f>IFERROR(GETPIVOTDATA(CONCATENATE('Source Micare'!G$5),'Source Micare'!$A$3,"Typology",'Source Micare'!G$4,"Section",'Source Micare'!$B21,"Indicator",'Source Micare'!$C21,"Order",'Source Micare'!$A21),0)</f>
        <v>0</v>
      </c>
      <c r="R16" s="90">
        <f>IFERROR(GETPIVOTDATA(CONCATENATE('Source Micare'!H$5),'Source Micare'!$A$3,"Typology",'Source Micare'!H$4,"Section",'Source Micare'!$B21,"Indicator",'Source Micare'!$C21,"Order",'Source Micare'!$A21),0)</f>
        <v>0</v>
      </c>
      <c r="S16" s="90">
        <f>IFERROR(GETPIVOTDATA(CONCATENATE('Source Micare'!I$5),'Source Micare'!$A$3,"Typology",'Source Micare'!I$4,"Section",'Source Micare'!$B21,"Indicator",'Source Micare'!$C21,"Order",'Source Micare'!$A21),0)</f>
        <v>0</v>
      </c>
      <c r="T16" s="90">
        <f>IFERROR(GETPIVOTDATA(CONCATENATE('Source Micare'!J$5),'Source Micare'!$A$3,"Typology",'Source Micare'!J$4,"Section",'Source Micare'!$B21,"Indicator",'Source Micare'!$C21,"Order",'Source Micare'!$A21),0)</f>
        <v>0</v>
      </c>
      <c r="U16" s="90">
        <f>IFERROR(GETPIVOTDATA(CONCATENATE('Source Micare'!K$5),'Source Micare'!$A$3,"Typology",'Source Micare'!K$4,"Section",'Source Micare'!$B21,"Indicator",'Source Micare'!$C21,"Order",'Source Micare'!$A21),0)</f>
        <v>0</v>
      </c>
      <c r="V16" s="90">
        <f>IFERROR(GETPIVOTDATA(CONCATENATE('Source Micare'!L$5),'Source Micare'!$A$3,"Typology",'Source Micare'!L$4,"Section",'Source Micare'!$B21,"Indicator",'Source Micare'!$C21,"Order",'Source Micare'!$A21),0)</f>
        <v>0</v>
      </c>
      <c r="W16" s="90">
        <f>IFERROR(GETPIVOTDATA(CONCATENATE('Source Micare'!M$5),'Source Micare'!$A$3,"Typology",'Source Micare'!M$4,"Section",'Source Micare'!$B21,"Indicator",'Source Micare'!$C21,"Order",'Source Micare'!$A21),0)</f>
        <v>0</v>
      </c>
      <c r="X16" s="92">
        <v>0</v>
      </c>
      <c r="Y16" s="93">
        <v>0</v>
      </c>
      <c r="Z16" s="93">
        <v>0</v>
      </c>
      <c r="AA16" s="93">
        <v>0</v>
      </c>
      <c r="AB16" s="93">
        <v>0</v>
      </c>
      <c r="AC16" s="93">
        <v>0</v>
      </c>
      <c r="AD16" s="93">
        <v>0</v>
      </c>
      <c r="AE16" s="93">
        <v>0</v>
      </c>
      <c r="AF16" s="93">
        <v>0</v>
      </c>
      <c r="AG16" s="93">
        <v>0</v>
      </c>
      <c r="AH16" s="93">
        <v>0</v>
      </c>
      <c r="AI16" s="93">
        <v>0</v>
      </c>
      <c r="AJ16" s="93">
        <v>0</v>
      </c>
      <c r="AK16" s="93">
        <v>0</v>
      </c>
      <c r="AL16" s="93">
        <v>0</v>
      </c>
      <c r="AM16" s="93">
        <v>0</v>
      </c>
      <c r="AN16" s="93">
        <v>0</v>
      </c>
      <c r="AO16" s="93">
        <v>0</v>
      </c>
      <c r="AP16" s="93">
        <v>0</v>
      </c>
      <c r="AQ16" s="93">
        <v>0</v>
      </c>
      <c r="AR16" s="93">
        <v>0</v>
      </c>
      <c r="AS16" s="93">
        <v>0</v>
      </c>
      <c r="AT16" s="93">
        <v>0</v>
      </c>
      <c r="AU16" s="93">
        <v>0</v>
      </c>
      <c r="AV16" s="93">
        <v>0</v>
      </c>
      <c r="AW16" s="93">
        <v>0</v>
      </c>
      <c r="AX16" s="93">
        <v>0</v>
      </c>
      <c r="AY16" s="93">
        <v>0</v>
      </c>
      <c r="AZ16" s="93">
        <v>0</v>
      </c>
      <c r="BA16" s="93">
        <v>0</v>
      </c>
      <c r="BB16" s="93">
        <v>0</v>
      </c>
      <c r="BC16" s="93">
        <v>0</v>
      </c>
      <c r="BD16" s="93">
        <v>0</v>
      </c>
      <c r="BE16" s="93">
        <v>0</v>
      </c>
      <c r="BF16" s="93">
        <v>0</v>
      </c>
      <c r="BG16" s="93">
        <v>0</v>
      </c>
      <c r="BH16" s="93">
        <v>0</v>
      </c>
      <c r="BI16" s="93">
        <v>0</v>
      </c>
      <c r="BJ16" s="93">
        <v>0</v>
      </c>
      <c r="BK16" s="93">
        <v>0</v>
      </c>
      <c r="BL16" s="77">
        <f t="shared" si="4"/>
        <v>0</v>
      </c>
      <c r="BM16" s="77">
        <f t="shared" si="1"/>
        <v>0</v>
      </c>
      <c r="BN16" s="77">
        <f t="shared" si="2"/>
        <v>0</v>
      </c>
      <c r="BO16" s="77">
        <f t="shared" si="3"/>
        <v>0</v>
      </c>
    </row>
    <row r="17" spans="1:67">
      <c r="A17" s="135"/>
      <c r="B17" s="124">
        <v>5</v>
      </c>
      <c r="C17" s="14" t="s">
        <v>94</v>
      </c>
      <c r="D17" s="93">
        <v>0</v>
      </c>
      <c r="E17" s="93">
        <v>0</v>
      </c>
      <c r="F17" s="93">
        <v>0</v>
      </c>
      <c r="G17" s="93">
        <v>0</v>
      </c>
      <c r="H17" s="93">
        <v>0</v>
      </c>
      <c r="I17" s="93">
        <v>0</v>
      </c>
      <c r="J17" s="93">
        <v>0</v>
      </c>
      <c r="K17" s="93">
        <v>0</v>
      </c>
      <c r="L17" s="93">
        <v>0</v>
      </c>
      <c r="M17" s="158">
        <v>0</v>
      </c>
      <c r="N17" s="90">
        <f>IFERROR(GETPIVOTDATA(CONCATENATE('Source Micare'!D$5),'Source Micare'!$A$3,"Typology",'Source Micare'!D$4,"Section",'Source Micare'!$B22,"Indicator",'Source Micare'!$C22,"Order",'Source Micare'!$A22),0)</f>
        <v>0</v>
      </c>
      <c r="O17" s="90">
        <f>IFERROR(GETPIVOTDATA(CONCATENATE('Source Micare'!E$5),'Source Micare'!$A$3,"Typology",'Source Micare'!E$4,"Section",'Source Micare'!$B22,"Indicator",'Source Micare'!$C22,"Order",'Source Micare'!$A22),0)</f>
        <v>0</v>
      </c>
      <c r="P17" s="90">
        <f>IFERROR(GETPIVOTDATA(CONCATENATE('Source Micare'!F$5),'Source Micare'!$A$3,"Typology",'Source Micare'!F$4,"Section",'Source Micare'!$B22,"Indicator",'Source Micare'!$C22,"Order",'Source Micare'!$A22),0)</f>
        <v>0</v>
      </c>
      <c r="Q17" s="90">
        <f>IFERROR(GETPIVOTDATA(CONCATENATE('Source Micare'!G$5),'Source Micare'!$A$3,"Typology",'Source Micare'!G$4,"Section",'Source Micare'!$B22,"Indicator",'Source Micare'!$C22,"Order",'Source Micare'!$A22),0)</f>
        <v>0</v>
      </c>
      <c r="R17" s="90">
        <f>IFERROR(GETPIVOTDATA(CONCATENATE('Source Micare'!H$5),'Source Micare'!$A$3,"Typology",'Source Micare'!H$4,"Section",'Source Micare'!$B22,"Indicator",'Source Micare'!$C22,"Order",'Source Micare'!$A22),0)</f>
        <v>0</v>
      </c>
      <c r="S17" s="90">
        <f>IFERROR(GETPIVOTDATA(CONCATENATE('Source Micare'!I$5),'Source Micare'!$A$3,"Typology",'Source Micare'!I$4,"Section",'Source Micare'!$B22,"Indicator",'Source Micare'!$C22,"Order",'Source Micare'!$A22),0)</f>
        <v>0</v>
      </c>
      <c r="T17" s="90">
        <f>IFERROR(GETPIVOTDATA(CONCATENATE('Source Micare'!J$5),'Source Micare'!$A$3,"Typology",'Source Micare'!J$4,"Section",'Source Micare'!$B22,"Indicator",'Source Micare'!$C22,"Order",'Source Micare'!$A22),0)</f>
        <v>0</v>
      </c>
      <c r="U17" s="90">
        <f>IFERROR(GETPIVOTDATA(CONCATENATE('Source Micare'!K$5),'Source Micare'!$A$3,"Typology",'Source Micare'!K$4,"Section",'Source Micare'!$B22,"Indicator",'Source Micare'!$C22,"Order",'Source Micare'!$A22),0)</f>
        <v>0</v>
      </c>
      <c r="V17" s="90">
        <f>IFERROR(GETPIVOTDATA(CONCATENATE('Source Micare'!L$5),'Source Micare'!$A$3,"Typology",'Source Micare'!L$4,"Section",'Source Micare'!$B22,"Indicator",'Source Micare'!$C22,"Order",'Source Micare'!$A22),0)</f>
        <v>0</v>
      </c>
      <c r="W17" s="90">
        <f>IFERROR(GETPIVOTDATA(CONCATENATE('Source Micare'!M$5),'Source Micare'!$A$3,"Typology",'Source Micare'!M$4,"Section",'Source Micare'!$B22,"Indicator",'Source Micare'!$C22,"Order",'Source Micare'!$A22),0)</f>
        <v>0</v>
      </c>
      <c r="X17" s="92">
        <v>0</v>
      </c>
      <c r="Y17" s="93">
        <v>0</v>
      </c>
      <c r="Z17" s="93">
        <v>0</v>
      </c>
      <c r="AA17" s="93">
        <v>0</v>
      </c>
      <c r="AB17" s="93">
        <v>0</v>
      </c>
      <c r="AC17" s="93">
        <v>0</v>
      </c>
      <c r="AD17" s="93">
        <v>0</v>
      </c>
      <c r="AE17" s="93">
        <v>0</v>
      </c>
      <c r="AF17" s="93">
        <v>0</v>
      </c>
      <c r="AG17" s="93">
        <v>0</v>
      </c>
      <c r="AH17" s="93">
        <v>0</v>
      </c>
      <c r="AI17" s="93">
        <v>0</v>
      </c>
      <c r="AJ17" s="93">
        <v>0</v>
      </c>
      <c r="AK17" s="93">
        <v>0</v>
      </c>
      <c r="AL17" s="93">
        <v>0</v>
      </c>
      <c r="AM17" s="93">
        <v>0</v>
      </c>
      <c r="AN17" s="93">
        <v>0</v>
      </c>
      <c r="AO17" s="93">
        <v>0</v>
      </c>
      <c r="AP17" s="93">
        <v>0</v>
      </c>
      <c r="AQ17" s="93">
        <v>0</v>
      </c>
      <c r="AR17" s="93">
        <v>0</v>
      </c>
      <c r="AS17" s="93">
        <v>0</v>
      </c>
      <c r="AT17" s="93">
        <v>0</v>
      </c>
      <c r="AU17" s="93">
        <v>0</v>
      </c>
      <c r="AV17" s="93">
        <v>0</v>
      </c>
      <c r="AW17" s="93">
        <v>0</v>
      </c>
      <c r="AX17" s="93">
        <v>0</v>
      </c>
      <c r="AY17" s="93">
        <v>0</v>
      </c>
      <c r="AZ17" s="93">
        <v>0</v>
      </c>
      <c r="BA17" s="93">
        <v>0</v>
      </c>
      <c r="BB17" s="93">
        <v>0</v>
      </c>
      <c r="BC17" s="93">
        <v>0</v>
      </c>
      <c r="BD17" s="93">
        <v>0</v>
      </c>
      <c r="BE17" s="93">
        <v>0</v>
      </c>
      <c r="BF17" s="93">
        <v>0</v>
      </c>
      <c r="BG17" s="93">
        <v>0</v>
      </c>
      <c r="BH17" s="93">
        <v>0</v>
      </c>
      <c r="BI17" s="93">
        <v>0</v>
      </c>
      <c r="BJ17" s="93">
        <v>0</v>
      </c>
      <c r="BK17" s="93">
        <v>0</v>
      </c>
      <c r="BL17" s="77">
        <f t="shared" si="4"/>
        <v>0</v>
      </c>
      <c r="BM17" s="77">
        <f t="shared" si="1"/>
        <v>0</v>
      </c>
      <c r="BN17" s="77">
        <f t="shared" si="2"/>
        <v>0</v>
      </c>
      <c r="BO17" s="77">
        <f t="shared" si="3"/>
        <v>0</v>
      </c>
    </row>
    <row r="18" spans="1:67">
      <c r="A18" s="135"/>
      <c r="B18" s="124"/>
      <c r="C18" s="15" t="s">
        <v>96</v>
      </c>
      <c r="D18" s="93">
        <v>0</v>
      </c>
      <c r="E18" s="93">
        <v>0</v>
      </c>
      <c r="F18" s="93">
        <v>0</v>
      </c>
      <c r="G18" s="93">
        <v>0</v>
      </c>
      <c r="H18" s="93">
        <v>0</v>
      </c>
      <c r="I18" s="93">
        <v>0</v>
      </c>
      <c r="J18" s="93">
        <v>0</v>
      </c>
      <c r="K18" s="93">
        <v>0</v>
      </c>
      <c r="L18" s="93">
        <v>0</v>
      </c>
      <c r="M18" s="158">
        <v>0</v>
      </c>
      <c r="N18" s="90">
        <f>IFERROR(GETPIVOTDATA(CONCATENATE('Source Micare'!D$5),'Source Micare'!$A$3,"Typology",'Source Micare'!D$4,"Section",'Source Micare'!$B23,"Indicator",'Source Micare'!$C23,"Order",'Source Micare'!$A23),0)</f>
        <v>0</v>
      </c>
      <c r="O18" s="90">
        <f>IFERROR(GETPIVOTDATA(CONCATENATE('Source Micare'!E$5),'Source Micare'!$A$3,"Typology",'Source Micare'!E$4,"Section",'Source Micare'!$B23,"Indicator",'Source Micare'!$C23,"Order",'Source Micare'!$A23),0)</f>
        <v>0</v>
      </c>
      <c r="P18" s="90">
        <f>IFERROR(GETPIVOTDATA(CONCATENATE('Source Micare'!F$5),'Source Micare'!$A$3,"Typology",'Source Micare'!F$4,"Section",'Source Micare'!$B23,"Indicator",'Source Micare'!$C23,"Order",'Source Micare'!$A23),0)</f>
        <v>0</v>
      </c>
      <c r="Q18" s="90">
        <f>IFERROR(GETPIVOTDATA(CONCATENATE('Source Micare'!G$5),'Source Micare'!$A$3,"Typology",'Source Micare'!G$4,"Section",'Source Micare'!$B23,"Indicator",'Source Micare'!$C23,"Order",'Source Micare'!$A23),0)</f>
        <v>0</v>
      </c>
      <c r="R18" s="90">
        <f>IFERROR(GETPIVOTDATA(CONCATENATE('Source Micare'!H$5),'Source Micare'!$A$3,"Typology",'Source Micare'!H$4,"Section",'Source Micare'!$B23,"Indicator",'Source Micare'!$C23,"Order",'Source Micare'!$A23),0)</f>
        <v>0</v>
      </c>
      <c r="S18" s="90">
        <f>IFERROR(GETPIVOTDATA(CONCATENATE('Source Micare'!I$5),'Source Micare'!$A$3,"Typology",'Source Micare'!I$4,"Section",'Source Micare'!$B23,"Indicator",'Source Micare'!$C23,"Order",'Source Micare'!$A23),0)</f>
        <v>0</v>
      </c>
      <c r="T18" s="90">
        <f>IFERROR(GETPIVOTDATA(CONCATENATE('Source Micare'!J$5),'Source Micare'!$A$3,"Typology",'Source Micare'!J$4,"Section",'Source Micare'!$B23,"Indicator",'Source Micare'!$C23,"Order",'Source Micare'!$A23),0)</f>
        <v>0</v>
      </c>
      <c r="U18" s="90">
        <f>IFERROR(GETPIVOTDATA(CONCATENATE('Source Micare'!K$5),'Source Micare'!$A$3,"Typology",'Source Micare'!K$4,"Section",'Source Micare'!$B23,"Indicator",'Source Micare'!$C23,"Order",'Source Micare'!$A23),0)</f>
        <v>0</v>
      </c>
      <c r="V18" s="90">
        <f>IFERROR(GETPIVOTDATA(CONCATENATE('Source Micare'!L$5),'Source Micare'!$A$3,"Typology",'Source Micare'!L$4,"Section",'Source Micare'!$B23,"Indicator",'Source Micare'!$C23,"Order",'Source Micare'!$A23),0)</f>
        <v>0</v>
      </c>
      <c r="W18" s="90">
        <f>IFERROR(GETPIVOTDATA(CONCATENATE('Source Micare'!M$5),'Source Micare'!$A$3,"Typology",'Source Micare'!M$4,"Section",'Source Micare'!$B23,"Indicator",'Source Micare'!$C23,"Order",'Source Micare'!$A23),0)</f>
        <v>0</v>
      </c>
      <c r="X18" s="92">
        <v>0</v>
      </c>
      <c r="Y18" s="93">
        <v>0</v>
      </c>
      <c r="Z18" s="93">
        <v>0</v>
      </c>
      <c r="AA18" s="93">
        <v>0</v>
      </c>
      <c r="AB18" s="93">
        <v>0</v>
      </c>
      <c r="AC18" s="93">
        <v>0</v>
      </c>
      <c r="AD18" s="93">
        <v>0</v>
      </c>
      <c r="AE18" s="93">
        <v>0</v>
      </c>
      <c r="AF18" s="93">
        <v>0</v>
      </c>
      <c r="AG18" s="93">
        <v>0</v>
      </c>
      <c r="AH18" s="93">
        <v>0</v>
      </c>
      <c r="AI18" s="93">
        <v>0</v>
      </c>
      <c r="AJ18" s="93">
        <v>0</v>
      </c>
      <c r="AK18" s="93">
        <v>0</v>
      </c>
      <c r="AL18" s="93">
        <v>0</v>
      </c>
      <c r="AM18" s="93">
        <v>0</v>
      </c>
      <c r="AN18" s="93">
        <v>0</v>
      </c>
      <c r="AO18" s="93">
        <v>0</v>
      </c>
      <c r="AP18" s="93">
        <v>0</v>
      </c>
      <c r="AQ18" s="93">
        <v>0</v>
      </c>
      <c r="AR18" s="93">
        <v>0</v>
      </c>
      <c r="AS18" s="93">
        <v>0</v>
      </c>
      <c r="AT18" s="93">
        <v>0</v>
      </c>
      <c r="AU18" s="93">
        <v>0</v>
      </c>
      <c r="AV18" s="93">
        <v>0</v>
      </c>
      <c r="AW18" s="93">
        <v>0</v>
      </c>
      <c r="AX18" s="93">
        <v>0</v>
      </c>
      <c r="AY18" s="93">
        <v>0</v>
      </c>
      <c r="AZ18" s="93">
        <v>0</v>
      </c>
      <c r="BA18" s="93">
        <v>0</v>
      </c>
      <c r="BB18" s="93">
        <v>0</v>
      </c>
      <c r="BC18" s="93">
        <v>0</v>
      </c>
      <c r="BD18" s="93">
        <v>0</v>
      </c>
      <c r="BE18" s="93">
        <v>0</v>
      </c>
      <c r="BF18" s="93">
        <v>0</v>
      </c>
      <c r="BG18" s="93">
        <v>0</v>
      </c>
      <c r="BH18" s="93">
        <v>0</v>
      </c>
      <c r="BI18" s="93">
        <v>0</v>
      </c>
      <c r="BJ18" s="93">
        <v>0</v>
      </c>
      <c r="BK18" s="93">
        <v>0</v>
      </c>
      <c r="BL18" s="77">
        <f t="shared" si="4"/>
        <v>0</v>
      </c>
      <c r="BM18" s="77">
        <f t="shared" si="1"/>
        <v>0</v>
      </c>
      <c r="BN18" s="77">
        <f t="shared" si="2"/>
        <v>0</v>
      </c>
      <c r="BO18" s="77">
        <f t="shared" si="3"/>
        <v>0</v>
      </c>
    </row>
    <row r="19" spans="1:67">
      <c r="A19" s="135"/>
      <c r="B19" s="124"/>
      <c r="C19" s="15" t="s">
        <v>98</v>
      </c>
      <c r="D19" s="93">
        <v>0</v>
      </c>
      <c r="E19" s="93">
        <v>0</v>
      </c>
      <c r="F19" s="93">
        <v>0</v>
      </c>
      <c r="G19" s="93">
        <v>0</v>
      </c>
      <c r="H19" s="93">
        <v>0</v>
      </c>
      <c r="I19" s="93">
        <v>0</v>
      </c>
      <c r="J19" s="93">
        <v>0</v>
      </c>
      <c r="K19" s="93">
        <v>0</v>
      </c>
      <c r="L19" s="93">
        <v>0</v>
      </c>
      <c r="M19" s="158">
        <v>0</v>
      </c>
      <c r="N19" s="90">
        <f>IFERROR(GETPIVOTDATA(CONCATENATE('Source Micare'!D$5),'Source Micare'!$A$3,"Typology",'Source Micare'!D$4,"Section",'Source Micare'!$B24,"Indicator",'Source Micare'!$C24,"Order",'Source Micare'!$A24),0)</f>
        <v>0</v>
      </c>
      <c r="O19" s="90">
        <f>IFERROR(GETPIVOTDATA(CONCATENATE('Source Micare'!E$5),'Source Micare'!$A$3,"Typology",'Source Micare'!E$4,"Section",'Source Micare'!$B24,"Indicator",'Source Micare'!$C24,"Order",'Source Micare'!$A24),0)</f>
        <v>0</v>
      </c>
      <c r="P19" s="90">
        <f>IFERROR(GETPIVOTDATA(CONCATENATE('Source Micare'!F$5),'Source Micare'!$A$3,"Typology",'Source Micare'!F$4,"Section",'Source Micare'!$B24,"Indicator",'Source Micare'!$C24,"Order",'Source Micare'!$A24),0)</f>
        <v>0</v>
      </c>
      <c r="Q19" s="90">
        <f>IFERROR(GETPIVOTDATA(CONCATENATE('Source Micare'!G$5),'Source Micare'!$A$3,"Typology",'Source Micare'!G$4,"Section",'Source Micare'!$B24,"Indicator",'Source Micare'!$C24,"Order",'Source Micare'!$A24),0)</f>
        <v>0</v>
      </c>
      <c r="R19" s="90">
        <f>IFERROR(GETPIVOTDATA(CONCATENATE('Source Micare'!H$5),'Source Micare'!$A$3,"Typology",'Source Micare'!H$4,"Section",'Source Micare'!$B24,"Indicator",'Source Micare'!$C24,"Order",'Source Micare'!$A24),0)</f>
        <v>0</v>
      </c>
      <c r="S19" s="90">
        <f>IFERROR(GETPIVOTDATA(CONCATENATE('Source Micare'!I$5),'Source Micare'!$A$3,"Typology",'Source Micare'!I$4,"Section",'Source Micare'!$B24,"Indicator",'Source Micare'!$C24,"Order",'Source Micare'!$A24),0)</f>
        <v>0</v>
      </c>
      <c r="T19" s="90">
        <f>IFERROR(GETPIVOTDATA(CONCATENATE('Source Micare'!J$5),'Source Micare'!$A$3,"Typology",'Source Micare'!J$4,"Section",'Source Micare'!$B24,"Indicator",'Source Micare'!$C24,"Order",'Source Micare'!$A24),0)</f>
        <v>0</v>
      </c>
      <c r="U19" s="90">
        <f>IFERROR(GETPIVOTDATA(CONCATENATE('Source Micare'!K$5),'Source Micare'!$A$3,"Typology",'Source Micare'!K$4,"Section",'Source Micare'!$B24,"Indicator",'Source Micare'!$C24,"Order",'Source Micare'!$A24),0)</f>
        <v>0</v>
      </c>
      <c r="V19" s="90">
        <f>IFERROR(GETPIVOTDATA(CONCATENATE('Source Micare'!L$5),'Source Micare'!$A$3,"Typology",'Source Micare'!L$4,"Section",'Source Micare'!$B24,"Indicator",'Source Micare'!$C24,"Order",'Source Micare'!$A24),0)</f>
        <v>0</v>
      </c>
      <c r="W19" s="90">
        <f>IFERROR(GETPIVOTDATA(CONCATENATE('Source Micare'!M$5),'Source Micare'!$A$3,"Typology",'Source Micare'!M$4,"Section",'Source Micare'!$B24,"Indicator",'Source Micare'!$C24,"Order",'Source Micare'!$A24),0)</f>
        <v>0</v>
      </c>
      <c r="X19" s="92">
        <v>0</v>
      </c>
      <c r="Y19" s="93">
        <v>0</v>
      </c>
      <c r="Z19" s="93">
        <v>0</v>
      </c>
      <c r="AA19" s="93">
        <v>0</v>
      </c>
      <c r="AB19" s="93">
        <v>0</v>
      </c>
      <c r="AC19" s="93">
        <v>0</v>
      </c>
      <c r="AD19" s="93">
        <v>0</v>
      </c>
      <c r="AE19" s="93">
        <v>0</v>
      </c>
      <c r="AF19" s="93">
        <v>0</v>
      </c>
      <c r="AG19" s="93">
        <v>0</v>
      </c>
      <c r="AH19" s="93">
        <v>0</v>
      </c>
      <c r="AI19" s="93">
        <v>0</v>
      </c>
      <c r="AJ19" s="93">
        <v>0</v>
      </c>
      <c r="AK19" s="93">
        <v>0</v>
      </c>
      <c r="AL19" s="93">
        <v>0</v>
      </c>
      <c r="AM19" s="93">
        <v>0</v>
      </c>
      <c r="AN19" s="93">
        <v>0</v>
      </c>
      <c r="AO19" s="93">
        <v>0</v>
      </c>
      <c r="AP19" s="93">
        <v>0</v>
      </c>
      <c r="AQ19" s="93">
        <v>0</v>
      </c>
      <c r="AR19" s="93">
        <v>0</v>
      </c>
      <c r="AS19" s="93">
        <v>0</v>
      </c>
      <c r="AT19" s="93">
        <v>0</v>
      </c>
      <c r="AU19" s="93">
        <v>0</v>
      </c>
      <c r="AV19" s="93">
        <v>0</v>
      </c>
      <c r="AW19" s="93">
        <v>0</v>
      </c>
      <c r="AX19" s="93">
        <v>0</v>
      </c>
      <c r="AY19" s="93">
        <v>0</v>
      </c>
      <c r="AZ19" s="93">
        <v>0</v>
      </c>
      <c r="BA19" s="93">
        <v>0</v>
      </c>
      <c r="BB19" s="93">
        <v>0</v>
      </c>
      <c r="BC19" s="93">
        <v>0</v>
      </c>
      <c r="BD19" s="93">
        <v>0</v>
      </c>
      <c r="BE19" s="93">
        <v>0</v>
      </c>
      <c r="BF19" s="93">
        <v>0</v>
      </c>
      <c r="BG19" s="93">
        <v>0</v>
      </c>
      <c r="BH19" s="93">
        <v>0</v>
      </c>
      <c r="BI19" s="93">
        <v>0</v>
      </c>
      <c r="BJ19" s="93">
        <v>0</v>
      </c>
      <c r="BK19" s="93">
        <v>0</v>
      </c>
      <c r="BL19" s="77">
        <f t="shared" si="4"/>
        <v>0</v>
      </c>
      <c r="BM19" s="77">
        <f t="shared" si="1"/>
        <v>0</v>
      </c>
      <c r="BN19" s="77">
        <f t="shared" si="2"/>
        <v>0</v>
      </c>
      <c r="BO19" s="77">
        <f t="shared" si="3"/>
        <v>0</v>
      </c>
    </row>
    <row r="20" spans="1:67">
      <c r="A20" s="135"/>
      <c r="B20" s="124">
        <v>6</v>
      </c>
      <c r="C20" s="14" t="s">
        <v>100</v>
      </c>
      <c r="D20" s="93">
        <v>0</v>
      </c>
      <c r="E20" s="93">
        <v>0</v>
      </c>
      <c r="F20" s="93">
        <v>0</v>
      </c>
      <c r="G20" s="93">
        <v>0</v>
      </c>
      <c r="H20" s="93">
        <v>0</v>
      </c>
      <c r="I20" s="93">
        <v>0</v>
      </c>
      <c r="J20" s="93">
        <v>0</v>
      </c>
      <c r="K20" s="93">
        <v>0</v>
      </c>
      <c r="L20" s="93">
        <v>0</v>
      </c>
      <c r="M20" s="158">
        <v>0</v>
      </c>
      <c r="N20" s="90">
        <f>IFERROR(GETPIVOTDATA(CONCATENATE('Source Micare'!D$5),'Source Micare'!$A$3,"Typology",'Source Micare'!D$4,"Section",'Source Micare'!$B25,"Indicator",'Source Micare'!$C25,"Order",'Source Micare'!$A25),0)</f>
        <v>0</v>
      </c>
      <c r="O20" s="90">
        <f>IFERROR(GETPIVOTDATA(CONCATENATE('Source Micare'!E$5),'Source Micare'!$A$3,"Typology",'Source Micare'!E$4,"Section",'Source Micare'!$B25,"Indicator",'Source Micare'!$C25,"Order",'Source Micare'!$A25),0)</f>
        <v>0</v>
      </c>
      <c r="P20" s="90">
        <f>IFERROR(GETPIVOTDATA(CONCATENATE('Source Micare'!F$5),'Source Micare'!$A$3,"Typology",'Source Micare'!F$4,"Section",'Source Micare'!$B25,"Indicator",'Source Micare'!$C25,"Order",'Source Micare'!$A25),0)</f>
        <v>0</v>
      </c>
      <c r="Q20" s="90">
        <f>IFERROR(GETPIVOTDATA(CONCATENATE('Source Micare'!G$5),'Source Micare'!$A$3,"Typology",'Source Micare'!G$4,"Section",'Source Micare'!$B25,"Indicator",'Source Micare'!$C25,"Order",'Source Micare'!$A25),0)</f>
        <v>0</v>
      </c>
      <c r="R20" s="90">
        <f>IFERROR(GETPIVOTDATA(CONCATENATE('Source Micare'!H$5),'Source Micare'!$A$3,"Typology",'Source Micare'!H$4,"Section",'Source Micare'!$B25,"Indicator",'Source Micare'!$C25,"Order",'Source Micare'!$A25),0)</f>
        <v>0</v>
      </c>
      <c r="S20" s="90">
        <f>IFERROR(GETPIVOTDATA(CONCATENATE('Source Micare'!I$5),'Source Micare'!$A$3,"Typology",'Source Micare'!I$4,"Section",'Source Micare'!$B25,"Indicator",'Source Micare'!$C25,"Order",'Source Micare'!$A25),0)</f>
        <v>0</v>
      </c>
      <c r="T20" s="90">
        <f>IFERROR(GETPIVOTDATA(CONCATENATE('Source Micare'!J$5),'Source Micare'!$A$3,"Typology",'Source Micare'!J$4,"Section",'Source Micare'!$B25,"Indicator",'Source Micare'!$C25,"Order",'Source Micare'!$A25),0)</f>
        <v>0</v>
      </c>
      <c r="U20" s="90">
        <f>IFERROR(GETPIVOTDATA(CONCATENATE('Source Micare'!K$5),'Source Micare'!$A$3,"Typology",'Source Micare'!K$4,"Section",'Source Micare'!$B25,"Indicator",'Source Micare'!$C25,"Order",'Source Micare'!$A25),0)</f>
        <v>0</v>
      </c>
      <c r="V20" s="90">
        <f>IFERROR(GETPIVOTDATA(CONCATENATE('Source Micare'!L$5),'Source Micare'!$A$3,"Typology",'Source Micare'!L$4,"Section",'Source Micare'!$B25,"Indicator",'Source Micare'!$C25,"Order",'Source Micare'!$A25),0)</f>
        <v>0</v>
      </c>
      <c r="W20" s="90">
        <f>IFERROR(GETPIVOTDATA(CONCATENATE('Source Micare'!M$5),'Source Micare'!$A$3,"Typology",'Source Micare'!M$4,"Section",'Source Micare'!$B25,"Indicator",'Source Micare'!$C25,"Order",'Source Micare'!$A25),0)</f>
        <v>0</v>
      </c>
      <c r="X20" s="92">
        <v>0</v>
      </c>
      <c r="Y20" s="93">
        <v>0</v>
      </c>
      <c r="Z20" s="93">
        <v>0</v>
      </c>
      <c r="AA20" s="93">
        <v>0</v>
      </c>
      <c r="AB20" s="93">
        <v>0</v>
      </c>
      <c r="AC20" s="93">
        <v>0</v>
      </c>
      <c r="AD20" s="93">
        <v>0</v>
      </c>
      <c r="AE20" s="93">
        <v>0</v>
      </c>
      <c r="AF20" s="93">
        <v>0</v>
      </c>
      <c r="AG20" s="93">
        <v>0</v>
      </c>
      <c r="AH20" s="93">
        <v>0</v>
      </c>
      <c r="AI20" s="93">
        <v>0</v>
      </c>
      <c r="AJ20" s="93">
        <v>0</v>
      </c>
      <c r="AK20" s="93">
        <v>0</v>
      </c>
      <c r="AL20" s="93">
        <v>0</v>
      </c>
      <c r="AM20" s="93">
        <v>0</v>
      </c>
      <c r="AN20" s="93">
        <v>0</v>
      </c>
      <c r="AO20" s="93">
        <v>0</v>
      </c>
      <c r="AP20" s="93">
        <v>0</v>
      </c>
      <c r="AQ20" s="93">
        <v>0</v>
      </c>
      <c r="AR20" s="93">
        <v>0</v>
      </c>
      <c r="AS20" s="93">
        <v>0</v>
      </c>
      <c r="AT20" s="93">
        <v>0</v>
      </c>
      <c r="AU20" s="93">
        <v>0</v>
      </c>
      <c r="AV20" s="93">
        <v>0</v>
      </c>
      <c r="AW20" s="93">
        <v>0</v>
      </c>
      <c r="AX20" s="93">
        <v>0</v>
      </c>
      <c r="AY20" s="93">
        <v>0</v>
      </c>
      <c r="AZ20" s="93">
        <v>0</v>
      </c>
      <c r="BA20" s="93">
        <v>0</v>
      </c>
      <c r="BB20" s="93">
        <v>0</v>
      </c>
      <c r="BC20" s="93">
        <v>0</v>
      </c>
      <c r="BD20" s="93">
        <v>0</v>
      </c>
      <c r="BE20" s="93">
        <v>0</v>
      </c>
      <c r="BF20" s="93">
        <v>0</v>
      </c>
      <c r="BG20" s="93">
        <v>0</v>
      </c>
      <c r="BH20" s="93">
        <v>0</v>
      </c>
      <c r="BI20" s="93">
        <v>0</v>
      </c>
      <c r="BJ20" s="93">
        <v>0</v>
      </c>
      <c r="BK20" s="93">
        <v>0</v>
      </c>
      <c r="BL20" s="77">
        <f t="shared" si="4"/>
        <v>0</v>
      </c>
      <c r="BM20" s="77">
        <f t="shared" si="1"/>
        <v>0</v>
      </c>
      <c r="BN20" s="77">
        <f t="shared" si="2"/>
        <v>0</v>
      </c>
      <c r="BO20" s="77">
        <f t="shared" si="3"/>
        <v>0</v>
      </c>
    </row>
    <row r="21" spans="1:67">
      <c r="A21" s="135"/>
      <c r="B21" s="124"/>
      <c r="C21" s="15" t="s">
        <v>102</v>
      </c>
      <c r="D21" s="93">
        <v>0</v>
      </c>
      <c r="E21" s="93">
        <v>0</v>
      </c>
      <c r="F21" s="93">
        <v>0</v>
      </c>
      <c r="G21" s="93">
        <v>0</v>
      </c>
      <c r="H21" s="93">
        <v>0</v>
      </c>
      <c r="I21" s="93">
        <v>0</v>
      </c>
      <c r="J21" s="93">
        <v>0</v>
      </c>
      <c r="K21" s="93">
        <v>0</v>
      </c>
      <c r="L21" s="93">
        <v>0</v>
      </c>
      <c r="M21" s="158">
        <v>0</v>
      </c>
      <c r="N21" s="90">
        <f>IFERROR(GETPIVOTDATA(CONCATENATE('Source Micare'!D$5),'Source Micare'!$A$3,"Typology",'Source Micare'!D$4,"Section",'Source Micare'!$B26,"Indicator",'Source Micare'!$C26,"Order",'Source Micare'!$A26),0)</f>
        <v>0</v>
      </c>
      <c r="O21" s="90">
        <f>IFERROR(GETPIVOTDATA(CONCATENATE('Source Micare'!E$5),'Source Micare'!$A$3,"Typology",'Source Micare'!E$4,"Section",'Source Micare'!$B26,"Indicator",'Source Micare'!$C26,"Order",'Source Micare'!$A26),0)</f>
        <v>0</v>
      </c>
      <c r="P21" s="90">
        <f>IFERROR(GETPIVOTDATA(CONCATENATE('Source Micare'!F$5),'Source Micare'!$A$3,"Typology",'Source Micare'!F$4,"Section",'Source Micare'!$B26,"Indicator",'Source Micare'!$C26,"Order",'Source Micare'!$A26),0)</f>
        <v>0</v>
      </c>
      <c r="Q21" s="90">
        <f>IFERROR(GETPIVOTDATA(CONCATENATE('Source Micare'!G$5),'Source Micare'!$A$3,"Typology",'Source Micare'!G$4,"Section",'Source Micare'!$B26,"Indicator",'Source Micare'!$C26,"Order",'Source Micare'!$A26),0)</f>
        <v>0</v>
      </c>
      <c r="R21" s="90">
        <f>IFERROR(GETPIVOTDATA(CONCATENATE('Source Micare'!H$5),'Source Micare'!$A$3,"Typology",'Source Micare'!H$4,"Section",'Source Micare'!$B26,"Indicator",'Source Micare'!$C26,"Order",'Source Micare'!$A26),0)</f>
        <v>0</v>
      </c>
      <c r="S21" s="90">
        <f>IFERROR(GETPIVOTDATA(CONCATENATE('Source Micare'!I$5),'Source Micare'!$A$3,"Typology",'Source Micare'!I$4,"Section",'Source Micare'!$B26,"Indicator",'Source Micare'!$C26,"Order",'Source Micare'!$A26),0)</f>
        <v>0</v>
      </c>
      <c r="T21" s="90">
        <f>IFERROR(GETPIVOTDATA(CONCATENATE('Source Micare'!J$5),'Source Micare'!$A$3,"Typology",'Source Micare'!J$4,"Section",'Source Micare'!$B26,"Indicator",'Source Micare'!$C26,"Order",'Source Micare'!$A26),0)</f>
        <v>0</v>
      </c>
      <c r="U21" s="90">
        <f>IFERROR(GETPIVOTDATA(CONCATENATE('Source Micare'!K$5),'Source Micare'!$A$3,"Typology",'Source Micare'!K$4,"Section",'Source Micare'!$B26,"Indicator",'Source Micare'!$C26,"Order",'Source Micare'!$A26),0)</f>
        <v>0</v>
      </c>
      <c r="V21" s="90">
        <f>IFERROR(GETPIVOTDATA(CONCATENATE('Source Micare'!L$5),'Source Micare'!$A$3,"Typology",'Source Micare'!L$4,"Section",'Source Micare'!$B26,"Indicator",'Source Micare'!$C26,"Order",'Source Micare'!$A26),0)</f>
        <v>0</v>
      </c>
      <c r="W21" s="90">
        <f>IFERROR(GETPIVOTDATA(CONCATENATE('Source Micare'!M$5),'Source Micare'!$A$3,"Typology",'Source Micare'!M$4,"Section",'Source Micare'!$B26,"Indicator",'Source Micare'!$C26,"Order",'Source Micare'!$A26),0)</f>
        <v>0</v>
      </c>
      <c r="X21" s="92">
        <v>0</v>
      </c>
      <c r="Y21" s="93">
        <v>0</v>
      </c>
      <c r="Z21" s="93">
        <v>0</v>
      </c>
      <c r="AA21" s="93">
        <v>0</v>
      </c>
      <c r="AB21" s="93">
        <v>0</v>
      </c>
      <c r="AC21" s="93">
        <v>0</v>
      </c>
      <c r="AD21" s="93">
        <v>0</v>
      </c>
      <c r="AE21" s="93">
        <v>0</v>
      </c>
      <c r="AF21" s="93">
        <v>0</v>
      </c>
      <c r="AG21" s="93">
        <v>0</v>
      </c>
      <c r="AH21" s="93">
        <v>0</v>
      </c>
      <c r="AI21" s="93">
        <v>0</v>
      </c>
      <c r="AJ21" s="93">
        <v>0</v>
      </c>
      <c r="AK21" s="93">
        <v>0</v>
      </c>
      <c r="AL21" s="93">
        <v>0</v>
      </c>
      <c r="AM21" s="93">
        <v>0</v>
      </c>
      <c r="AN21" s="93">
        <v>0</v>
      </c>
      <c r="AO21" s="93">
        <v>0</v>
      </c>
      <c r="AP21" s="93">
        <v>0</v>
      </c>
      <c r="AQ21" s="93">
        <v>0</v>
      </c>
      <c r="AR21" s="93">
        <v>0</v>
      </c>
      <c r="AS21" s="93">
        <v>0</v>
      </c>
      <c r="AT21" s="93">
        <v>0</v>
      </c>
      <c r="AU21" s="93">
        <v>0</v>
      </c>
      <c r="AV21" s="93">
        <v>0</v>
      </c>
      <c r="AW21" s="93">
        <v>0</v>
      </c>
      <c r="AX21" s="93">
        <v>0</v>
      </c>
      <c r="AY21" s="93">
        <v>0</v>
      </c>
      <c r="AZ21" s="93">
        <v>0</v>
      </c>
      <c r="BA21" s="93">
        <v>0</v>
      </c>
      <c r="BB21" s="93">
        <v>0</v>
      </c>
      <c r="BC21" s="93">
        <v>0</v>
      </c>
      <c r="BD21" s="93">
        <v>0</v>
      </c>
      <c r="BE21" s="93">
        <v>0</v>
      </c>
      <c r="BF21" s="93">
        <v>0</v>
      </c>
      <c r="BG21" s="93">
        <v>0</v>
      </c>
      <c r="BH21" s="93">
        <v>0</v>
      </c>
      <c r="BI21" s="93">
        <v>0</v>
      </c>
      <c r="BJ21" s="93">
        <v>0</v>
      </c>
      <c r="BK21" s="93">
        <v>0</v>
      </c>
      <c r="BL21" s="77">
        <f t="shared" si="4"/>
        <v>0</v>
      </c>
      <c r="BM21" s="77">
        <f t="shared" si="1"/>
        <v>0</v>
      </c>
      <c r="BN21" s="77">
        <f t="shared" si="2"/>
        <v>0</v>
      </c>
      <c r="BO21" s="77">
        <f t="shared" si="3"/>
        <v>0</v>
      </c>
    </row>
    <row r="22" spans="1:67">
      <c r="A22" s="135"/>
      <c r="B22" s="124"/>
      <c r="C22" s="15" t="s">
        <v>104</v>
      </c>
      <c r="D22" s="93">
        <v>0</v>
      </c>
      <c r="E22" s="93">
        <v>0</v>
      </c>
      <c r="F22" s="93">
        <v>0</v>
      </c>
      <c r="G22" s="93">
        <v>0</v>
      </c>
      <c r="H22" s="93">
        <v>0</v>
      </c>
      <c r="I22" s="93">
        <v>0</v>
      </c>
      <c r="J22" s="93">
        <v>0</v>
      </c>
      <c r="K22" s="93">
        <v>0</v>
      </c>
      <c r="L22" s="93">
        <v>0</v>
      </c>
      <c r="M22" s="158">
        <v>0</v>
      </c>
      <c r="N22" s="90">
        <f>IFERROR(GETPIVOTDATA(CONCATENATE('Source Micare'!D$5),'Source Micare'!$A$3,"Typology",'Source Micare'!D$4,"Section",'Source Micare'!$B27,"Indicator",'Source Micare'!$C27,"Order",'Source Micare'!$A27),0)</f>
        <v>0</v>
      </c>
      <c r="O22" s="90">
        <f>IFERROR(GETPIVOTDATA(CONCATENATE('Source Micare'!E$5),'Source Micare'!$A$3,"Typology",'Source Micare'!E$4,"Section",'Source Micare'!$B27,"Indicator",'Source Micare'!$C27,"Order",'Source Micare'!$A27),0)</f>
        <v>0</v>
      </c>
      <c r="P22" s="90">
        <f>IFERROR(GETPIVOTDATA(CONCATENATE('Source Micare'!F$5),'Source Micare'!$A$3,"Typology",'Source Micare'!F$4,"Section",'Source Micare'!$B27,"Indicator",'Source Micare'!$C27,"Order",'Source Micare'!$A27),0)</f>
        <v>0</v>
      </c>
      <c r="Q22" s="90">
        <f>IFERROR(GETPIVOTDATA(CONCATENATE('Source Micare'!G$5),'Source Micare'!$A$3,"Typology",'Source Micare'!G$4,"Section",'Source Micare'!$B27,"Indicator",'Source Micare'!$C27,"Order",'Source Micare'!$A27),0)</f>
        <v>0</v>
      </c>
      <c r="R22" s="90">
        <f>IFERROR(GETPIVOTDATA(CONCATENATE('Source Micare'!H$5),'Source Micare'!$A$3,"Typology",'Source Micare'!H$4,"Section",'Source Micare'!$B27,"Indicator",'Source Micare'!$C27,"Order",'Source Micare'!$A27),0)</f>
        <v>0</v>
      </c>
      <c r="S22" s="90">
        <f>IFERROR(GETPIVOTDATA(CONCATENATE('Source Micare'!I$5),'Source Micare'!$A$3,"Typology",'Source Micare'!I$4,"Section",'Source Micare'!$B27,"Indicator",'Source Micare'!$C27,"Order",'Source Micare'!$A27),0)</f>
        <v>0</v>
      </c>
      <c r="T22" s="90">
        <f>IFERROR(GETPIVOTDATA(CONCATENATE('Source Micare'!J$5),'Source Micare'!$A$3,"Typology",'Source Micare'!J$4,"Section",'Source Micare'!$B27,"Indicator",'Source Micare'!$C27,"Order",'Source Micare'!$A27),0)</f>
        <v>0</v>
      </c>
      <c r="U22" s="90">
        <f>IFERROR(GETPIVOTDATA(CONCATENATE('Source Micare'!K$5),'Source Micare'!$A$3,"Typology",'Source Micare'!K$4,"Section",'Source Micare'!$B27,"Indicator",'Source Micare'!$C27,"Order",'Source Micare'!$A27),0)</f>
        <v>0</v>
      </c>
      <c r="V22" s="90">
        <f>IFERROR(GETPIVOTDATA(CONCATENATE('Source Micare'!L$5),'Source Micare'!$A$3,"Typology",'Source Micare'!L$4,"Section",'Source Micare'!$B27,"Indicator",'Source Micare'!$C27,"Order",'Source Micare'!$A27),0)</f>
        <v>0</v>
      </c>
      <c r="W22" s="90">
        <f>IFERROR(GETPIVOTDATA(CONCATENATE('Source Micare'!M$5),'Source Micare'!$A$3,"Typology",'Source Micare'!M$4,"Section",'Source Micare'!$B27,"Indicator",'Source Micare'!$C27,"Order",'Source Micare'!$A27),0)</f>
        <v>0</v>
      </c>
      <c r="X22" s="92">
        <v>0</v>
      </c>
      <c r="Y22" s="93">
        <v>0</v>
      </c>
      <c r="Z22" s="93">
        <v>0</v>
      </c>
      <c r="AA22" s="93">
        <v>0</v>
      </c>
      <c r="AB22" s="93">
        <v>0</v>
      </c>
      <c r="AC22" s="93">
        <v>0</v>
      </c>
      <c r="AD22" s="93">
        <v>0</v>
      </c>
      <c r="AE22" s="93">
        <v>0</v>
      </c>
      <c r="AF22" s="93">
        <v>0</v>
      </c>
      <c r="AG22" s="93">
        <v>0</v>
      </c>
      <c r="AH22" s="93">
        <v>0</v>
      </c>
      <c r="AI22" s="93">
        <v>0</v>
      </c>
      <c r="AJ22" s="93">
        <v>0</v>
      </c>
      <c r="AK22" s="93">
        <v>0</v>
      </c>
      <c r="AL22" s="93">
        <v>0</v>
      </c>
      <c r="AM22" s="93">
        <v>0</v>
      </c>
      <c r="AN22" s="93">
        <v>0</v>
      </c>
      <c r="AO22" s="93">
        <v>0</v>
      </c>
      <c r="AP22" s="93">
        <v>0</v>
      </c>
      <c r="AQ22" s="93">
        <v>0</v>
      </c>
      <c r="AR22" s="93">
        <v>0</v>
      </c>
      <c r="AS22" s="93">
        <v>0</v>
      </c>
      <c r="AT22" s="93">
        <v>0</v>
      </c>
      <c r="AU22" s="93">
        <v>0</v>
      </c>
      <c r="AV22" s="93">
        <v>0</v>
      </c>
      <c r="AW22" s="93">
        <v>0</v>
      </c>
      <c r="AX22" s="93">
        <v>0</v>
      </c>
      <c r="AY22" s="93">
        <v>0</v>
      </c>
      <c r="AZ22" s="93">
        <v>0</v>
      </c>
      <c r="BA22" s="93">
        <v>0</v>
      </c>
      <c r="BB22" s="93">
        <v>0</v>
      </c>
      <c r="BC22" s="93">
        <v>0</v>
      </c>
      <c r="BD22" s="93">
        <v>0</v>
      </c>
      <c r="BE22" s="93">
        <v>0</v>
      </c>
      <c r="BF22" s="93">
        <v>0</v>
      </c>
      <c r="BG22" s="93">
        <v>0</v>
      </c>
      <c r="BH22" s="93">
        <v>0</v>
      </c>
      <c r="BI22" s="93">
        <v>0</v>
      </c>
      <c r="BJ22" s="93">
        <v>0</v>
      </c>
      <c r="BK22" s="93">
        <v>0</v>
      </c>
      <c r="BL22" s="77">
        <f t="shared" si="4"/>
        <v>0</v>
      </c>
      <c r="BM22" s="77">
        <f t="shared" si="1"/>
        <v>0</v>
      </c>
      <c r="BN22" s="77">
        <f t="shared" si="2"/>
        <v>0</v>
      </c>
      <c r="BO22" s="77">
        <f t="shared" si="3"/>
        <v>0</v>
      </c>
    </row>
    <row r="23" spans="1:67">
      <c r="A23" s="135"/>
      <c r="B23" s="124">
        <v>7</v>
      </c>
      <c r="C23" s="14" t="s">
        <v>106</v>
      </c>
      <c r="D23" s="93">
        <v>0</v>
      </c>
      <c r="E23" s="93">
        <v>0</v>
      </c>
      <c r="F23" s="93">
        <v>0</v>
      </c>
      <c r="G23" s="93">
        <v>0</v>
      </c>
      <c r="H23" s="93">
        <v>0</v>
      </c>
      <c r="I23" s="93">
        <v>0</v>
      </c>
      <c r="J23" s="93">
        <v>0</v>
      </c>
      <c r="K23" s="93">
        <v>0</v>
      </c>
      <c r="L23" s="93">
        <v>0</v>
      </c>
      <c r="M23" s="158">
        <v>0</v>
      </c>
      <c r="N23" s="90">
        <f>IFERROR(GETPIVOTDATA(CONCATENATE('Source Micare'!D$5),'Source Micare'!$A$3,"Typology",'Source Micare'!D$4,"Section",'Source Micare'!$B28,"Indicator",'Source Micare'!$C28,"Order",'Source Micare'!$A28),0)</f>
        <v>0</v>
      </c>
      <c r="O23" s="90">
        <f>IFERROR(GETPIVOTDATA(CONCATENATE('Source Micare'!E$5),'Source Micare'!$A$3,"Typology",'Source Micare'!E$4,"Section",'Source Micare'!$B28,"Indicator",'Source Micare'!$C28,"Order",'Source Micare'!$A28),0)</f>
        <v>0</v>
      </c>
      <c r="P23" s="90">
        <f>IFERROR(GETPIVOTDATA(CONCATENATE('Source Micare'!F$5),'Source Micare'!$A$3,"Typology",'Source Micare'!F$4,"Section",'Source Micare'!$B28,"Indicator",'Source Micare'!$C28,"Order",'Source Micare'!$A28),0)</f>
        <v>0</v>
      </c>
      <c r="Q23" s="90">
        <f>IFERROR(GETPIVOTDATA(CONCATENATE('Source Micare'!G$5),'Source Micare'!$A$3,"Typology",'Source Micare'!G$4,"Section",'Source Micare'!$B28,"Indicator",'Source Micare'!$C28,"Order",'Source Micare'!$A28),0)</f>
        <v>0</v>
      </c>
      <c r="R23" s="90">
        <f>IFERROR(GETPIVOTDATA(CONCATENATE('Source Micare'!H$5),'Source Micare'!$A$3,"Typology",'Source Micare'!H$4,"Section",'Source Micare'!$B28,"Indicator",'Source Micare'!$C28,"Order",'Source Micare'!$A28),0)</f>
        <v>0</v>
      </c>
      <c r="S23" s="90">
        <f>IFERROR(GETPIVOTDATA(CONCATENATE('Source Micare'!I$5),'Source Micare'!$A$3,"Typology",'Source Micare'!I$4,"Section",'Source Micare'!$B28,"Indicator",'Source Micare'!$C28,"Order",'Source Micare'!$A28),0)</f>
        <v>0</v>
      </c>
      <c r="T23" s="90">
        <f>IFERROR(GETPIVOTDATA(CONCATENATE('Source Micare'!J$5),'Source Micare'!$A$3,"Typology",'Source Micare'!J$4,"Section",'Source Micare'!$B28,"Indicator",'Source Micare'!$C28,"Order",'Source Micare'!$A28),0)</f>
        <v>0</v>
      </c>
      <c r="U23" s="90">
        <f>IFERROR(GETPIVOTDATA(CONCATENATE('Source Micare'!K$5),'Source Micare'!$A$3,"Typology",'Source Micare'!K$4,"Section",'Source Micare'!$B28,"Indicator",'Source Micare'!$C28,"Order",'Source Micare'!$A28),0)</f>
        <v>0</v>
      </c>
      <c r="V23" s="90">
        <f>IFERROR(GETPIVOTDATA(CONCATENATE('Source Micare'!L$5),'Source Micare'!$A$3,"Typology",'Source Micare'!L$4,"Section",'Source Micare'!$B28,"Indicator",'Source Micare'!$C28,"Order",'Source Micare'!$A28),0)</f>
        <v>0</v>
      </c>
      <c r="W23" s="90">
        <f>IFERROR(GETPIVOTDATA(CONCATENATE('Source Micare'!M$5),'Source Micare'!$A$3,"Typology",'Source Micare'!M$4,"Section",'Source Micare'!$B28,"Indicator",'Source Micare'!$C28,"Order",'Source Micare'!$A28),0)</f>
        <v>0</v>
      </c>
      <c r="X23" s="92">
        <v>0</v>
      </c>
      <c r="Y23" s="93">
        <v>0</v>
      </c>
      <c r="Z23" s="93">
        <v>0</v>
      </c>
      <c r="AA23" s="93">
        <v>0</v>
      </c>
      <c r="AB23" s="93">
        <v>0</v>
      </c>
      <c r="AC23" s="93">
        <v>0</v>
      </c>
      <c r="AD23" s="93">
        <v>0</v>
      </c>
      <c r="AE23" s="93">
        <v>0</v>
      </c>
      <c r="AF23" s="93">
        <v>0</v>
      </c>
      <c r="AG23" s="93">
        <v>0</v>
      </c>
      <c r="AH23" s="93">
        <v>0</v>
      </c>
      <c r="AI23" s="93">
        <v>0</v>
      </c>
      <c r="AJ23" s="93">
        <v>0</v>
      </c>
      <c r="AK23" s="93">
        <v>0</v>
      </c>
      <c r="AL23" s="93">
        <v>0</v>
      </c>
      <c r="AM23" s="93">
        <v>0</v>
      </c>
      <c r="AN23" s="93">
        <v>0</v>
      </c>
      <c r="AO23" s="93">
        <v>0</v>
      </c>
      <c r="AP23" s="93">
        <v>0</v>
      </c>
      <c r="AQ23" s="93">
        <v>0</v>
      </c>
      <c r="AR23" s="93">
        <v>0</v>
      </c>
      <c r="AS23" s="93">
        <v>0</v>
      </c>
      <c r="AT23" s="93">
        <v>0</v>
      </c>
      <c r="AU23" s="93">
        <v>0</v>
      </c>
      <c r="AV23" s="93">
        <v>0</v>
      </c>
      <c r="AW23" s="93">
        <v>0</v>
      </c>
      <c r="AX23" s="93">
        <v>0</v>
      </c>
      <c r="AY23" s="93">
        <v>0</v>
      </c>
      <c r="AZ23" s="93">
        <v>0</v>
      </c>
      <c r="BA23" s="93">
        <v>0</v>
      </c>
      <c r="BB23" s="93">
        <v>0</v>
      </c>
      <c r="BC23" s="93">
        <v>0</v>
      </c>
      <c r="BD23" s="93">
        <v>0</v>
      </c>
      <c r="BE23" s="93">
        <v>0</v>
      </c>
      <c r="BF23" s="93">
        <v>0</v>
      </c>
      <c r="BG23" s="93">
        <v>0</v>
      </c>
      <c r="BH23" s="93">
        <v>0</v>
      </c>
      <c r="BI23" s="93">
        <v>0</v>
      </c>
      <c r="BJ23" s="93">
        <v>0</v>
      </c>
      <c r="BK23" s="93">
        <v>0</v>
      </c>
      <c r="BL23" s="77">
        <f t="shared" si="4"/>
        <v>0</v>
      </c>
      <c r="BM23" s="77">
        <f t="shared" si="1"/>
        <v>0</v>
      </c>
      <c r="BN23" s="77">
        <f t="shared" si="2"/>
        <v>0</v>
      </c>
      <c r="BO23" s="77">
        <f t="shared" si="3"/>
        <v>0</v>
      </c>
    </row>
    <row r="24" spans="1:67">
      <c r="A24" s="135"/>
      <c r="B24" s="124"/>
      <c r="C24" s="15" t="s">
        <v>109</v>
      </c>
      <c r="D24" s="93">
        <v>0</v>
      </c>
      <c r="E24" s="93">
        <v>0</v>
      </c>
      <c r="F24" s="93">
        <v>0</v>
      </c>
      <c r="G24" s="93">
        <v>0</v>
      </c>
      <c r="H24" s="93">
        <v>0</v>
      </c>
      <c r="I24" s="93">
        <v>0</v>
      </c>
      <c r="J24" s="93">
        <v>0</v>
      </c>
      <c r="K24" s="93">
        <v>0</v>
      </c>
      <c r="L24" s="93">
        <v>0</v>
      </c>
      <c r="M24" s="158">
        <v>0</v>
      </c>
      <c r="N24" s="90">
        <f>IFERROR(GETPIVOTDATA(CONCATENATE('Source Micare'!D$5),'Source Micare'!$A$3,"Typology",'Source Micare'!D$4,"Section",'Source Micare'!$B29,"Indicator",'Source Micare'!$C29,"Order",'Source Micare'!$A29),0)</f>
        <v>0</v>
      </c>
      <c r="O24" s="90">
        <f>IFERROR(GETPIVOTDATA(CONCATENATE('Source Micare'!E$5),'Source Micare'!$A$3,"Typology",'Source Micare'!E$4,"Section",'Source Micare'!$B29,"Indicator",'Source Micare'!$C29,"Order",'Source Micare'!$A29),0)</f>
        <v>0</v>
      </c>
      <c r="P24" s="90">
        <f>IFERROR(GETPIVOTDATA(CONCATENATE('Source Micare'!F$5),'Source Micare'!$A$3,"Typology",'Source Micare'!F$4,"Section",'Source Micare'!$B29,"Indicator",'Source Micare'!$C29,"Order",'Source Micare'!$A29),0)</f>
        <v>0</v>
      </c>
      <c r="Q24" s="90">
        <f>IFERROR(GETPIVOTDATA(CONCATENATE('Source Micare'!G$5),'Source Micare'!$A$3,"Typology",'Source Micare'!G$4,"Section",'Source Micare'!$B29,"Indicator",'Source Micare'!$C29,"Order",'Source Micare'!$A29),0)</f>
        <v>0</v>
      </c>
      <c r="R24" s="90">
        <f>IFERROR(GETPIVOTDATA(CONCATENATE('Source Micare'!H$5),'Source Micare'!$A$3,"Typology",'Source Micare'!H$4,"Section",'Source Micare'!$B29,"Indicator",'Source Micare'!$C29,"Order",'Source Micare'!$A29),0)</f>
        <v>0</v>
      </c>
      <c r="S24" s="90">
        <f>IFERROR(GETPIVOTDATA(CONCATENATE('Source Micare'!I$5),'Source Micare'!$A$3,"Typology",'Source Micare'!I$4,"Section",'Source Micare'!$B29,"Indicator",'Source Micare'!$C29,"Order",'Source Micare'!$A29),0)</f>
        <v>0</v>
      </c>
      <c r="T24" s="90">
        <f>IFERROR(GETPIVOTDATA(CONCATENATE('Source Micare'!J$5),'Source Micare'!$A$3,"Typology",'Source Micare'!J$4,"Section",'Source Micare'!$B29,"Indicator",'Source Micare'!$C29,"Order",'Source Micare'!$A29),0)</f>
        <v>0</v>
      </c>
      <c r="U24" s="90">
        <f>IFERROR(GETPIVOTDATA(CONCATENATE('Source Micare'!K$5),'Source Micare'!$A$3,"Typology",'Source Micare'!K$4,"Section",'Source Micare'!$B29,"Indicator",'Source Micare'!$C29,"Order",'Source Micare'!$A29),0)</f>
        <v>0</v>
      </c>
      <c r="V24" s="90">
        <f>IFERROR(GETPIVOTDATA(CONCATENATE('Source Micare'!L$5),'Source Micare'!$A$3,"Typology",'Source Micare'!L$4,"Section",'Source Micare'!$B29,"Indicator",'Source Micare'!$C29,"Order",'Source Micare'!$A29),0)</f>
        <v>0</v>
      </c>
      <c r="W24" s="90">
        <f>IFERROR(GETPIVOTDATA(CONCATENATE('Source Micare'!M$5),'Source Micare'!$A$3,"Typology",'Source Micare'!M$4,"Section",'Source Micare'!$B29,"Indicator",'Source Micare'!$C29,"Order",'Source Micare'!$A29),0)</f>
        <v>0</v>
      </c>
      <c r="X24" s="92">
        <v>0</v>
      </c>
      <c r="Y24" s="93">
        <v>0</v>
      </c>
      <c r="Z24" s="93">
        <v>0</v>
      </c>
      <c r="AA24" s="93">
        <v>0</v>
      </c>
      <c r="AB24" s="93">
        <v>0</v>
      </c>
      <c r="AC24" s="93">
        <v>0</v>
      </c>
      <c r="AD24" s="93">
        <v>0</v>
      </c>
      <c r="AE24" s="93">
        <v>0</v>
      </c>
      <c r="AF24" s="93">
        <v>0</v>
      </c>
      <c r="AG24" s="93">
        <v>0</v>
      </c>
      <c r="AH24" s="93">
        <v>0</v>
      </c>
      <c r="AI24" s="93">
        <v>0</v>
      </c>
      <c r="AJ24" s="93">
        <v>0</v>
      </c>
      <c r="AK24" s="93">
        <v>0</v>
      </c>
      <c r="AL24" s="93">
        <v>0</v>
      </c>
      <c r="AM24" s="93">
        <v>0</v>
      </c>
      <c r="AN24" s="93">
        <v>0</v>
      </c>
      <c r="AO24" s="93">
        <v>0</v>
      </c>
      <c r="AP24" s="93">
        <v>0</v>
      </c>
      <c r="AQ24" s="93">
        <v>0</v>
      </c>
      <c r="AR24" s="93">
        <v>0</v>
      </c>
      <c r="AS24" s="93">
        <v>0</v>
      </c>
      <c r="AT24" s="93">
        <v>0</v>
      </c>
      <c r="AU24" s="93">
        <v>0</v>
      </c>
      <c r="AV24" s="93">
        <v>0</v>
      </c>
      <c r="AW24" s="93">
        <v>0</v>
      </c>
      <c r="AX24" s="93">
        <v>0</v>
      </c>
      <c r="AY24" s="93">
        <v>0</v>
      </c>
      <c r="AZ24" s="93">
        <v>0</v>
      </c>
      <c r="BA24" s="93">
        <v>0</v>
      </c>
      <c r="BB24" s="93">
        <v>0</v>
      </c>
      <c r="BC24" s="93">
        <v>0</v>
      </c>
      <c r="BD24" s="93">
        <v>0</v>
      </c>
      <c r="BE24" s="93">
        <v>0</v>
      </c>
      <c r="BF24" s="93">
        <v>0</v>
      </c>
      <c r="BG24" s="93">
        <v>0</v>
      </c>
      <c r="BH24" s="93">
        <v>0</v>
      </c>
      <c r="BI24" s="93">
        <v>0</v>
      </c>
      <c r="BJ24" s="93">
        <v>0</v>
      </c>
      <c r="BK24" s="93">
        <v>0</v>
      </c>
      <c r="BL24" s="77">
        <f t="shared" si="4"/>
        <v>0</v>
      </c>
      <c r="BM24" s="77">
        <f t="shared" si="1"/>
        <v>0</v>
      </c>
      <c r="BN24" s="77">
        <f t="shared" si="2"/>
        <v>0</v>
      </c>
      <c r="BO24" s="77">
        <f t="shared" si="3"/>
        <v>0</v>
      </c>
    </row>
    <row r="25" spans="1:67">
      <c r="A25" s="135"/>
      <c r="B25" s="124"/>
      <c r="C25" s="15" t="s">
        <v>111</v>
      </c>
      <c r="D25" s="93">
        <v>0</v>
      </c>
      <c r="E25" s="93">
        <v>0</v>
      </c>
      <c r="F25" s="93">
        <v>0</v>
      </c>
      <c r="G25" s="93">
        <v>0</v>
      </c>
      <c r="H25" s="93">
        <v>0</v>
      </c>
      <c r="I25" s="93">
        <v>0</v>
      </c>
      <c r="J25" s="93">
        <v>0</v>
      </c>
      <c r="K25" s="93">
        <v>0</v>
      </c>
      <c r="L25" s="93">
        <v>0</v>
      </c>
      <c r="M25" s="158">
        <v>0</v>
      </c>
      <c r="N25" s="90">
        <f>IFERROR(GETPIVOTDATA(CONCATENATE('Source Micare'!D$5),'Source Micare'!$A$3,"Typology",'Source Micare'!D$4,"Section",'Source Micare'!$B30,"Indicator",'Source Micare'!$C30,"Order",'Source Micare'!$A30),0)</f>
        <v>0</v>
      </c>
      <c r="O25" s="90">
        <f>IFERROR(GETPIVOTDATA(CONCATENATE('Source Micare'!E$5),'Source Micare'!$A$3,"Typology",'Source Micare'!E$4,"Section",'Source Micare'!$B30,"Indicator",'Source Micare'!$C30,"Order",'Source Micare'!$A30),0)</f>
        <v>0</v>
      </c>
      <c r="P25" s="90">
        <f>IFERROR(GETPIVOTDATA(CONCATENATE('Source Micare'!F$5),'Source Micare'!$A$3,"Typology",'Source Micare'!F$4,"Section",'Source Micare'!$B30,"Indicator",'Source Micare'!$C30,"Order",'Source Micare'!$A30),0)</f>
        <v>0</v>
      </c>
      <c r="Q25" s="90">
        <f>IFERROR(GETPIVOTDATA(CONCATENATE('Source Micare'!G$5),'Source Micare'!$A$3,"Typology",'Source Micare'!G$4,"Section",'Source Micare'!$B30,"Indicator",'Source Micare'!$C30,"Order",'Source Micare'!$A30),0)</f>
        <v>0</v>
      </c>
      <c r="R25" s="90">
        <f>IFERROR(GETPIVOTDATA(CONCATENATE('Source Micare'!H$5),'Source Micare'!$A$3,"Typology",'Source Micare'!H$4,"Section",'Source Micare'!$B30,"Indicator",'Source Micare'!$C30,"Order",'Source Micare'!$A30),0)</f>
        <v>0</v>
      </c>
      <c r="S25" s="90">
        <f>IFERROR(GETPIVOTDATA(CONCATENATE('Source Micare'!I$5),'Source Micare'!$A$3,"Typology",'Source Micare'!I$4,"Section",'Source Micare'!$B30,"Indicator",'Source Micare'!$C30,"Order",'Source Micare'!$A30),0)</f>
        <v>0</v>
      </c>
      <c r="T25" s="90">
        <f>IFERROR(GETPIVOTDATA(CONCATENATE('Source Micare'!J$5),'Source Micare'!$A$3,"Typology",'Source Micare'!J$4,"Section",'Source Micare'!$B30,"Indicator",'Source Micare'!$C30,"Order",'Source Micare'!$A30),0)</f>
        <v>0</v>
      </c>
      <c r="U25" s="90">
        <f>IFERROR(GETPIVOTDATA(CONCATENATE('Source Micare'!K$5),'Source Micare'!$A$3,"Typology",'Source Micare'!K$4,"Section",'Source Micare'!$B30,"Indicator",'Source Micare'!$C30,"Order",'Source Micare'!$A30),0)</f>
        <v>0</v>
      </c>
      <c r="V25" s="90">
        <f>IFERROR(GETPIVOTDATA(CONCATENATE('Source Micare'!L$5),'Source Micare'!$A$3,"Typology",'Source Micare'!L$4,"Section",'Source Micare'!$B30,"Indicator",'Source Micare'!$C30,"Order",'Source Micare'!$A30),0)</f>
        <v>0</v>
      </c>
      <c r="W25" s="90">
        <f>IFERROR(GETPIVOTDATA(CONCATENATE('Source Micare'!M$5),'Source Micare'!$A$3,"Typology",'Source Micare'!M$4,"Section",'Source Micare'!$B30,"Indicator",'Source Micare'!$C30,"Order",'Source Micare'!$A30),0)</f>
        <v>0</v>
      </c>
      <c r="X25" s="92">
        <v>0</v>
      </c>
      <c r="Y25" s="93">
        <v>0</v>
      </c>
      <c r="Z25" s="93">
        <v>0</v>
      </c>
      <c r="AA25" s="93">
        <v>0</v>
      </c>
      <c r="AB25" s="93">
        <v>0</v>
      </c>
      <c r="AC25" s="93">
        <v>0</v>
      </c>
      <c r="AD25" s="93">
        <v>0</v>
      </c>
      <c r="AE25" s="93">
        <v>0</v>
      </c>
      <c r="AF25" s="93">
        <v>0</v>
      </c>
      <c r="AG25" s="93">
        <v>0</v>
      </c>
      <c r="AH25" s="93">
        <v>0</v>
      </c>
      <c r="AI25" s="93">
        <v>0</v>
      </c>
      <c r="AJ25" s="93">
        <v>0</v>
      </c>
      <c r="AK25" s="93">
        <v>0</v>
      </c>
      <c r="AL25" s="93">
        <v>0</v>
      </c>
      <c r="AM25" s="93">
        <v>0</v>
      </c>
      <c r="AN25" s="93">
        <v>0</v>
      </c>
      <c r="AO25" s="93">
        <v>0</v>
      </c>
      <c r="AP25" s="93">
        <v>0</v>
      </c>
      <c r="AQ25" s="93">
        <v>0</v>
      </c>
      <c r="AR25" s="93">
        <v>0</v>
      </c>
      <c r="AS25" s="93">
        <v>0</v>
      </c>
      <c r="AT25" s="93">
        <v>0</v>
      </c>
      <c r="AU25" s="93">
        <v>0</v>
      </c>
      <c r="AV25" s="93">
        <v>0</v>
      </c>
      <c r="AW25" s="93">
        <v>0</v>
      </c>
      <c r="AX25" s="93">
        <v>0</v>
      </c>
      <c r="AY25" s="93">
        <v>0</v>
      </c>
      <c r="AZ25" s="93">
        <v>0</v>
      </c>
      <c r="BA25" s="93">
        <v>0</v>
      </c>
      <c r="BB25" s="93">
        <v>0</v>
      </c>
      <c r="BC25" s="93">
        <v>0</v>
      </c>
      <c r="BD25" s="93">
        <v>0</v>
      </c>
      <c r="BE25" s="93">
        <v>0</v>
      </c>
      <c r="BF25" s="93">
        <v>0</v>
      </c>
      <c r="BG25" s="93">
        <v>0</v>
      </c>
      <c r="BH25" s="93">
        <v>0</v>
      </c>
      <c r="BI25" s="93">
        <v>0</v>
      </c>
      <c r="BJ25" s="93">
        <v>0</v>
      </c>
      <c r="BK25" s="93">
        <v>0</v>
      </c>
      <c r="BL25" s="77">
        <f t="shared" si="4"/>
        <v>0</v>
      </c>
      <c r="BM25" s="77">
        <f t="shared" si="1"/>
        <v>0</v>
      </c>
      <c r="BN25" s="77">
        <f t="shared" si="2"/>
        <v>0</v>
      </c>
      <c r="BO25" s="77">
        <f t="shared" si="3"/>
        <v>0</v>
      </c>
    </row>
    <row r="26" spans="1:67">
      <c r="A26" s="135"/>
      <c r="B26" s="63">
        <v>8</v>
      </c>
      <c r="C26" s="14" t="s">
        <v>113</v>
      </c>
      <c r="D26" s="93">
        <v>0</v>
      </c>
      <c r="E26" s="93">
        <v>0</v>
      </c>
      <c r="F26" s="93">
        <v>0</v>
      </c>
      <c r="G26" s="93">
        <v>0</v>
      </c>
      <c r="H26" s="93">
        <v>0</v>
      </c>
      <c r="I26" s="93">
        <v>0</v>
      </c>
      <c r="J26" s="93">
        <v>0</v>
      </c>
      <c r="K26" s="93">
        <v>0</v>
      </c>
      <c r="L26" s="93">
        <v>0</v>
      </c>
      <c r="M26" s="158">
        <v>0</v>
      </c>
      <c r="N26" s="90">
        <f>IFERROR(GETPIVOTDATA(CONCATENATE('Source Micare'!D$5),'Source Micare'!$A$3,"Typology",'Source Micare'!D$4,"Section",'Source Micare'!$B31,"Indicator",'Source Micare'!$C31,"Order",'Source Micare'!$A31),0)</f>
        <v>0</v>
      </c>
      <c r="O26" s="90">
        <f>IFERROR(GETPIVOTDATA(CONCATENATE('Source Micare'!E$5),'Source Micare'!$A$3,"Typology",'Source Micare'!E$4,"Section",'Source Micare'!$B31,"Indicator",'Source Micare'!$C31,"Order",'Source Micare'!$A31),0)</f>
        <v>0</v>
      </c>
      <c r="P26" s="90">
        <f>IFERROR(GETPIVOTDATA(CONCATENATE('Source Micare'!F$5),'Source Micare'!$A$3,"Typology",'Source Micare'!F$4,"Section",'Source Micare'!$B31,"Indicator",'Source Micare'!$C31,"Order",'Source Micare'!$A31),0)</f>
        <v>0</v>
      </c>
      <c r="Q26" s="90">
        <f>IFERROR(GETPIVOTDATA(CONCATENATE('Source Micare'!G$5),'Source Micare'!$A$3,"Typology",'Source Micare'!G$4,"Section",'Source Micare'!$B31,"Indicator",'Source Micare'!$C31,"Order",'Source Micare'!$A31),0)</f>
        <v>0</v>
      </c>
      <c r="R26" s="90">
        <f>IFERROR(GETPIVOTDATA(CONCATENATE('Source Micare'!H$5),'Source Micare'!$A$3,"Typology",'Source Micare'!H$4,"Section",'Source Micare'!$B31,"Indicator",'Source Micare'!$C31,"Order",'Source Micare'!$A31),0)</f>
        <v>0</v>
      </c>
      <c r="S26" s="90">
        <f>IFERROR(GETPIVOTDATA(CONCATENATE('Source Micare'!I$5),'Source Micare'!$A$3,"Typology",'Source Micare'!I$4,"Section",'Source Micare'!$B31,"Indicator",'Source Micare'!$C31,"Order",'Source Micare'!$A31),0)</f>
        <v>0</v>
      </c>
      <c r="T26" s="90">
        <f>IFERROR(GETPIVOTDATA(CONCATENATE('Source Micare'!J$5),'Source Micare'!$A$3,"Typology",'Source Micare'!J$4,"Section",'Source Micare'!$B31,"Indicator",'Source Micare'!$C31,"Order",'Source Micare'!$A31),0)</f>
        <v>0</v>
      </c>
      <c r="U26" s="90">
        <f>IFERROR(GETPIVOTDATA(CONCATENATE('Source Micare'!K$5),'Source Micare'!$A$3,"Typology",'Source Micare'!K$4,"Section",'Source Micare'!$B31,"Indicator",'Source Micare'!$C31,"Order",'Source Micare'!$A31),0)</f>
        <v>0</v>
      </c>
      <c r="V26" s="90">
        <f>IFERROR(GETPIVOTDATA(CONCATENATE('Source Micare'!L$5),'Source Micare'!$A$3,"Typology",'Source Micare'!L$4,"Section",'Source Micare'!$B31,"Indicator",'Source Micare'!$C31,"Order",'Source Micare'!$A31),0)</f>
        <v>0</v>
      </c>
      <c r="W26" s="90">
        <f>IFERROR(GETPIVOTDATA(CONCATENATE('Source Micare'!M$5),'Source Micare'!$A$3,"Typology",'Source Micare'!M$4,"Section",'Source Micare'!$B31,"Indicator",'Source Micare'!$C31,"Order",'Source Micare'!$A31),0)</f>
        <v>0</v>
      </c>
      <c r="X26" s="92">
        <v>0</v>
      </c>
      <c r="Y26" s="93">
        <v>0</v>
      </c>
      <c r="Z26" s="93">
        <v>0</v>
      </c>
      <c r="AA26" s="93">
        <v>0</v>
      </c>
      <c r="AB26" s="93">
        <v>0</v>
      </c>
      <c r="AC26" s="93">
        <v>0</v>
      </c>
      <c r="AD26" s="93">
        <v>0</v>
      </c>
      <c r="AE26" s="93">
        <v>0</v>
      </c>
      <c r="AF26" s="93">
        <v>0</v>
      </c>
      <c r="AG26" s="93">
        <v>0</v>
      </c>
      <c r="AH26" s="93">
        <v>0</v>
      </c>
      <c r="AI26" s="93">
        <v>0</v>
      </c>
      <c r="AJ26" s="93">
        <v>0</v>
      </c>
      <c r="AK26" s="93">
        <v>0</v>
      </c>
      <c r="AL26" s="93">
        <v>0</v>
      </c>
      <c r="AM26" s="93">
        <v>0</v>
      </c>
      <c r="AN26" s="93">
        <v>0</v>
      </c>
      <c r="AO26" s="93">
        <v>0</v>
      </c>
      <c r="AP26" s="93">
        <v>0</v>
      </c>
      <c r="AQ26" s="93">
        <v>0</v>
      </c>
      <c r="AR26" s="93">
        <v>0</v>
      </c>
      <c r="AS26" s="93">
        <v>0</v>
      </c>
      <c r="AT26" s="93">
        <v>0</v>
      </c>
      <c r="AU26" s="93">
        <v>0</v>
      </c>
      <c r="AV26" s="93">
        <v>0</v>
      </c>
      <c r="AW26" s="93">
        <v>0</v>
      </c>
      <c r="AX26" s="93">
        <v>0</v>
      </c>
      <c r="AY26" s="93">
        <v>0</v>
      </c>
      <c r="AZ26" s="93">
        <v>0</v>
      </c>
      <c r="BA26" s="93">
        <v>0</v>
      </c>
      <c r="BB26" s="93">
        <v>0</v>
      </c>
      <c r="BC26" s="93">
        <v>0</v>
      </c>
      <c r="BD26" s="93">
        <v>0</v>
      </c>
      <c r="BE26" s="93">
        <v>0</v>
      </c>
      <c r="BF26" s="93">
        <v>0</v>
      </c>
      <c r="BG26" s="93">
        <v>0</v>
      </c>
      <c r="BH26" s="93">
        <v>0</v>
      </c>
      <c r="BI26" s="93">
        <v>0</v>
      </c>
      <c r="BJ26" s="93">
        <v>0</v>
      </c>
      <c r="BK26" s="93">
        <v>0</v>
      </c>
      <c r="BL26" s="77">
        <f t="shared" si="4"/>
        <v>0</v>
      </c>
      <c r="BM26" s="77">
        <f t="shared" si="1"/>
        <v>0</v>
      </c>
      <c r="BN26" s="77">
        <f t="shared" si="2"/>
        <v>0</v>
      </c>
      <c r="BO26" s="77">
        <f t="shared" si="3"/>
        <v>0</v>
      </c>
    </row>
    <row r="27" spans="1:67" ht="14.45" customHeight="1">
      <c r="A27" s="125" t="s">
        <v>312</v>
      </c>
      <c r="B27" s="64" t="s">
        <v>116</v>
      </c>
      <c r="C27" s="18" t="s">
        <v>313</v>
      </c>
      <c r="D27" s="95">
        <v>0</v>
      </c>
      <c r="E27" s="95">
        <v>0</v>
      </c>
      <c r="F27" s="95">
        <v>0</v>
      </c>
      <c r="G27" s="95">
        <v>0</v>
      </c>
      <c r="H27" s="95">
        <v>0</v>
      </c>
      <c r="I27" s="95">
        <v>0</v>
      </c>
      <c r="J27" s="95">
        <v>0</v>
      </c>
      <c r="K27" s="95">
        <v>0</v>
      </c>
      <c r="L27" s="95">
        <v>0</v>
      </c>
      <c r="M27" s="159">
        <v>0</v>
      </c>
      <c r="N27" s="95">
        <f>IFERROR(GETPIVOTDATA(CONCATENATE('Source Micare'!D$5),'Source Micare'!$A$3,"Typology",'Source Micare'!D$4,"Section",'Source Micare'!$B6,"Indicator",'Source Micare'!$C6,"Order",'Source Micare'!$A6),0)</f>
        <v>0</v>
      </c>
      <c r="O27" s="95">
        <f>IFERROR(GETPIVOTDATA(CONCATENATE('Source Micare'!E$5),'Source Micare'!$A$3,"Typology",'Source Micare'!E$4,"Section",'Source Micare'!$B6,"Indicator",'Source Micare'!$C6,"Order",'Source Micare'!$A6),0)</f>
        <v>0</v>
      </c>
      <c r="P27" s="95">
        <f>IFERROR(GETPIVOTDATA(CONCATENATE('Source Micare'!F$5),'Source Micare'!$A$3,"Typology",'Source Micare'!F$4,"Section",'Source Micare'!$B6,"Indicator",'Source Micare'!$C6,"Order",'Source Micare'!$A6),0)</f>
        <v>0</v>
      </c>
      <c r="Q27" s="95">
        <f>IFERROR(GETPIVOTDATA(CONCATENATE('Source Micare'!G$5),'Source Micare'!$A$3,"Typology",'Source Micare'!G$4,"Section",'Source Micare'!$B6,"Indicator",'Source Micare'!$C6,"Order",'Source Micare'!$A6),0)</f>
        <v>0</v>
      </c>
      <c r="R27" s="95">
        <f>IFERROR(GETPIVOTDATA(CONCATENATE('Source Micare'!H$5),'Source Micare'!$A$3,"Typology",'Source Micare'!H$4,"Section",'Source Micare'!$B6,"Indicator",'Source Micare'!$C6,"Order",'Source Micare'!$A6),0)</f>
        <v>0</v>
      </c>
      <c r="S27" s="95">
        <f>IFERROR(GETPIVOTDATA(CONCATENATE('Source Micare'!I$5),'Source Micare'!$A$3,"Typology",'Source Micare'!I$4,"Section",'Source Micare'!$B6,"Indicator",'Source Micare'!$C6,"Order",'Source Micare'!$A6),0)</f>
        <v>0</v>
      </c>
      <c r="T27" s="95">
        <f>IFERROR(GETPIVOTDATA(CONCATENATE('Source Micare'!J$5),'Source Micare'!$A$3,"Typology",'Source Micare'!J$4,"Section",'Source Micare'!$B6,"Indicator",'Source Micare'!$C6,"Order",'Source Micare'!$A6),0)</f>
        <v>0</v>
      </c>
      <c r="U27" s="95">
        <f>IFERROR(GETPIVOTDATA(CONCATENATE('Source Micare'!K$5),'Source Micare'!$A$3,"Typology",'Source Micare'!K$4,"Section",'Source Micare'!$B6,"Indicator",'Source Micare'!$C6,"Order",'Source Micare'!$A6),0)</f>
        <v>0</v>
      </c>
      <c r="V27" s="95">
        <f>IFERROR(GETPIVOTDATA(CONCATENATE('Source Micare'!L$5),'Source Micare'!$A$3,"Typology",'Source Micare'!L$4,"Section",'Source Micare'!$B6,"Indicator",'Source Micare'!$C6,"Order",'Source Micare'!$A6),0)</f>
        <v>0</v>
      </c>
      <c r="W27" s="95">
        <f>IFERROR(GETPIVOTDATA(CONCATENATE('Source Micare'!M$5),'Source Micare'!$A$3,"Typology",'Source Micare'!M$4,"Section",'Source Micare'!$B6,"Indicator",'Source Micare'!$C6,"Order",'Source Micare'!$A6),0)</f>
        <v>0</v>
      </c>
      <c r="X27" s="96">
        <v>0</v>
      </c>
      <c r="Y27" s="95">
        <v>0</v>
      </c>
      <c r="Z27" s="95">
        <v>0</v>
      </c>
      <c r="AA27" s="95">
        <v>0</v>
      </c>
      <c r="AB27" s="95">
        <v>0</v>
      </c>
      <c r="AC27" s="95">
        <v>0</v>
      </c>
      <c r="AD27" s="95">
        <v>0</v>
      </c>
      <c r="AE27" s="95">
        <v>0</v>
      </c>
      <c r="AF27" s="95">
        <v>0</v>
      </c>
      <c r="AG27" s="95">
        <v>0</v>
      </c>
      <c r="AH27" s="95">
        <v>0</v>
      </c>
      <c r="AI27" s="95">
        <v>0</v>
      </c>
      <c r="AJ27" s="95">
        <v>0</v>
      </c>
      <c r="AK27" s="95">
        <v>0</v>
      </c>
      <c r="AL27" s="95">
        <v>0</v>
      </c>
      <c r="AM27" s="95">
        <v>0</v>
      </c>
      <c r="AN27" s="95">
        <v>0</v>
      </c>
      <c r="AO27" s="95">
        <v>0</v>
      </c>
      <c r="AP27" s="95">
        <v>0</v>
      </c>
      <c r="AQ27" s="95">
        <v>0</v>
      </c>
      <c r="AR27" s="95">
        <v>0</v>
      </c>
      <c r="AS27" s="95">
        <v>0</v>
      </c>
      <c r="AT27" s="95">
        <v>0</v>
      </c>
      <c r="AU27" s="95">
        <v>0</v>
      </c>
      <c r="AV27" s="95">
        <v>0</v>
      </c>
      <c r="AW27" s="95">
        <v>0</v>
      </c>
      <c r="AX27" s="95">
        <v>0</v>
      </c>
      <c r="AY27" s="95">
        <v>0</v>
      </c>
      <c r="AZ27" s="95">
        <v>0</v>
      </c>
      <c r="BA27" s="95">
        <v>0</v>
      </c>
      <c r="BB27" s="95">
        <v>0</v>
      </c>
      <c r="BC27" s="95">
        <v>0</v>
      </c>
      <c r="BD27" s="95">
        <v>0</v>
      </c>
      <c r="BE27" s="95">
        <v>0</v>
      </c>
      <c r="BF27" s="95">
        <v>0</v>
      </c>
      <c r="BG27" s="95">
        <v>0</v>
      </c>
      <c r="BH27" s="95">
        <v>0</v>
      </c>
      <c r="BI27" s="95">
        <v>0</v>
      </c>
      <c r="BJ27" s="95">
        <v>0</v>
      </c>
      <c r="BK27" s="95">
        <v>0</v>
      </c>
      <c r="BL27" s="77">
        <f t="shared" si="4"/>
        <v>0</v>
      </c>
      <c r="BM27" s="77">
        <f t="shared" si="1"/>
        <v>0</v>
      </c>
      <c r="BN27" s="77">
        <f t="shared" si="2"/>
        <v>0</v>
      </c>
      <c r="BO27" s="77">
        <f t="shared" si="3"/>
        <v>0</v>
      </c>
    </row>
    <row r="28" spans="1:67">
      <c r="A28" s="126"/>
      <c r="B28" s="127">
        <v>1</v>
      </c>
      <c r="C28" s="20" t="s">
        <v>66</v>
      </c>
      <c r="D28" s="95">
        <v>0</v>
      </c>
      <c r="E28" s="95">
        <v>0</v>
      </c>
      <c r="F28" s="95">
        <v>0</v>
      </c>
      <c r="G28" s="95">
        <v>0</v>
      </c>
      <c r="H28" s="95">
        <v>0</v>
      </c>
      <c r="I28" s="95">
        <v>0</v>
      </c>
      <c r="J28" s="95">
        <v>0</v>
      </c>
      <c r="K28" s="95">
        <v>0</v>
      </c>
      <c r="L28" s="95">
        <v>0</v>
      </c>
      <c r="M28" s="159">
        <v>0</v>
      </c>
      <c r="N28" s="102">
        <f>IFERROR(GETPIVOTDATA(CONCATENATE('Source Micare'!D$5),'Source Micare'!$A$3,"Typology",'Source Micare'!D$4,"Section",'Source Micare'!$B43,"Indicator",'Source Micare'!$C43,"Order",'Source Micare'!$A43),0)</f>
        <v>0</v>
      </c>
      <c r="O28" s="102">
        <f>IFERROR(GETPIVOTDATA(CONCATENATE('Source Micare'!E$5),'Source Micare'!$A$3,"Typology",'Source Micare'!E$4,"Section",'Source Micare'!$B43,"Indicator",'Source Micare'!$C43,"Order",'Source Micare'!$A43),0)</f>
        <v>0</v>
      </c>
      <c r="P28" s="102">
        <f>IFERROR(GETPIVOTDATA(CONCATENATE('Source Micare'!F$5),'Source Micare'!$A$3,"Typology",'Source Micare'!F$4,"Section",'Source Micare'!$B43,"Indicator",'Source Micare'!$C43,"Order",'Source Micare'!$A43),0)</f>
        <v>0</v>
      </c>
      <c r="Q28" s="102">
        <f>IFERROR(GETPIVOTDATA(CONCATENATE('Source Micare'!G$5),'Source Micare'!$A$3,"Typology",'Source Micare'!G$4,"Section",'Source Micare'!$B43,"Indicator",'Source Micare'!$C43,"Order",'Source Micare'!$A43),0)</f>
        <v>0</v>
      </c>
      <c r="R28" s="102">
        <f>IFERROR(GETPIVOTDATA(CONCATENATE('Source Micare'!H$5),'Source Micare'!$A$3,"Typology",'Source Micare'!H$4,"Section",'Source Micare'!$B43,"Indicator",'Source Micare'!$C43,"Order",'Source Micare'!$A43),0)</f>
        <v>0</v>
      </c>
      <c r="S28" s="102">
        <f>IFERROR(GETPIVOTDATA(CONCATENATE('Source Micare'!I$5),'Source Micare'!$A$3,"Typology",'Source Micare'!I$4,"Section",'Source Micare'!$B43,"Indicator",'Source Micare'!$C43,"Order",'Source Micare'!$A43),0)</f>
        <v>0</v>
      </c>
      <c r="T28" s="102">
        <f>IFERROR(GETPIVOTDATA(CONCATENATE('Source Micare'!J$5),'Source Micare'!$A$3,"Typology",'Source Micare'!J$4,"Section",'Source Micare'!$B43,"Indicator",'Source Micare'!$C43,"Order",'Source Micare'!$A43),0)</f>
        <v>0</v>
      </c>
      <c r="U28" s="102">
        <f>IFERROR(GETPIVOTDATA(CONCATENATE('Source Micare'!K$5),'Source Micare'!$A$3,"Typology",'Source Micare'!K$4,"Section",'Source Micare'!$B43,"Indicator",'Source Micare'!$C43,"Order",'Source Micare'!$A43),0)</f>
        <v>0</v>
      </c>
      <c r="V28" s="102">
        <f>IFERROR(GETPIVOTDATA(CONCATENATE('Source Micare'!L$5),'Source Micare'!$A$3,"Typology",'Source Micare'!L$4,"Section",'Source Micare'!$B43,"Indicator",'Source Micare'!$C43,"Order",'Source Micare'!$A43),0)</f>
        <v>0</v>
      </c>
      <c r="W28" s="102">
        <f>IFERROR(GETPIVOTDATA(CONCATENATE('Source Micare'!M$5),'Source Micare'!$A$3,"Typology",'Source Micare'!M$4,"Section",'Source Micare'!$B43,"Indicator",'Source Micare'!$C43,"Order",'Source Micare'!$A43),0)</f>
        <v>0</v>
      </c>
      <c r="X28" s="96">
        <v>0</v>
      </c>
      <c r="Y28" s="95">
        <v>0</v>
      </c>
      <c r="Z28" s="95">
        <v>0</v>
      </c>
      <c r="AA28" s="95">
        <v>0</v>
      </c>
      <c r="AB28" s="95">
        <v>0</v>
      </c>
      <c r="AC28" s="95">
        <v>0</v>
      </c>
      <c r="AD28" s="95">
        <v>0</v>
      </c>
      <c r="AE28" s="95">
        <v>0</v>
      </c>
      <c r="AF28" s="95">
        <v>0</v>
      </c>
      <c r="AG28" s="95">
        <v>0</v>
      </c>
      <c r="AH28" s="95">
        <v>0</v>
      </c>
      <c r="AI28" s="95">
        <v>0</v>
      </c>
      <c r="AJ28" s="95">
        <v>0</v>
      </c>
      <c r="AK28" s="95">
        <v>0</v>
      </c>
      <c r="AL28" s="95">
        <v>0</v>
      </c>
      <c r="AM28" s="95">
        <v>0</v>
      </c>
      <c r="AN28" s="95">
        <v>0</v>
      </c>
      <c r="AO28" s="95">
        <v>0</v>
      </c>
      <c r="AP28" s="95">
        <v>0</v>
      </c>
      <c r="AQ28" s="95">
        <v>0</v>
      </c>
      <c r="AR28" s="95">
        <v>0</v>
      </c>
      <c r="AS28" s="95">
        <v>0</v>
      </c>
      <c r="AT28" s="95">
        <v>0</v>
      </c>
      <c r="AU28" s="95">
        <v>0</v>
      </c>
      <c r="AV28" s="95">
        <v>0</v>
      </c>
      <c r="AW28" s="95">
        <v>0</v>
      </c>
      <c r="AX28" s="95">
        <v>0</v>
      </c>
      <c r="AY28" s="95">
        <v>0</v>
      </c>
      <c r="AZ28" s="95">
        <v>0</v>
      </c>
      <c r="BA28" s="95">
        <v>0</v>
      </c>
      <c r="BB28" s="95">
        <v>0</v>
      </c>
      <c r="BC28" s="95">
        <v>0</v>
      </c>
      <c r="BD28" s="95">
        <v>0</v>
      </c>
      <c r="BE28" s="95">
        <v>0</v>
      </c>
      <c r="BF28" s="95">
        <v>0</v>
      </c>
      <c r="BG28" s="95">
        <v>0</v>
      </c>
      <c r="BH28" s="95">
        <v>0</v>
      </c>
      <c r="BI28" s="95">
        <v>0</v>
      </c>
      <c r="BJ28" s="95">
        <v>0</v>
      </c>
      <c r="BK28" s="95">
        <v>0</v>
      </c>
      <c r="BL28" s="77">
        <f t="shared" si="4"/>
        <v>0</v>
      </c>
      <c r="BM28" s="77">
        <f t="shared" si="1"/>
        <v>0</v>
      </c>
      <c r="BN28" s="77">
        <f t="shared" si="2"/>
        <v>0</v>
      </c>
      <c r="BO28" s="77">
        <f t="shared" si="3"/>
        <v>0</v>
      </c>
    </row>
    <row r="29" spans="1:67">
      <c r="A29" s="126"/>
      <c r="B29" s="128"/>
      <c r="C29" s="21" t="s">
        <v>122</v>
      </c>
      <c r="D29" s="95">
        <v>0</v>
      </c>
      <c r="E29" s="95">
        <v>0</v>
      </c>
      <c r="F29" s="95">
        <v>0</v>
      </c>
      <c r="G29" s="95">
        <v>0</v>
      </c>
      <c r="H29" s="95">
        <v>0</v>
      </c>
      <c r="I29" s="95">
        <v>0</v>
      </c>
      <c r="J29" s="95">
        <v>0</v>
      </c>
      <c r="K29" s="95">
        <v>0</v>
      </c>
      <c r="L29" s="95">
        <v>0</v>
      </c>
      <c r="M29" s="159">
        <v>0</v>
      </c>
      <c r="N29" s="95">
        <f>IFERROR(GETPIVOTDATA(CONCATENATE('Source Micare'!D$5),'Source Micare'!$A$3,"Typology",'Source Micare'!D$4,"Section",'Source Micare'!$B44,"Indicator",'Source Micare'!$C44,"Order",'Source Micare'!$A44),0)</f>
        <v>0</v>
      </c>
      <c r="O29" s="95">
        <f>IFERROR(GETPIVOTDATA(CONCATENATE('Source Micare'!E$5),'Source Micare'!$A$3,"Typology",'Source Micare'!E$4,"Section",'Source Micare'!$B44,"Indicator",'Source Micare'!$C44,"Order",'Source Micare'!$A44),0)</f>
        <v>0</v>
      </c>
      <c r="P29" s="95">
        <f>IFERROR(GETPIVOTDATA(CONCATENATE('Source Micare'!F$5),'Source Micare'!$A$3,"Typology",'Source Micare'!F$4,"Section",'Source Micare'!$B44,"Indicator",'Source Micare'!$C44,"Order",'Source Micare'!$A44),0)</f>
        <v>0</v>
      </c>
      <c r="Q29" s="95">
        <f>IFERROR(GETPIVOTDATA(CONCATENATE('Source Micare'!G$5),'Source Micare'!$A$3,"Typology",'Source Micare'!G$4,"Section",'Source Micare'!$B44,"Indicator",'Source Micare'!$C44,"Order",'Source Micare'!$A44),0)</f>
        <v>0</v>
      </c>
      <c r="R29" s="95">
        <f>IFERROR(GETPIVOTDATA(CONCATENATE('Source Micare'!H$5),'Source Micare'!$A$3,"Typology",'Source Micare'!H$4,"Section",'Source Micare'!$B44,"Indicator",'Source Micare'!$C44,"Order",'Source Micare'!$A44),0)</f>
        <v>0</v>
      </c>
      <c r="S29" s="95">
        <f>IFERROR(GETPIVOTDATA(CONCATENATE('Source Micare'!I$5),'Source Micare'!$A$3,"Typology",'Source Micare'!I$4,"Section",'Source Micare'!$B44,"Indicator",'Source Micare'!$C44,"Order",'Source Micare'!$A44),0)</f>
        <v>0</v>
      </c>
      <c r="T29" s="95">
        <f>IFERROR(GETPIVOTDATA(CONCATENATE('Source Micare'!J$5),'Source Micare'!$A$3,"Typology",'Source Micare'!J$4,"Section",'Source Micare'!$B44,"Indicator",'Source Micare'!$C44,"Order",'Source Micare'!$A44),0)</f>
        <v>0</v>
      </c>
      <c r="U29" s="95">
        <f>IFERROR(GETPIVOTDATA(CONCATENATE('Source Micare'!K$5),'Source Micare'!$A$3,"Typology",'Source Micare'!K$4,"Section",'Source Micare'!$B44,"Indicator",'Source Micare'!$C44,"Order",'Source Micare'!$A44),0)</f>
        <v>0</v>
      </c>
      <c r="V29" s="95">
        <f>IFERROR(GETPIVOTDATA(CONCATENATE('Source Micare'!L$5),'Source Micare'!$A$3,"Typology",'Source Micare'!L$4,"Section",'Source Micare'!$B44,"Indicator",'Source Micare'!$C44,"Order",'Source Micare'!$A44),0)</f>
        <v>0</v>
      </c>
      <c r="W29" s="95">
        <f>IFERROR(GETPIVOTDATA(CONCATENATE('Source Micare'!M$5),'Source Micare'!$A$3,"Typology",'Source Micare'!M$4,"Section",'Source Micare'!$B44,"Indicator",'Source Micare'!$C44,"Order",'Source Micare'!$A44),0)</f>
        <v>0</v>
      </c>
      <c r="X29" s="96">
        <v>0</v>
      </c>
      <c r="Y29" s="95">
        <v>0</v>
      </c>
      <c r="Z29" s="95">
        <v>0</v>
      </c>
      <c r="AA29" s="95">
        <v>0</v>
      </c>
      <c r="AB29" s="95">
        <v>0</v>
      </c>
      <c r="AC29" s="95">
        <v>0</v>
      </c>
      <c r="AD29" s="95">
        <v>0</v>
      </c>
      <c r="AE29" s="95">
        <v>0</v>
      </c>
      <c r="AF29" s="95">
        <v>0</v>
      </c>
      <c r="AG29" s="95">
        <v>0</v>
      </c>
      <c r="AH29" s="95">
        <v>0</v>
      </c>
      <c r="AI29" s="95">
        <v>0</v>
      </c>
      <c r="AJ29" s="95">
        <v>0</v>
      </c>
      <c r="AK29" s="95">
        <v>0</v>
      </c>
      <c r="AL29" s="95">
        <v>0</v>
      </c>
      <c r="AM29" s="95">
        <v>0</v>
      </c>
      <c r="AN29" s="95">
        <v>0</v>
      </c>
      <c r="AO29" s="95">
        <v>0</v>
      </c>
      <c r="AP29" s="95">
        <v>0</v>
      </c>
      <c r="AQ29" s="95">
        <v>0</v>
      </c>
      <c r="AR29" s="95">
        <v>0</v>
      </c>
      <c r="AS29" s="95">
        <v>0</v>
      </c>
      <c r="AT29" s="95">
        <v>0</v>
      </c>
      <c r="AU29" s="95">
        <v>0</v>
      </c>
      <c r="AV29" s="95">
        <v>0</v>
      </c>
      <c r="AW29" s="95">
        <v>0</v>
      </c>
      <c r="AX29" s="95">
        <v>0</v>
      </c>
      <c r="AY29" s="95">
        <v>0</v>
      </c>
      <c r="AZ29" s="95">
        <v>0</v>
      </c>
      <c r="BA29" s="95">
        <v>0</v>
      </c>
      <c r="BB29" s="95">
        <v>0</v>
      </c>
      <c r="BC29" s="95">
        <v>0</v>
      </c>
      <c r="BD29" s="95">
        <v>0</v>
      </c>
      <c r="BE29" s="95">
        <v>0</v>
      </c>
      <c r="BF29" s="95">
        <v>0</v>
      </c>
      <c r="BG29" s="95">
        <v>0</v>
      </c>
      <c r="BH29" s="95">
        <v>0</v>
      </c>
      <c r="BI29" s="95">
        <v>0</v>
      </c>
      <c r="BJ29" s="95">
        <v>0</v>
      </c>
      <c r="BK29" s="95">
        <v>0</v>
      </c>
      <c r="BL29" s="77">
        <f t="shared" si="4"/>
        <v>0</v>
      </c>
      <c r="BM29" s="77">
        <f t="shared" si="1"/>
        <v>0</v>
      </c>
      <c r="BN29" s="77">
        <f t="shared" si="2"/>
        <v>0</v>
      </c>
      <c r="BO29" s="77">
        <f t="shared" si="3"/>
        <v>0</v>
      </c>
    </row>
    <row r="30" spans="1:67">
      <c r="A30" s="126"/>
      <c r="B30" s="128"/>
      <c r="C30" s="21" t="s">
        <v>124</v>
      </c>
      <c r="D30" s="95">
        <v>0</v>
      </c>
      <c r="E30" s="95">
        <v>0</v>
      </c>
      <c r="F30" s="95">
        <v>0</v>
      </c>
      <c r="G30" s="95">
        <v>0</v>
      </c>
      <c r="H30" s="95">
        <v>0</v>
      </c>
      <c r="I30" s="95">
        <v>0</v>
      </c>
      <c r="J30" s="95">
        <v>0</v>
      </c>
      <c r="K30" s="95">
        <v>0</v>
      </c>
      <c r="L30" s="95">
        <v>0</v>
      </c>
      <c r="M30" s="159">
        <v>0</v>
      </c>
      <c r="N30" s="95">
        <f>IFERROR(GETPIVOTDATA(CONCATENATE('Source Micare'!D$5),'Source Micare'!$A$3,"Typology",'Source Micare'!D$4,"Section",'Source Micare'!$B45,"Indicator",'Source Micare'!$C45,"Order",'Source Micare'!$A45),0)</f>
        <v>0</v>
      </c>
      <c r="O30" s="95">
        <f>IFERROR(GETPIVOTDATA(CONCATENATE('Source Micare'!E$5),'Source Micare'!$A$3,"Typology",'Source Micare'!E$4,"Section",'Source Micare'!$B45,"Indicator",'Source Micare'!$C45,"Order",'Source Micare'!$A45),0)</f>
        <v>0</v>
      </c>
      <c r="P30" s="95">
        <f>IFERROR(GETPIVOTDATA(CONCATENATE('Source Micare'!F$5),'Source Micare'!$A$3,"Typology",'Source Micare'!F$4,"Section",'Source Micare'!$B45,"Indicator",'Source Micare'!$C45,"Order",'Source Micare'!$A45),0)</f>
        <v>0</v>
      </c>
      <c r="Q30" s="95">
        <f>IFERROR(GETPIVOTDATA(CONCATENATE('Source Micare'!G$5),'Source Micare'!$A$3,"Typology",'Source Micare'!G$4,"Section",'Source Micare'!$B45,"Indicator",'Source Micare'!$C45,"Order",'Source Micare'!$A45),0)</f>
        <v>0</v>
      </c>
      <c r="R30" s="95">
        <f>IFERROR(GETPIVOTDATA(CONCATENATE('Source Micare'!H$5),'Source Micare'!$A$3,"Typology",'Source Micare'!H$4,"Section",'Source Micare'!$B45,"Indicator",'Source Micare'!$C45,"Order",'Source Micare'!$A45),0)</f>
        <v>0</v>
      </c>
      <c r="S30" s="95">
        <f>IFERROR(GETPIVOTDATA(CONCATENATE('Source Micare'!I$5),'Source Micare'!$A$3,"Typology",'Source Micare'!I$4,"Section",'Source Micare'!$B45,"Indicator",'Source Micare'!$C45,"Order",'Source Micare'!$A45),0)</f>
        <v>0</v>
      </c>
      <c r="T30" s="95">
        <f>IFERROR(GETPIVOTDATA(CONCATENATE('Source Micare'!J$5),'Source Micare'!$A$3,"Typology",'Source Micare'!J$4,"Section",'Source Micare'!$B45,"Indicator",'Source Micare'!$C45,"Order",'Source Micare'!$A45),0)</f>
        <v>0</v>
      </c>
      <c r="U30" s="95">
        <f>IFERROR(GETPIVOTDATA(CONCATENATE('Source Micare'!K$5),'Source Micare'!$A$3,"Typology",'Source Micare'!K$4,"Section",'Source Micare'!$B45,"Indicator",'Source Micare'!$C45,"Order",'Source Micare'!$A45),0)</f>
        <v>0</v>
      </c>
      <c r="V30" s="95">
        <f>IFERROR(GETPIVOTDATA(CONCATENATE('Source Micare'!L$5),'Source Micare'!$A$3,"Typology",'Source Micare'!L$4,"Section",'Source Micare'!$B45,"Indicator",'Source Micare'!$C45,"Order",'Source Micare'!$A45),0)</f>
        <v>0</v>
      </c>
      <c r="W30" s="95">
        <f>IFERROR(GETPIVOTDATA(CONCATENATE('Source Micare'!M$5),'Source Micare'!$A$3,"Typology",'Source Micare'!M$4,"Section",'Source Micare'!$B45,"Indicator",'Source Micare'!$C45,"Order",'Source Micare'!$A45),0)</f>
        <v>0</v>
      </c>
      <c r="X30" s="96">
        <v>0</v>
      </c>
      <c r="Y30" s="95">
        <v>0</v>
      </c>
      <c r="Z30" s="95">
        <v>0</v>
      </c>
      <c r="AA30" s="95">
        <v>0</v>
      </c>
      <c r="AB30" s="95">
        <v>0</v>
      </c>
      <c r="AC30" s="95">
        <v>0</v>
      </c>
      <c r="AD30" s="95">
        <v>0</v>
      </c>
      <c r="AE30" s="95">
        <v>0</v>
      </c>
      <c r="AF30" s="95">
        <v>0</v>
      </c>
      <c r="AG30" s="95">
        <v>0</v>
      </c>
      <c r="AH30" s="95">
        <v>0</v>
      </c>
      <c r="AI30" s="95">
        <v>0</v>
      </c>
      <c r="AJ30" s="95">
        <v>0</v>
      </c>
      <c r="AK30" s="95">
        <v>0</v>
      </c>
      <c r="AL30" s="95">
        <v>0</v>
      </c>
      <c r="AM30" s="95">
        <v>0</v>
      </c>
      <c r="AN30" s="95">
        <v>0</v>
      </c>
      <c r="AO30" s="95">
        <v>0</v>
      </c>
      <c r="AP30" s="95">
        <v>0</v>
      </c>
      <c r="AQ30" s="95">
        <v>0</v>
      </c>
      <c r="AR30" s="95">
        <v>0</v>
      </c>
      <c r="AS30" s="95">
        <v>0</v>
      </c>
      <c r="AT30" s="95">
        <v>0</v>
      </c>
      <c r="AU30" s="95">
        <v>0</v>
      </c>
      <c r="AV30" s="95">
        <v>0</v>
      </c>
      <c r="AW30" s="95">
        <v>0</v>
      </c>
      <c r="AX30" s="95">
        <v>0</v>
      </c>
      <c r="AY30" s="95">
        <v>0</v>
      </c>
      <c r="AZ30" s="95">
        <v>0</v>
      </c>
      <c r="BA30" s="95">
        <v>0</v>
      </c>
      <c r="BB30" s="95">
        <v>0</v>
      </c>
      <c r="BC30" s="95">
        <v>0</v>
      </c>
      <c r="BD30" s="95">
        <v>0</v>
      </c>
      <c r="BE30" s="95">
        <v>0</v>
      </c>
      <c r="BF30" s="95">
        <v>0</v>
      </c>
      <c r="BG30" s="95">
        <v>0</v>
      </c>
      <c r="BH30" s="95">
        <v>0</v>
      </c>
      <c r="BI30" s="95">
        <v>0</v>
      </c>
      <c r="BJ30" s="95">
        <v>0</v>
      </c>
      <c r="BK30" s="95">
        <v>0</v>
      </c>
      <c r="BL30" s="77">
        <f t="shared" si="4"/>
        <v>0</v>
      </c>
      <c r="BM30" s="77">
        <f t="shared" si="1"/>
        <v>0</v>
      </c>
      <c r="BN30" s="77">
        <f t="shared" si="2"/>
        <v>0</v>
      </c>
      <c r="BO30" s="77">
        <f t="shared" si="3"/>
        <v>0</v>
      </c>
    </row>
    <row r="31" spans="1:67">
      <c r="A31" s="126"/>
      <c r="B31" s="128"/>
      <c r="C31" s="21" t="s">
        <v>126</v>
      </c>
      <c r="D31" s="95">
        <v>0</v>
      </c>
      <c r="E31" s="95">
        <v>0</v>
      </c>
      <c r="F31" s="95">
        <v>0</v>
      </c>
      <c r="G31" s="95">
        <v>0</v>
      </c>
      <c r="H31" s="95">
        <v>0</v>
      </c>
      <c r="I31" s="95">
        <v>0</v>
      </c>
      <c r="J31" s="95">
        <v>0</v>
      </c>
      <c r="K31" s="95">
        <v>0</v>
      </c>
      <c r="L31" s="95">
        <v>0</v>
      </c>
      <c r="M31" s="159">
        <v>0</v>
      </c>
      <c r="N31" s="95">
        <f>IFERROR(GETPIVOTDATA(CONCATENATE('Source Micare'!D$5),'Source Micare'!$A$3,"Typology",'Source Micare'!D$4,"Section",'Source Micare'!$B46,"Indicator",'Source Micare'!$C46,"Order",'Source Micare'!$A46),0)</f>
        <v>0</v>
      </c>
      <c r="O31" s="95">
        <f>IFERROR(GETPIVOTDATA(CONCATENATE('Source Micare'!E$5),'Source Micare'!$A$3,"Typology",'Source Micare'!E$4,"Section",'Source Micare'!$B46,"Indicator",'Source Micare'!$C46,"Order",'Source Micare'!$A46),0)</f>
        <v>0</v>
      </c>
      <c r="P31" s="95">
        <f>IFERROR(GETPIVOTDATA(CONCATENATE('Source Micare'!F$5),'Source Micare'!$A$3,"Typology",'Source Micare'!F$4,"Section",'Source Micare'!$B46,"Indicator",'Source Micare'!$C46,"Order",'Source Micare'!$A46),0)</f>
        <v>0</v>
      </c>
      <c r="Q31" s="95">
        <f>IFERROR(GETPIVOTDATA(CONCATENATE('Source Micare'!G$5),'Source Micare'!$A$3,"Typology",'Source Micare'!G$4,"Section",'Source Micare'!$B46,"Indicator",'Source Micare'!$C46,"Order",'Source Micare'!$A46),0)</f>
        <v>0</v>
      </c>
      <c r="R31" s="95">
        <f>IFERROR(GETPIVOTDATA(CONCATENATE('Source Micare'!H$5),'Source Micare'!$A$3,"Typology",'Source Micare'!H$4,"Section",'Source Micare'!$B46,"Indicator",'Source Micare'!$C46,"Order",'Source Micare'!$A46),0)</f>
        <v>0</v>
      </c>
      <c r="S31" s="95">
        <f>IFERROR(GETPIVOTDATA(CONCATENATE('Source Micare'!I$5),'Source Micare'!$A$3,"Typology",'Source Micare'!I$4,"Section",'Source Micare'!$B46,"Indicator",'Source Micare'!$C46,"Order",'Source Micare'!$A46),0)</f>
        <v>0</v>
      </c>
      <c r="T31" s="95">
        <f>IFERROR(GETPIVOTDATA(CONCATENATE('Source Micare'!J$5),'Source Micare'!$A$3,"Typology",'Source Micare'!J$4,"Section",'Source Micare'!$B46,"Indicator",'Source Micare'!$C46,"Order",'Source Micare'!$A46),0)</f>
        <v>0</v>
      </c>
      <c r="U31" s="95">
        <f>IFERROR(GETPIVOTDATA(CONCATENATE('Source Micare'!K$5),'Source Micare'!$A$3,"Typology",'Source Micare'!K$4,"Section",'Source Micare'!$B46,"Indicator",'Source Micare'!$C46,"Order",'Source Micare'!$A46),0)</f>
        <v>0</v>
      </c>
      <c r="V31" s="95">
        <f>IFERROR(GETPIVOTDATA(CONCATENATE('Source Micare'!L$5),'Source Micare'!$A$3,"Typology",'Source Micare'!L$4,"Section",'Source Micare'!$B46,"Indicator",'Source Micare'!$C46,"Order",'Source Micare'!$A46),0)</f>
        <v>0</v>
      </c>
      <c r="W31" s="95">
        <f>IFERROR(GETPIVOTDATA(CONCATENATE('Source Micare'!M$5),'Source Micare'!$A$3,"Typology",'Source Micare'!M$4,"Section",'Source Micare'!$B46,"Indicator",'Source Micare'!$C46,"Order",'Source Micare'!$A46),0)</f>
        <v>0</v>
      </c>
      <c r="X31" s="96">
        <v>0</v>
      </c>
      <c r="Y31" s="95">
        <v>0</v>
      </c>
      <c r="Z31" s="95">
        <v>0</v>
      </c>
      <c r="AA31" s="95">
        <v>0</v>
      </c>
      <c r="AB31" s="95">
        <v>0</v>
      </c>
      <c r="AC31" s="95">
        <v>0</v>
      </c>
      <c r="AD31" s="95">
        <v>0</v>
      </c>
      <c r="AE31" s="95">
        <v>0</v>
      </c>
      <c r="AF31" s="95">
        <v>0</v>
      </c>
      <c r="AG31" s="95">
        <v>0</v>
      </c>
      <c r="AH31" s="95">
        <v>0</v>
      </c>
      <c r="AI31" s="95">
        <v>0</v>
      </c>
      <c r="AJ31" s="95">
        <v>0</v>
      </c>
      <c r="AK31" s="95">
        <v>0</v>
      </c>
      <c r="AL31" s="95">
        <v>0</v>
      </c>
      <c r="AM31" s="95">
        <v>0</v>
      </c>
      <c r="AN31" s="95">
        <v>0</v>
      </c>
      <c r="AO31" s="95">
        <v>0</v>
      </c>
      <c r="AP31" s="95">
        <v>0</v>
      </c>
      <c r="AQ31" s="95">
        <v>0</v>
      </c>
      <c r="AR31" s="95">
        <v>0</v>
      </c>
      <c r="AS31" s="95">
        <v>0</v>
      </c>
      <c r="AT31" s="95">
        <v>0</v>
      </c>
      <c r="AU31" s="95">
        <v>0</v>
      </c>
      <c r="AV31" s="95">
        <v>0</v>
      </c>
      <c r="AW31" s="95">
        <v>0</v>
      </c>
      <c r="AX31" s="95">
        <v>0</v>
      </c>
      <c r="AY31" s="95">
        <v>0</v>
      </c>
      <c r="AZ31" s="95">
        <v>0</v>
      </c>
      <c r="BA31" s="95">
        <v>0</v>
      </c>
      <c r="BB31" s="95">
        <v>0</v>
      </c>
      <c r="BC31" s="95">
        <v>0</v>
      </c>
      <c r="BD31" s="95">
        <v>0</v>
      </c>
      <c r="BE31" s="95">
        <v>0</v>
      </c>
      <c r="BF31" s="95">
        <v>0</v>
      </c>
      <c r="BG31" s="95">
        <v>0</v>
      </c>
      <c r="BH31" s="95">
        <v>0</v>
      </c>
      <c r="BI31" s="95">
        <v>0</v>
      </c>
      <c r="BJ31" s="95">
        <v>0</v>
      </c>
      <c r="BK31" s="95">
        <v>0</v>
      </c>
      <c r="BL31" s="77">
        <f t="shared" si="4"/>
        <v>0</v>
      </c>
      <c r="BM31" s="77">
        <f t="shared" si="1"/>
        <v>0</v>
      </c>
      <c r="BN31" s="77">
        <f t="shared" si="2"/>
        <v>0</v>
      </c>
      <c r="BO31" s="77">
        <f t="shared" si="3"/>
        <v>0</v>
      </c>
    </row>
    <row r="32" spans="1:67">
      <c r="A32" s="126"/>
      <c r="B32" s="128"/>
      <c r="C32" s="21" t="s">
        <v>314</v>
      </c>
      <c r="D32" s="95">
        <v>0</v>
      </c>
      <c r="E32" s="95">
        <v>0</v>
      </c>
      <c r="F32" s="95">
        <v>0</v>
      </c>
      <c r="G32" s="95">
        <v>0</v>
      </c>
      <c r="H32" s="95">
        <v>0</v>
      </c>
      <c r="I32" s="95">
        <v>0</v>
      </c>
      <c r="J32" s="95">
        <v>0</v>
      </c>
      <c r="K32" s="95">
        <v>0</v>
      </c>
      <c r="L32" s="95">
        <v>0</v>
      </c>
      <c r="M32" s="159">
        <v>0</v>
      </c>
      <c r="N32" s="95">
        <f>IFERROR(GETPIVOTDATA(CONCATENATE('Source Micare'!D$5),'Source Micare'!$A$3,"Typology",'Source Micare'!D$4,"Section",'Source Micare'!$B47,"Indicator",'Source Micare'!$C47,"Order",'Source Micare'!$A47),0)</f>
        <v>0</v>
      </c>
      <c r="O32" s="95">
        <f>IFERROR(GETPIVOTDATA(CONCATENATE('Source Micare'!E$5),'Source Micare'!$A$3,"Typology",'Source Micare'!E$4,"Section",'Source Micare'!$B47,"Indicator",'Source Micare'!$C47,"Order",'Source Micare'!$A47),0)</f>
        <v>0</v>
      </c>
      <c r="P32" s="95">
        <f>IFERROR(GETPIVOTDATA(CONCATENATE('Source Micare'!F$5),'Source Micare'!$A$3,"Typology",'Source Micare'!F$4,"Section",'Source Micare'!$B47,"Indicator",'Source Micare'!$C47,"Order",'Source Micare'!$A47),0)</f>
        <v>0</v>
      </c>
      <c r="Q32" s="95">
        <f>IFERROR(GETPIVOTDATA(CONCATENATE('Source Micare'!G$5),'Source Micare'!$A$3,"Typology",'Source Micare'!G$4,"Section",'Source Micare'!$B47,"Indicator",'Source Micare'!$C47,"Order",'Source Micare'!$A47),0)</f>
        <v>0</v>
      </c>
      <c r="R32" s="95">
        <f>IFERROR(GETPIVOTDATA(CONCATENATE('Source Micare'!H$5),'Source Micare'!$A$3,"Typology",'Source Micare'!H$4,"Section",'Source Micare'!$B47,"Indicator",'Source Micare'!$C47,"Order",'Source Micare'!$A47),0)</f>
        <v>0</v>
      </c>
      <c r="S32" s="95">
        <f>IFERROR(GETPIVOTDATA(CONCATENATE('Source Micare'!I$5),'Source Micare'!$A$3,"Typology",'Source Micare'!I$4,"Section",'Source Micare'!$B47,"Indicator",'Source Micare'!$C47,"Order",'Source Micare'!$A47),0)</f>
        <v>0</v>
      </c>
      <c r="T32" s="95">
        <f>IFERROR(GETPIVOTDATA(CONCATENATE('Source Micare'!J$5),'Source Micare'!$A$3,"Typology",'Source Micare'!J$4,"Section",'Source Micare'!$B47,"Indicator",'Source Micare'!$C47,"Order",'Source Micare'!$A47),0)</f>
        <v>0</v>
      </c>
      <c r="U32" s="95">
        <f>IFERROR(GETPIVOTDATA(CONCATENATE('Source Micare'!K$5),'Source Micare'!$A$3,"Typology",'Source Micare'!K$4,"Section",'Source Micare'!$B47,"Indicator",'Source Micare'!$C47,"Order",'Source Micare'!$A47),0)</f>
        <v>0</v>
      </c>
      <c r="V32" s="95">
        <f>IFERROR(GETPIVOTDATA(CONCATENATE('Source Micare'!L$5),'Source Micare'!$A$3,"Typology",'Source Micare'!L$4,"Section",'Source Micare'!$B47,"Indicator",'Source Micare'!$C47,"Order",'Source Micare'!$A47),0)</f>
        <v>0</v>
      </c>
      <c r="W32" s="95">
        <f>IFERROR(GETPIVOTDATA(CONCATENATE('Source Micare'!M$5),'Source Micare'!$A$3,"Typology",'Source Micare'!M$4,"Section",'Source Micare'!$B47,"Indicator",'Source Micare'!$C47,"Order",'Source Micare'!$A47),0)</f>
        <v>0</v>
      </c>
      <c r="X32" s="96">
        <v>0</v>
      </c>
      <c r="Y32" s="95">
        <v>0</v>
      </c>
      <c r="Z32" s="95">
        <v>0</v>
      </c>
      <c r="AA32" s="95">
        <v>0</v>
      </c>
      <c r="AB32" s="95">
        <v>0</v>
      </c>
      <c r="AC32" s="95">
        <v>0</v>
      </c>
      <c r="AD32" s="95">
        <v>0</v>
      </c>
      <c r="AE32" s="95">
        <v>0</v>
      </c>
      <c r="AF32" s="95">
        <v>0</v>
      </c>
      <c r="AG32" s="95">
        <v>0</v>
      </c>
      <c r="AH32" s="95">
        <v>0</v>
      </c>
      <c r="AI32" s="95">
        <v>0</v>
      </c>
      <c r="AJ32" s="95">
        <v>0</v>
      </c>
      <c r="AK32" s="95">
        <v>0</v>
      </c>
      <c r="AL32" s="95">
        <v>0</v>
      </c>
      <c r="AM32" s="95">
        <v>0</v>
      </c>
      <c r="AN32" s="95">
        <v>0</v>
      </c>
      <c r="AO32" s="95">
        <v>0</v>
      </c>
      <c r="AP32" s="95">
        <v>0</v>
      </c>
      <c r="AQ32" s="95">
        <v>0</v>
      </c>
      <c r="AR32" s="95">
        <v>0</v>
      </c>
      <c r="AS32" s="95">
        <v>0</v>
      </c>
      <c r="AT32" s="95">
        <v>0</v>
      </c>
      <c r="AU32" s="95">
        <v>0</v>
      </c>
      <c r="AV32" s="95">
        <v>0</v>
      </c>
      <c r="AW32" s="95">
        <v>0</v>
      </c>
      <c r="AX32" s="95">
        <v>0</v>
      </c>
      <c r="AY32" s="95">
        <v>0</v>
      </c>
      <c r="AZ32" s="95">
        <v>0</v>
      </c>
      <c r="BA32" s="95">
        <v>0</v>
      </c>
      <c r="BB32" s="95">
        <v>0</v>
      </c>
      <c r="BC32" s="95">
        <v>0</v>
      </c>
      <c r="BD32" s="95">
        <v>0</v>
      </c>
      <c r="BE32" s="95">
        <v>0</v>
      </c>
      <c r="BF32" s="95">
        <v>0</v>
      </c>
      <c r="BG32" s="95">
        <v>0</v>
      </c>
      <c r="BH32" s="95">
        <v>0</v>
      </c>
      <c r="BI32" s="95">
        <v>0</v>
      </c>
      <c r="BJ32" s="95">
        <v>0</v>
      </c>
      <c r="BK32" s="95">
        <v>0</v>
      </c>
      <c r="BL32" s="77">
        <f t="shared" si="4"/>
        <v>0</v>
      </c>
      <c r="BM32" s="77">
        <f t="shared" si="1"/>
        <v>0</v>
      </c>
      <c r="BN32" s="77">
        <f t="shared" si="2"/>
        <v>0</v>
      </c>
      <c r="BO32" s="77">
        <f t="shared" si="3"/>
        <v>0</v>
      </c>
    </row>
    <row r="33" spans="1:67">
      <c r="A33" s="126"/>
      <c r="B33" s="128"/>
      <c r="C33" s="21" t="s">
        <v>130</v>
      </c>
      <c r="D33" s="95">
        <v>0</v>
      </c>
      <c r="E33" s="95">
        <v>0</v>
      </c>
      <c r="F33" s="95">
        <v>0</v>
      </c>
      <c r="G33" s="95">
        <v>0</v>
      </c>
      <c r="H33" s="95">
        <v>0</v>
      </c>
      <c r="I33" s="95">
        <v>0</v>
      </c>
      <c r="J33" s="95">
        <v>0</v>
      </c>
      <c r="K33" s="95">
        <v>0</v>
      </c>
      <c r="L33" s="95">
        <v>0</v>
      </c>
      <c r="M33" s="159">
        <v>0</v>
      </c>
      <c r="N33" s="95">
        <f>IFERROR(GETPIVOTDATA(CONCATENATE('Source Micare'!D$5),'Source Micare'!$A$3,"Typology",'Source Micare'!D$4,"Section",'Source Micare'!$B48,"Indicator",'Source Micare'!$C48,"Order",'Source Micare'!$A48),0)</f>
        <v>0</v>
      </c>
      <c r="O33" s="95">
        <f>IFERROR(GETPIVOTDATA(CONCATENATE('Source Micare'!E$5),'Source Micare'!$A$3,"Typology",'Source Micare'!E$4,"Section",'Source Micare'!$B48,"Indicator",'Source Micare'!$C48,"Order",'Source Micare'!$A48),0)</f>
        <v>0</v>
      </c>
      <c r="P33" s="95">
        <f>IFERROR(GETPIVOTDATA(CONCATENATE('Source Micare'!F$5),'Source Micare'!$A$3,"Typology",'Source Micare'!F$4,"Section",'Source Micare'!$B48,"Indicator",'Source Micare'!$C48,"Order",'Source Micare'!$A48),0)</f>
        <v>0</v>
      </c>
      <c r="Q33" s="95">
        <f>IFERROR(GETPIVOTDATA(CONCATENATE('Source Micare'!G$5),'Source Micare'!$A$3,"Typology",'Source Micare'!G$4,"Section",'Source Micare'!$B48,"Indicator",'Source Micare'!$C48,"Order",'Source Micare'!$A48),0)</f>
        <v>0</v>
      </c>
      <c r="R33" s="95">
        <f>IFERROR(GETPIVOTDATA(CONCATENATE('Source Micare'!H$5),'Source Micare'!$A$3,"Typology",'Source Micare'!H$4,"Section",'Source Micare'!$B48,"Indicator",'Source Micare'!$C48,"Order",'Source Micare'!$A48),0)</f>
        <v>0</v>
      </c>
      <c r="S33" s="95">
        <f>IFERROR(GETPIVOTDATA(CONCATENATE('Source Micare'!I$5),'Source Micare'!$A$3,"Typology",'Source Micare'!I$4,"Section",'Source Micare'!$B48,"Indicator",'Source Micare'!$C48,"Order",'Source Micare'!$A48),0)</f>
        <v>0</v>
      </c>
      <c r="T33" s="95">
        <f>IFERROR(GETPIVOTDATA(CONCATENATE('Source Micare'!J$5),'Source Micare'!$A$3,"Typology",'Source Micare'!J$4,"Section",'Source Micare'!$B48,"Indicator",'Source Micare'!$C48,"Order",'Source Micare'!$A48),0)</f>
        <v>0</v>
      </c>
      <c r="U33" s="95">
        <f>IFERROR(GETPIVOTDATA(CONCATENATE('Source Micare'!K$5),'Source Micare'!$A$3,"Typology",'Source Micare'!K$4,"Section",'Source Micare'!$B48,"Indicator",'Source Micare'!$C48,"Order",'Source Micare'!$A48),0)</f>
        <v>0</v>
      </c>
      <c r="V33" s="95">
        <f>IFERROR(GETPIVOTDATA(CONCATENATE('Source Micare'!L$5),'Source Micare'!$A$3,"Typology",'Source Micare'!L$4,"Section",'Source Micare'!$B48,"Indicator",'Source Micare'!$C48,"Order",'Source Micare'!$A48),0)</f>
        <v>0</v>
      </c>
      <c r="W33" s="95">
        <f>IFERROR(GETPIVOTDATA(CONCATENATE('Source Micare'!M$5),'Source Micare'!$A$3,"Typology",'Source Micare'!M$4,"Section",'Source Micare'!$B48,"Indicator",'Source Micare'!$C48,"Order",'Source Micare'!$A48),0)</f>
        <v>0</v>
      </c>
      <c r="X33" s="96">
        <v>0</v>
      </c>
      <c r="Y33" s="95">
        <v>0</v>
      </c>
      <c r="Z33" s="95">
        <v>0</v>
      </c>
      <c r="AA33" s="95">
        <v>0</v>
      </c>
      <c r="AB33" s="95">
        <v>0</v>
      </c>
      <c r="AC33" s="95">
        <v>0</v>
      </c>
      <c r="AD33" s="95">
        <v>0</v>
      </c>
      <c r="AE33" s="95">
        <v>0</v>
      </c>
      <c r="AF33" s="95">
        <v>0</v>
      </c>
      <c r="AG33" s="95">
        <v>0</v>
      </c>
      <c r="AH33" s="95">
        <v>0</v>
      </c>
      <c r="AI33" s="95">
        <v>0</v>
      </c>
      <c r="AJ33" s="95">
        <v>0</v>
      </c>
      <c r="AK33" s="95">
        <v>0</v>
      </c>
      <c r="AL33" s="95">
        <v>0</v>
      </c>
      <c r="AM33" s="95">
        <v>0</v>
      </c>
      <c r="AN33" s="95">
        <v>0</v>
      </c>
      <c r="AO33" s="95">
        <v>0</v>
      </c>
      <c r="AP33" s="95">
        <v>0</v>
      </c>
      <c r="AQ33" s="95">
        <v>0</v>
      </c>
      <c r="AR33" s="95">
        <v>0</v>
      </c>
      <c r="AS33" s="95">
        <v>0</v>
      </c>
      <c r="AT33" s="95">
        <v>0</v>
      </c>
      <c r="AU33" s="95">
        <v>0</v>
      </c>
      <c r="AV33" s="95">
        <v>0</v>
      </c>
      <c r="AW33" s="95">
        <v>0</v>
      </c>
      <c r="AX33" s="95">
        <v>0</v>
      </c>
      <c r="AY33" s="95">
        <v>0</v>
      </c>
      <c r="AZ33" s="95">
        <v>0</v>
      </c>
      <c r="BA33" s="95">
        <v>0</v>
      </c>
      <c r="BB33" s="95">
        <v>0</v>
      </c>
      <c r="BC33" s="95">
        <v>0</v>
      </c>
      <c r="BD33" s="95">
        <v>0</v>
      </c>
      <c r="BE33" s="95">
        <v>0</v>
      </c>
      <c r="BF33" s="95">
        <v>0</v>
      </c>
      <c r="BG33" s="95">
        <v>0</v>
      </c>
      <c r="BH33" s="95">
        <v>0</v>
      </c>
      <c r="BI33" s="95">
        <v>0</v>
      </c>
      <c r="BJ33" s="95">
        <v>0</v>
      </c>
      <c r="BK33" s="95">
        <v>0</v>
      </c>
      <c r="BL33" s="77">
        <f t="shared" si="4"/>
        <v>0</v>
      </c>
      <c r="BM33" s="77">
        <f t="shared" si="1"/>
        <v>0</v>
      </c>
      <c r="BN33" s="77">
        <f t="shared" si="2"/>
        <v>0</v>
      </c>
      <c r="BO33" s="77">
        <f t="shared" si="3"/>
        <v>0</v>
      </c>
    </row>
    <row r="34" spans="1:67" ht="26.25">
      <c r="A34" s="126"/>
      <c r="B34" s="129"/>
      <c r="C34" s="22" t="s">
        <v>133</v>
      </c>
      <c r="D34" s="95">
        <v>0</v>
      </c>
      <c r="E34" s="95">
        <v>0</v>
      </c>
      <c r="F34" s="95">
        <v>0</v>
      </c>
      <c r="G34" s="95">
        <v>0</v>
      </c>
      <c r="H34" s="95">
        <v>0</v>
      </c>
      <c r="I34" s="95">
        <v>0</v>
      </c>
      <c r="J34" s="95">
        <v>0</v>
      </c>
      <c r="K34" s="95">
        <v>0</v>
      </c>
      <c r="L34" s="95">
        <v>0</v>
      </c>
      <c r="M34" s="159">
        <v>0</v>
      </c>
      <c r="N34" s="95">
        <f>IFERROR(GETPIVOTDATA(CONCATENATE('Source Micare'!D$5),'Source Micare'!$A$3,"Typology",'Source Micare'!D$4,"Section",'Source Micare'!$B49,"Indicator",'Source Micare'!$C49,"Order",'Source Micare'!$A49),0)</f>
        <v>0</v>
      </c>
      <c r="O34" s="95">
        <f>IFERROR(GETPIVOTDATA(CONCATENATE('Source Micare'!E$5),'Source Micare'!$A$3,"Typology",'Source Micare'!E$4,"Section",'Source Micare'!$B49,"Indicator",'Source Micare'!$C49,"Order",'Source Micare'!$A49),0)</f>
        <v>0</v>
      </c>
      <c r="P34" s="95">
        <f>IFERROR(GETPIVOTDATA(CONCATENATE('Source Micare'!F$5),'Source Micare'!$A$3,"Typology",'Source Micare'!F$4,"Section",'Source Micare'!$B49,"Indicator",'Source Micare'!$C49,"Order",'Source Micare'!$A49),0)</f>
        <v>0</v>
      </c>
      <c r="Q34" s="95">
        <f>IFERROR(GETPIVOTDATA(CONCATENATE('Source Micare'!G$5),'Source Micare'!$A$3,"Typology",'Source Micare'!G$4,"Section",'Source Micare'!$B49,"Indicator",'Source Micare'!$C49,"Order",'Source Micare'!$A49),0)</f>
        <v>0</v>
      </c>
      <c r="R34" s="95">
        <f>IFERROR(GETPIVOTDATA(CONCATENATE('Source Micare'!H$5),'Source Micare'!$A$3,"Typology",'Source Micare'!H$4,"Section",'Source Micare'!$B49,"Indicator",'Source Micare'!$C49,"Order",'Source Micare'!$A49),0)</f>
        <v>0</v>
      </c>
      <c r="S34" s="95">
        <f>IFERROR(GETPIVOTDATA(CONCATENATE('Source Micare'!I$5),'Source Micare'!$A$3,"Typology",'Source Micare'!I$4,"Section",'Source Micare'!$B49,"Indicator",'Source Micare'!$C49,"Order",'Source Micare'!$A49),0)</f>
        <v>0</v>
      </c>
      <c r="T34" s="95">
        <f>IFERROR(GETPIVOTDATA(CONCATENATE('Source Micare'!J$5),'Source Micare'!$A$3,"Typology",'Source Micare'!J$4,"Section",'Source Micare'!$B49,"Indicator",'Source Micare'!$C49,"Order",'Source Micare'!$A49),0)</f>
        <v>0</v>
      </c>
      <c r="U34" s="95">
        <f>IFERROR(GETPIVOTDATA(CONCATENATE('Source Micare'!K$5),'Source Micare'!$A$3,"Typology",'Source Micare'!K$4,"Section",'Source Micare'!$B49,"Indicator",'Source Micare'!$C49,"Order",'Source Micare'!$A49),0)</f>
        <v>0</v>
      </c>
      <c r="V34" s="95">
        <f>IFERROR(GETPIVOTDATA(CONCATENATE('Source Micare'!L$5),'Source Micare'!$A$3,"Typology",'Source Micare'!L$4,"Section",'Source Micare'!$B49,"Indicator",'Source Micare'!$C49,"Order",'Source Micare'!$A49),0)</f>
        <v>0</v>
      </c>
      <c r="W34" s="95">
        <f>IFERROR(GETPIVOTDATA(CONCATENATE('Source Micare'!M$5),'Source Micare'!$A$3,"Typology",'Source Micare'!M$4,"Section",'Source Micare'!$B49,"Indicator",'Source Micare'!$C49,"Order",'Source Micare'!$A49),0)</f>
        <v>0</v>
      </c>
      <c r="X34" s="96">
        <v>0</v>
      </c>
      <c r="Y34" s="95">
        <v>0</v>
      </c>
      <c r="Z34" s="95">
        <v>0</v>
      </c>
      <c r="AA34" s="95">
        <v>0</v>
      </c>
      <c r="AB34" s="95">
        <v>0</v>
      </c>
      <c r="AC34" s="95">
        <v>0</v>
      </c>
      <c r="AD34" s="95">
        <v>0</v>
      </c>
      <c r="AE34" s="95">
        <v>0</v>
      </c>
      <c r="AF34" s="95">
        <v>0</v>
      </c>
      <c r="AG34" s="95">
        <v>0</v>
      </c>
      <c r="AH34" s="95">
        <v>0</v>
      </c>
      <c r="AI34" s="95">
        <v>0</v>
      </c>
      <c r="AJ34" s="95">
        <v>0</v>
      </c>
      <c r="AK34" s="95">
        <v>0</v>
      </c>
      <c r="AL34" s="95">
        <v>0</v>
      </c>
      <c r="AM34" s="95">
        <v>0</v>
      </c>
      <c r="AN34" s="95">
        <v>0</v>
      </c>
      <c r="AO34" s="95">
        <v>0</v>
      </c>
      <c r="AP34" s="95">
        <v>0</v>
      </c>
      <c r="AQ34" s="95">
        <v>0</v>
      </c>
      <c r="AR34" s="95">
        <v>0</v>
      </c>
      <c r="AS34" s="95">
        <v>0</v>
      </c>
      <c r="AT34" s="95">
        <v>0</v>
      </c>
      <c r="AU34" s="95">
        <v>0</v>
      </c>
      <c r="AV34" s="95">
        <v>0</v>
      </c>
      <c r="AW34" s="95">
        <v>0</v>
      </c>
      <c r="AX34" s="95">
        <v>0</v>
      </c>
      <c r="AY34" s="95">
        <v>0</v>
      </c>
      <c r="AZ34" s="95">
        <v>0</v>
      </c>
      <c r="BA34" s="95">
        <v>0</v>
      </c>
      <c r="BB34" s="95">
        <v>0</v>
      </c>
      <c r="BC34" s="95">
        <v>0</v>
      </c>
      <c r="BD34" s="95">
        <v>0</v>
      </c>
      <c r="BE34" s="95">
        <v>0</v>
      </c>
      <c r="BF34" s="95">
        <v>0</v>
      </c>
      <c r="BG34" s="95">
        <v>0</v>
      </c>
      <c r="BH34" s="95">
        <v>0</v>
      </c>
      <c r="BI34" s="95">
        <v>0</v>
      </c>
      <c r="BJ34" s="95">
        <v>0</v>
      </c>
      <c r="BK34" s="95">
        <v>0</v>
      </c>
      <c r="BL34" s="77">
        <f t="shared" si="4"/>
        <v>0</v>
      </c>
      <c r="BM34" s="77">
        <f t="shared" si="1"/>
        <v>0</v>
      </c>
      <c r="BN34" s="77">
        <f t="shared" si="2"/>
        <v>0</v>
      </c>
      <c r="BO34" s="77">
        <f t="shared" si="3"/>
        <v>0</v>
      </c>
    </row>
    <row r="35" spans="1:67">
      <c r="A35" s="126"/>
      <c r="B35" s="127">
        <v>2</v>
      </c>
      <c r="C35" s="20" t="s">
        <v>74</v>
      </c>
      <c r="D35" s="95">
        <v>0</v>
      </c>
      <c r="E35" s="95">
        <v>0</v>
      </c>
      <c r="F35" s="95">
        <v>0</v>
      </c>
      <c r="G35" s="95">
        <v>0</v>
      </c>
      <c r="H35" s="95">
        <v>0</v>
      </c>
      <c r="I35" s="95">
        <v>0</v>
      </c>
      <c r="J35" s="95">
        <v>0</v>
      </c>
      <c r="K35" s="95">
        <v>0</v>
      </c>
      <c r="L35" s="95">
        <v>0</v>
      </c>
      <c r="M35" s="159">
        <v>0</v>
      </c>
      <c r="N35" s="102">
        <f>IFERROR(GETPIVOTDATA(CONCATENATE('Source Micare'!D$5),'Source Micare'!$A$3,"Typology",'Source Micare'!D$4,"Section",'Source Micare'!$B34,"Indicator",'Source Micare'!$C34,"Order",'Source Micare'!$A34),0)</f>
        <v>0</v>
      </c>
      <c r="O35" s="102">
        <f>IFERROR(GETPIVOTDATA(CONCATENATE('Source Micare'!E$5),'Source Micare'!$A$3,"Typology",'Source Micare'!E$4,"Section",'Source Micare'!$B34,"Indicator",'Source Micare'!$C34,"Order",'Source Micare'!$A34),0)</f>
        <v>0</v>
      </c>
      <c r="P35" s="102">
        <f>IFERROR(GETPIVOTDATA(CONCATENATE('Source Micare'!F$5),'Source Micare'!$A$3,"Typology",'Source Micare'!F$4,"Section",'Source Micare'!$B34,"Indicator",'Source Micare'!$C34,"Order",'Source Micare'!$A34),0)</f>
        <v>0</v>
      </c>
      <c r="Q35" s="102">
        <f>IFERROR(GETPIVOTDATA(CONCATENATE('Source Micare'!G$5),'Source Micare'!$A$3,"Typology",'Source Micare'!G$4,"Section",'Source Micare'!$B34,"Indicator",'Source Micare'!$C34,"Order",'Source Micare'!$A34),0)</f>
        <v>0</v>
      </c>
      <c r="R35" s="102">
        <f>IFERROR(GETPIVOTDATA(CONCATENATE('Source Micare'!H$5),'Source Micare'!$A$3,"Typology",'Source Micare'!H$4,"Section",'Source Micare'!$B34,"Indicator",'Source Micare'!$C34,"Order",'Source Micare'!$A34),0)</f>
        <v>0</v>
      </c>
      <c r="S35" s="102">
        <f>IFERROR(GETPIVOTDATA(CONCATENATE('Source Micare'!I$5),'Source Micare'!$A$3,"Typology",'Source Micare'!I$4,"Section",'Source Micare'!$B34,"Indicator",'Source Micare'!$C34,"Order",'Source Micare'!$A34),0)</f>
        <v>0</v>
      </c>
      <c r="T35" s="102">
        <f>IFERROR(GETPIVOTDATA(CONCATENATE('Source Micare'!J$5),'Source Micare'!$A$3,"Typology",'Source Micare'!J$4,"Section",'Source Micare'!$B34,"Indicator",'Source Micare'!$C34,"Order",'Source Micare'!$A34),0)</f>
        <v>0</v>
      </c>
      <c r="U35" s="102">
        <f>IFERROR(GETPIVOTDATA(CONCATENATE('Source Micare'!K$5),'Source Micare'!$A$3,"Typology",'Source Micare'!K$4,"Section",'Source Micare'!$B34,"Indicator",'Source Micare'!$C34,"Order",'Source Micare'!$A34),0)</f>
        <v>0</v>
      </c>
      <c r="V35" s="102">
        <f>IFERROR(GETPIVOTDATA(CONCATENATE('Source Micare'!L$5),'Source Micare'!$A$3,"Typology",'Source Micare'!L$4,"Section",'Source Micare'!$B34,"Indicator",'Source Micare'!$C34,"Order",'Source Micare'!$A34),0)</f>
        <v>0</v>
      </c>
      <c r="W35" s="102">
        <f>IFERROR(GETPIVOTDATA(CONCATENATE('Source Micare'!M$5),'Source Micare'!$A$3,"Typology",'Source Micare'!M$4,"Section",'Source Micare'!$B34,"Indicator",'Source Micare'!$C34,"Order",'Source Micare'!$A34),0)</f>
        <v>0</v>
      </c>
      <c r="X35" s="101">
        <v>0</v>
      </c>
      <c r="Y35" s="102">
        <v>0</v>
      </c>
      <c r="Z35" s="102">
        <v>0</v>
      </c>
      <c r="AA35" s="102">
        <v>0</v>
      </c>
      <c r="AB35" s="102">
        <v>0</v>
      </c>
      <c r="AC35" s="102">
        <v>0</v>
      </c>
      <c r="AD35" s="102">
        <v>0</v>
      </c>
      <c r="AE35" s="102">
        <v>0</v>
      </c>
      <c r="AF35" s="102">
        <v>0</v>
      </c>
      <c r="AG35" s="102">
        <v>0</v>
      </c>
      <c r="AH35" s="102">
        <v>0</v>
      </c>
      <c r="AI35" s="102">
        <v>0</v>
      </c>
      <c r="AJ35" s="102">
        <v>0</v>
      </c>
      <c r="AK35" s="102">
        <v>0</v>
      </c>
      <c r="AL35" s="102">
        <v>0</v>
      </c>
      <c r="AM35" s="102">
        <v>0</v>
      </c>
      <c r="AN35" s="102">
        <v>0</v>
      </c>
      <c r="AO35" s="102">
        <v>0</v>
      </c>
      <c r="AP35" s="102">
        <v>0</v>
      </c>
      <c r="AQ35" s="102">
        <v>0</v>
      </c>
      <c r="AR35" s="102">
        <v>0</v>
      </c>
      <c r="AS35" s="102">
        <v>0</v>
      </c>
      <c r="AT35" s="102">
        <v>0</v>
      </c>
      <c r="AU35" s="102">
        <v>0</v>
      </c>
      <c r="AV35" s="102">
        <v>0</v>
      </c>
      <c r="AW35" s="102">
        <v>0</v>
      </c>
      <c r="AX35" s="102">
        <v>0</v>
      </c>
      <c r="AY35" s="102">
        <v>0</v>
      </c>
      <c r="AZ35" s="102">
        <v>0</v>
      </c>
      <c r="BA35" s="102">
        <v>0</v>
      </c>
      <c r="BB35" s="102">
        <v>0</v>
      </c>
      <c r="BC35" s="102">
        <v>0</v>
      </c>
      <c r="BD35" s="102">
        <v>0</v>
      </c>
      <c r="BE35" s="102">
        <v>0</v>
      </c>
      <c r="BF35" s="102">
        <v>0</v>
      </c>
      <c r="BG35" s="102">
        <v>0</v>
      </c>
      <c r="BH35" s="102">
        <v>0</v>
      </c>
      <c r="BI35" s="102">
        <v>0</v>
      </c>
      <c r="BJ35" s="102">
        <v>0</v>
      </c>
      <c r="BK35" s="102">
        <v>0</v>
      </c>
      <c r="BL35" s="77">
        <f t="shared" si="4"/>
        <v>0</v>
      </c>
      <c r="BM35" s="77">
        <f t="shared" si="1"/>
        <v>0</v>
      </c>
      <c r="BN35" s="77">
        <f t="shared" si="2"/>
        <v>0</v>
      </c>
      <c r="BO35" s="77">
        <f t="shared" si="3"/>
        <v>0</v>
      </c>
    </row>
    <row r="36" spans="1:67">
      <c r="A36" s="126"/>
      <c r="B36" s="128"/>
      <c r="C36" s="21" t="s">
        <v>137</v>
      </c>
      <c r="D36" s="95">
        <v>0</v>
      </c>
      <c r="E36" s="95">
        <v>0</v>
      </c>
      <c r="F36" s="95">
        <v>0</v>
      </c>
      <c r="G36" s="95">
        <v>0</v>
      </c>
      <c r="H36" s="95">
        <v>0</v>
      </c>
      <c r="I36" s="95">
        <v>0</v>
      </c>
      <c r="J36" s="95">
        <v>0</v>
      </c>
      <c r="K36" s="95">
        <v>0</v>
      </c>
      <c r="L36" s="95">
        <v>0</v>
      </c>
      <c r="M36" s="159">
        <v>0</v>
      </c>
      <c r="N36" s="95">
        <f>IFERROR(GETPIVOTDATA(CONCATENATE('Source Micare'!D$5),'Source Micare'!$A$3,"Typology",'Source Micare'!D$4,"Section",'Source Micare'!$B36,"Indicator",'Source Micare'!$C36,"Order",'Source Micare'!$A36),0)</f>
        <v>0</v>
      </c>
      <c r="O36" s="95">
        <f>IFERROR(GETPIVOTDATA(CONCATENATE('Source Micare'!E$5),'Source Micare'!$A$3,"Typology",'Source Micare'!E$4,"Section",'Source Micare'!$B36,"Indicator",'Source Micare'!$C36,"Order",'Source Micare'!$A36),0)</f>
        <v>0</v>
      </c>
      <c r="P36" s="95">
        <f>IFERROR(GETPIVOTDATA(CONCATENATE('Source Micare'!F$5),'Source Micare'!$A$3,"Typology",'Source Micare'!F$4,"Section",'Source Micare'!$B36,"Indicator",'Source Micare'!$C36,"Order",'Source Micare'!$A36),0)</f>
        <v>0</v>
      </c>
      <c r="Q36" s="95">
        <f>IFERROR(GETPIVOTDATA(CONCATENATE('Source Micare'!G$5),'Source Micare'!$A$3,"Typology",'Source Micare'!G$4,"Section",'Source Micare'!$B36,"Indicator",'Source Micare'!$C36,"Order",'Source Micare'!$A36),0)</f>
        <v>0</v>
      </c>
      <c r="R36" s="95">
        <f>IFERROR(GETPIVOTDATA(CONCATENATE('Source Micare'!H$5),'Source Micare'!$A$3,"Typology",'Source Micare'!H$4,"Section",'Source Micare'!$B36,"Indicator",'Source Micare'!$C36,"Order",'Source Micare'!$A36),0)</f>
        <v>0</v>
      </c>
      <c r="S36" s="95">
        <f>IFERROR(GETPIVOTDATA(CONCATENATE('Source Micare'!I$5),'Source Micare'!$A$3,"Typology",'Source Micare'!I$4,"Section",'Source Micare'!$B36,"Indicator",'Source Micare'!$C36,"Order",'Source Micare'!$A36),0)</f>
        <v>0</v>
      </c>
      <c r="T36" s="95">
        <f>IFERROR(GETPIVOTDATA(CONCATENATE('Source Micare'!J$5),'Source Micare'!$A$3,"Typology",'Source Micare'!J$4,"Section",'Source Micare'!$B36,"Indicator",'Source Micare'!$C36,"Order",'Source Micare'!$A36),0)</f>
        <v>0</v>
      </c>
      <c r="U36" s="95">
        <f>IFERROR(GETPIVOTDATA(CONCATENATE('Source Micare'!K$5),'Source Micare'!$A$3,"Typology",'Source Micare'!K$4,"Section",'Source Micare'!$B36,"Indicator",'Source Micare'!$C36,"Order",'Source Micare'!$A36),0)</f>
        <v>0</v>
      </c>
      <c r="V36" s="95">
        <f>IFERROR(GETPIVOTDATA(CONCATENATE('Source Micare'!L$5),'Source Micare'!$A$3,"Typology",'Source Micare'!L$4,"Section",'Source Micare'!$B36,"Indicator",'Source Micare'!$C36,"Order",'Source Micare'!$A36),0)</f>
        <v>0</v>
      </c>
      <c r="W36" s="95">
        <f>IFERROR(GETPIVOTDATA(CONCATENATE('Source Micare'!M$5),'Source Micare'!$A$3,"Typology",'Source Micare'!M$4,"Section",'Source Micare'!$B36,"Indicator",'Source Micare'!$C36,"Order",'Source Micare'!$A36),0)</f>
        <v>0</v>
      </c>
      <c r="X36" s="96">
        <v>0</v>
      </c>
      <c r="Y36" s="95">
        <v>0</v>
      </c>
      <c r="Z36" s="95">
        <v>0</v>
      </c>
      <c r="AA36" s="95">
        <v>0</v>
      </c>
      <c r="AB36" s="95">
        <v>0</v>
      </c>
      <c r="AC36" s="95">
        <v>0</v>
      </c>
      <c r="AD36" s="95">
        <v>0</v>
      </c>
      <c r="AE36" s="95">
        <v>0</v>
      </c>
      <c r="AF36" s="95">
        <v>0</v>
      </c>
      <c r="AG36" s="95">
        <v>0</v>
      </c>
      <c r="AH36" s="95">
        <v>0</v>
      </c>
      <c r="AI36" s="95">
        <v>0</v>
      </c>
      <c r="AJ36" s="95">
        <v>0</v>
      </c>
      <c r="AK36" s="95">
        <v>0</v>
      </c>
      <c r="AL36" s="95">
        <v>0</v>
      </c>
      <c r="AM36" s="95">
        <v>0</v>
      </c>
      <c r="AN36" s="95">
        <v>0</v>
      </c>
      <c r="AO36" s="95">
        <v>0</v>
      </c>
      <c r="AP36" s="95">
        <v>0</v>
      </c>
      <c r="AQ36" s="95">
        <v>0</v>
      </c>
      <c r="AR36" s="95">
        <v>0</v>
      </c>
      <c r="AS36" s="95">
        <v>0</v>
      </c>
      <c r="AT36" s="95">
        <v>0</v>
      </c>
      <c r="AU36" s="95">
        <v>0</v>
      </c>
      <c r="AV36" s="95">
        <v>0</v>
      </c>
      <c r="AW36" s="95">
        <v>0</v>
      </c>
      <c r="AX36" s="95">
        <v>0</v>
      </c>
      <c r="AY36" s="95">
        <v>0</v>
      </c>
      <c r="AZ36" s="95">
        <v>0</v>
      </c>
      <c r="BA36" s="95">
        <v>0</v>
      </c>
      <c r="BB36" s="95">
        <v>0</v>
      </c>
      <c r="BC36" s="95">
        <v>0</v>
      </c>
      <c r="BD36" s="95">
        <v>0</v>
      </c>
      <c r="BE36" s="95">
        <v>0</v>
      </c>
      <c r="BF36" s="95">
        <v>0</v>
      </c>
      <c r="BG36" s="95">
        <v>0</v>
      </c>
      <c r="BH36" s="95">
        <v>0</v>
      </c>
      <c r="BI36" s="95">
        <v>0</v>
      </c>
      <c r="BJ36" s="95">
        <v>0</v>
      </c>
      <c r="BK36" s="95">
        <v>0</v>
      </c>
      <c r="BL36" s="77">
        <f t="shared" si="4"/>
        <v>0</v>
      </c>
      <c r="BM36" s="77">
        <f t="shared" si="1"/>
        <v>0</v>
      </c>
      <c r="BN36" s="77">
        <f t="shared" si="2"/>
        <v>0</v>
      </c>
      <c r="BO36" s="77">
        <f t="shared" si="3"/>
        <v>0</v>
      </c>
    </row>
    <row r="37" spans="1:67">
      <c r="A37" s="126"/>
      <c r="B37" s="128"/>
      <c r="C37" s="21" t="s">
        <v>139</v>
      </c>
      <c r="D37" s="95">
        <v>0</v>
      </c>
      <c r="E37" s="95">
        <v>0</v>
      </c>
      <c r="F37" s="95">
        <v>0</v>
      </c>
      <c r="G37" s="95">
        <v>0</v>
      </c>
      <c r="H37" s="95">
        <v>0</v>
      </c>
      <c r="I37" s="95">
        <v>0</v>
      </c>
      <c r="J37" s="95">
        <v>0</v>
      </c>
      <c r="K37" s="95">
        <v>0</v>
      </c>
      <c r="L37" s="95">
        <v>0</v>
      </c>
      <c r="M37" s="159">
        <v>0</v>
      </c>
      <c r="N37" s="95">
        <f>IFERROR(GETPIVOTDATA(CONCATENATE('Source Micare'!D$5),'Source Micare'!$A$3,"Typology",'Source Micare'!D$4,"Section",'Source Micare'!$B37,"Indicator",'Source Micare'!$C37,"Order",'Source Micare'!$A37),0)</f>
        <v>0</v>
      </c>
      <c r="O37" s="95">
        <f>IFERROR(GETPIVOTDATA(CONCATENATE('Source Micare'!E$5),'Source Micare'!$A$3,"Typology",'Source Micare'!E$4,"Section",'Source Micare'!$B37,"Indicator",'Source Micare'!$C37,"Order",'Source Micare'!$A37),0)</f>
        <v>0</v>
      </c>
      <c r="P37" s="95">
        <f>IFERROR(GETPIVOTDATA(CONCATENATE('Source Micare'!F$5),'Source Micare'!$A$3,"Typology",'Source Micare'!F$4,"Section",'Source Micare'!$B37,"Indicator",'Source Micare'!$C37,"Order",'Source Micare'!$A37),0)</f>
        <v>0</v>
      </c>
      <c r="Q37" s="95">
        <f>IFERROR(GETPIVOTDATA(CONCATENATE('Source Micare'!G$5),'Source Micare'!$A$3,"Typology",'Source Micare'!G$4,"Section",'Source Micare'!$B37,"Indicator",'Source Micare'!$C37,"Order",'Source Micare'!$A37),0)</f>
        <v>0</v>
      </c>
      <c r="R37" s="95">
        <f>IFERROR(GETPIVOTDATA(CONCATENATE('Source Micare'!H$5),'Source Micare'!$A$3,"Typology",'Source Micare'!H$4,"Section",'Source Micare'!$B37,"Indicator",'Source Micare'!$C37,"Order",'Source Micare'!$A37),0)</f>
        <v>0</v>
      </c>
      <c r="S37" s="95">
        <f>IFERROR(GETPIVOTDATA(CONCATENATE('Source Micare'!I$5),'Source Micare'!$A$3,"Typology",'Source Micare'!I$4,"Section",'Source Micare'!$B37,"Indicator",'Source Micare'!$C37,"Order",'Source Micare'!$A37),0)</f>
        <v>0</v>
      </c>
      <c r="T37" s="95">
        <f>IFERROR(GETPIVOTDATA(CONCATENATE('Source Micare'!J$5),'Source Micare'!$A$3,"Typology",'Source Micare'!J$4,"Section",'Source Micare'!$B37,"Indicator",'Source Micare'!$C37,"Order",'Source Micare'!$A37),0)</f>
        <v>0</v>
      </c>
      <c r="U37" s="95">
        <f>IFERROR(GETPIVOTDATA(CONCATENATE('Source Micare'!K$5),'Source Micare'!$A$3,"Typology",'Source Micare'!K$4,"Section",'Source Micare'!$B37,"Indicator",'Source Micare'!$C37,"Order",'Source Micare'!$A37),0)</f>
        <v>0</v>
      </c>
      <c r="V37" s="95">
        <f>IFERROR(GETPIVOTDATA(CONCATENATE('Source Micare'!L$5),'Source Micare'!$A$3,"Typology",'Source Micare'!L$4,"Section",'Source Micare'!$B37,"Indicator",'Source Micare'!$C37,"Order",'Source Micare'!$A37),0)</f>
        <v>0</v>
      </c>
      <c r="W37" s="95">
        <f>IFERROR(GETPIVOTDATA(CONCATENATE('Source Micare'!M$5),'Source Micare'!$A$3,"Typology",'Source Micare'!M$4,"Section",'Source Micare'!$B37,"Indicator",'Source Micare'!$C37,"Order",'Source Micare'!$A37),0)</f>
        <v>0</v>
      </c>
      <c r="X37" s="96">
        <v>0</v>
      </c>
      <c r="Y37" s="95">
        <v>0</v>
      </c>
      <c r="Z37" s="95">
        <v>0</v>
      </c>
      <c r="AA37" s="95">
        <v>0</v>
      </c>
      <c r="AB37" s="95">
        <v>0</v>
      </c>
      <c r="AC37" s="95">
        <v>0</v>
      </c>
      <c r="AD37" s="95">
        <v>0</v>
      </c>
      <c r="AE37" s="95">
        <v>0</v>
      </c>
      <c r="AF37" s="95">
        <v>0</v>
      </c>
      <c r="AG37" s="95">
        <v>0</v>
      </c>
      <c r="AH37" s="95">
        <v>0</v>
      </c>
      <c r="AI37" s="95">
        <v>0</v>
      </c>
      <c r="AJ37" s="95">
        <v>0</v>
      </c>
      <c r="AK37" s="95">
        <v>0</v>
      </c>
      <c r="AL37" s="95">
        <v>0</v>
      </c>
      <c r="AM37" s="95">
        <v>0</v>
      </c>
      <c r="AN37" s="95">
        <v>0</v>
      </c>
      <c r="AO37" s="95">
        <v>0</v>
      </c>
      <c r="AP37" s="95">
        <v>0</v>
      </c>
      <c r="AQ37" s="95">
        <v>0</v>
      </c>
      <c r="AR37" s="95">
        <v>0</v>
      </c>
      <c r="AS37" s="95">
        <v>0</v>
      </c>
      <c r="AT37" s="95">
        <v>0</v>
      </c>
      <c r="AU37" s="95">
        <v>0</v>
      </c>
      <c r="AV37" s="95">
        <v>0</v>
      </c>
      <c r="AW37" s="95">
        <v>0</v>
      </c>
      <c r="AX37" s="95">
        <v>0</v>
      </c>
      <c r="AY37" s="95">
        <v>0</v>
      </c>
      <c r="AZ37" s="95">
        <v>0</v>
      </c>
      <c r="BA37" s="95">
        <v>0</v>
      </c>
      <c r="BB37" s="95">
        <v>0</v>
      </c>
      <c r="BC37" s="95">
        <v>0</v>
      </c>
      <c r="BD37" s="95">
        <v>0</v>
      </c>
      <c r="BE37" s="95">
        <v>0</v>
      </c>
      <c r="BF37" s="95">
        <v>0</v>
      </c>
      <c r="BG37" s="95">
        <v>0</v>
      </c>
      <c r="BH37" s="95">
        <v>0</v>
      </c>
      <c r="BI37" s="95">
        <v>0</v>
      </c>
      <c r="BJ37" s="95">
        <v>0</v>
      </c>
      <c r="BK37" s="95">
        <v>0</v>
      </c>
      <c r="BL37" s="77">
        <f t="shared" si="4"/>
        <v>0</v>
      </c>
      <c r="BM37" s="77">
        <f t="shared" si="1"/>
        <v>0</v>
      </c>
      <c r="BN37" s="77">
        <f t="shared" si="2"/>
        <v>0</v>
      </c>
      <c r="BO37" s="77">
        <f t="shared" si="3"/>
        <v>0</v>
      </c>
    </row>
    <row r="38" spans="1:67">
      <c r="A38" s="126"/>
      <c r="B38" s="128"/>
      <c r="C38" s="21" t="s">
        <v>141</v>
      </c>
      <c r="D38" s="95">
        <v>0</v>
      </c>
      <c r="E38" s="95">
        <v>0</v>
      </c>
      <c r="F38" s="95">
        <v>0</v>
      </c>
      <c r="G38" s="95">
        <v>0</v>
      </c>
      <c r="H38" s="95">
        <v>0</v>
      </c>
      <c r="I38" s="95">
        <v>0</v>
      </c>
      <c r="J38" s="95">
        <v>0</v>
      </c>
      <c r="K38" s="95">
        <v>0</v>
      </c>
      <c r="L38" s="95">
        <v>0</v>
      </c>
      <c r="M38" s="159">
        <v>0</v>
      </c>
      <c r="N38" s="95">
        <f>IFERROR(GETPIVOTDATA(CONCATENATE('Source Micare'!D$5),'Source Micare'!$A$3,"Typology",'Source Micare'!D$4,"Section",'Source Micare'!$B38,"Indicator",'Source Micare'!$C38,"Order",'Source Micare'!$A38),0)</f>
        <v>0</v>
      </c>
      <c r="O38" s="95">
        <f>IFERROR(GETPIVOTDATA(CONCATENATE('Source Micare'!E$5),'Source Micare'!$A$3,"Typology",'Source Micare'!E$4,"Section",'Source Micare'!$B38,"Indicator",'Source Micare'!$C38,"Order",'Source Micare'!$A38),0)</f>
        <v>0</v>
      </c>
      <c r="P38" s="95">
        <f>IFERROR(GETPIVOTDATA(CONCATENATE('Source Micare'!F$5),'Source Micare'!$A$3,"Typology",'Source Micare'!F$4,"Section",'Source Micare'!$B38,"Indicator",'Source Micare'!$C38,"Order",'Source Micare'!$A38),0)</f>
        <v>0</v>
      </c>
      <c r="Q38" s="95">
        <f>IFERROR(GETPIVOTDATA(CONCATENATE('Source Micare'!G$5),'Source Micare'!$A$3,"Typology",'Source Micare'!G$4,"Section",'Source Micare'!$B38,"Indicator",'Source Micare'!$C38,"Order",'Source Micare'!$A38),0)</f>
        <v>0</v>
      </c>
      <c r="R38" s="95">
        <f>IFERROR(GETPIVOTDATA(CONCATENATE('Source Micare'!H$5),'Source Micare'!$A$3,"Typology",'Source Micare'!H$4,"Section",'Source Micare'!$B38,"Indicator",'Source Micare'!$C38,"Order",'Source Micare'!$A38),0)</f>
        <v>0</v>
      </c>
      <c r="S38" s="95">
        <f>IFERROR(GETPIVOTDATA(CONCATENATE('Source Micare'!I$5),'Source Micare'!$A$3,"Typology",'Source Micare'!I$4,"Section",'Source Micare'!$B38,"Indicator",'Source Micare'!$C38,"Order",'Source Micare'!$A38),0)</f>
        <v>0</v>
      </c>
      <c r="T38" s="95">
        <f>IFERROR(GETPIVOTDATA(CONCATENATE('Source Micare'!J$5),'Source Micare'!$A$3,"Typology",'Source Micare'!J$4,"Section",'Source Micare'!$B38,"Indicator",'Source Micare'!$C38,"Order",'Source Micare'!$A38),0)</f>
        <v>0</v>
      </c>
      <c r="U38" s="95">
        <f>IFERROR(GETPIVOTDATA(CONCATENATE('Source Micare'!K$5),'Source Micare'!$A$3,"Typology",'Source Micare'!K$4,"Section",'Source Micare'!$B38,"Indicator",'Source Micare'!$C38,"Order",'Source Micare'!$A38),0)</f>
        <v>0</v>
      </c>
      <c r="V38" s="95">
        <f>IFERROR(GETPIVOTDATA(CONCATENATE('Source Micare'!L$5),'Source Micare'!$A$3,"Typology",'Source Micare'!L$4,"Section",'Source Micare'!$B38,"Indicator",'Source Micare'!$C38,"Order",'Source Micare'!$A38),0)</f>
        <v>0</v>
      </c>
      <c r="W38" s="95">
        <f>IFERROR(GETPIVOTDATA(CONCATENATE('Source Micare'!M$5),'Source Micare'!$A$3,"Typology",'Source Micare'!M$4,"Section",'Source Micare'!$B38,"Indicator",'Source Micare'!$C38,"Order",'Source Micare'!$A38),0)</f>
        <v>0</v>
      </c>
      <c r="X38" s="96">
        <v>0</v>
      </c>
      <c r="Y38" s="95">
        <v>0</v>
      </c>
      <c r="Z38" s="95">
        <v>0</v>
      </c>
      <c r="AA38" s="95">
        <v>0</v>
      </c>
      <c r="AB38" s="95">
        <v>0</v>
      </c>
      <c r="AC38" s="95">
        <v>0</v>
      </c>
      <c r="AD38" s="95">
        <v>0</v>
      </c>
      <c r="AE38" s="95">
        <v>0</v>
      </c>
      <c r="AF38" s="95">
        <v>0</v>
      </c>
      <c r="AG38" s="95">
        <v>0</v>
      </c>
      <c r="AH38" s="95">
        <v>0</v>
      </c>
      <c r="AI38" s="95">
        <v>0</v>
      </c>
      <c r="AJ38" s="95">
        <v>0</v>
      </c>
      <c r="AK38" s="95">
        <v>0</v>
      </c>
      <c r="AL38" s="95">
        <v>0</v>
      </c>
      <c r="AM38" s="95">
        <v>0</v>
      </c>
      <c r="AN38" s="95">
        <v>0</v>
      </c>
      <c r="AO38" s="95">
        <v>0</v>
      </c>
      <c r="AP38" s="95">
        <v>0</v>
      </c>
      <c r="AQ38" s="95">
        <v>0</v>
      </c>
      <c r="AR38" s="95">
        <v>0</v>
      </c>
      <c r="AS38" s="95">
        <v>0</v>
      </c>
      <c r="AT38" s="95">
        <v>0</v>
      </c>
      <c r="AU38" s="95">
        <v>0</v>
      </c>
      <c r="AV38" s="95">
        <v>0</v>
      </c>
      <c r="AW38" s="95">
        <v>0</v>
      </c>
      <c r="AX38" s="95">
        <v>0</v>
      </c>
      <c r="AY38" s="95">
        <v>0</v>
      </c>
      <c r="AZ38" s="95">
        <v>0</v>
      </c>
      <c r="BA38" s="95">
        <v>0</v>
      </c>
      <c r="BB38" s="95">
        <v>0</v>
      </c>
      <c r="BC38" s="95">
        <v>0</v>
      </c>
      <c r="BD38" s="95">
        <v>0</v>
      </c>
      <c r="BE38" s="95">
        <v>0</v>
      </c>
      <c r="BF38" s="95">
        <v>0</v>
      </c>
      <c r="BG38" s="95">
        <v>0</v>
      </c>
      <c r="BH38" s="95">
        <v>0</v>
      </c>
      <c r="BI38" s="95">
        <v>0</v>
      </c>
      <c r="BJ38" s="95">
        <v>0</v>
      </c>
      <c r="BK38" s="95">
        <v>0</v>
      </c>
      <c r="BL38" s="77">
        <f t="shared" si="4"/>
        <v>0</v>
      </c>
      <c r="BM38" s="77">
        <f t="shared" si="1"/>
        <v>0</v>
      </c>
      <c r="BN38" s="77">
        <f t="shared" si="2"/>
        <v>0</v>
      </c>
      <c r="BO38" s="77">
        <f t="shared" si="3"/>
        <v>0</v>
      </c>
    </row>
    <row r="39" spans="1:67">
      <c r="A39" s="126"/>
      <c r="B39" s="128"/>
      <c r="C39" s="21" t="s">
        <v>143</v>
      </c>
      <c r="D39" s="95">
        <v>0</v>
      </c>
      <c r="E39" s="95">
        <v>0</v>
      </c>
      <c r="F39" s="95">
        <v>0</v>
      </c>
      <c r="G39" s="95">
        <v>0</v>
      </c>
      <c r="H39" s="95">
        <v>0</v>
      </c>
      <c r="I39" s="95">
        <v>0</v>
      </c>
      <c r="J39" s="95">
        <v>0</v>
      </c>
      <c r="K39" s="95">
        <v>0</v>
      </c>
      <c r="L39" s="95">
        <v>0</v>
      </c>
      <c r="M39" s="159">
        <v>0</v>
      </c>
      <c r="N39" s="95">
        <f>IFERROR(GETPIVOTDATA(CONCATENATE('Source Micare'!D$5),'Source Micare'!$A$3,"Typology",'Source Micare'!D$4,"Section",'Source Micare'!$B39,"Indicator",'Source Micare'!$C39,"Order",'Source Micare'!$A39),0)</f>
        <v>0</v>
      </c>
      <c r="O39" s="95">
        <f>IFERROR(GETPIVOTDATA(CONCATENATE('Source Micare'!E$5),'Source Micare'!$A$3,"Typology",'Source Micare'!E$4,"Section",'Source Micare'!$B39,"Indicator",'Source Micare'!$C39,"Order",'Source Micare'!$A39),0)</f>
        <v>0</v>
      </c>
      <c r="P39" s="95">
        <f>IFERROR(GETPIVOTDATA(CONCATENATE('Source Micare'!F$5),'Source Micare'!$A$3,"Typology",'Source Micare'!F$4,"Section",'Source Micare'!$B39,"Indicator",'Source Micare'!$C39,"Order",'Source Micare'!$A39),0)</f>
        <v>0</v>
      </c>
      <c r="Q39" s="95">
        <f>IFERROR(GETPIVOTDATA(CONCATENATE('Source Micare'!G$5),'Source Micare'!$A$3,"Typology",'Source Micare'!G$4,"Section",'Source Micare'!$B39,"Indicator",'Source Micare'!$C39,"Order",'Source Micare'!$A39),0)</f>
        <v>0</v>
      </c>
      <c r="R39" s="95">
        <f>IFERROR(GETPIVOTDATA(CONCATENATE('Source Micare'!H$5),'Source Micare'!$A$3,"Typology",'Source Micare'!H$4,"Section",'Source Micare'!$B39,"Indicator",'Source Micare'!$C39,"Order",'Source Micare'!$A39),0)</f>
        <v>0</v>
      </c>
      <c r="S39" s="95">
        <f>IFERROR(GETPIVOTDATA(CONCATENATE('Source Micare'!I$5),'Source Micare'!$A$3,"Typology",'Source Micare'!I$4,"Section",'Source Micare'!$B39,"Indicator",'Source Micare'!$C39,"Order",'Source Micare'!$A39),0)</f>
        <v>0</v>
      </c>
      <c r="T39" s="95">
        <f>IFERROR(GETPIVOTDATA(CONCATENATE('Source Micare'!J$5),'Source Micare'!$A$3,"Typology",'Source Micare'!J$4,"Section",'Source Micare'!$B39,"Indicator",'Source Micare'!$C39,"Order",'Source Micare'!$A39),0)</f>
        <v>0</v>
      </c>
      <c r="U39" s="95">
        <f>IFERROR(GETPIVOTDATA(CONCATENATE('Source Micare'!K$5),'Source Micare'!$A$3,"Typology",'Source Micare'!K$4,"Section",'Source Micare'!$B39,"Indicator",'Source Micare'!$C39,"Order",'Source Micare'!$A39),0)</f>
        <v>0</v>
      </c>
      <c r="V39" s="95">
        <f>IFERROR(GETPIVOTDATA(CONCATENATE('Source Micare'!L$5),'Source Micare'!$A$3,"Typology",'Source Micare'!L$4,"Section",'Source Micare'!$B39,"Indicator",'Source Micare'!$C39,"Order",'Source Micare'!$A39),0)</f>
        <v>0</v>
      </c>
      <c r="W39" s="95">
        <f>IFERROR(GETPIVOTDATA(CONCATENATE('Source Micare'!M$5),'Source Micare'!$A$3,"Typology",'Source Micare'!M$4,"Section",'Source Micare'!$B39,"Indicator",'Source Micare'!$C39,"Order",'Source Micare'!$A39),0)</f>
        <v>0</v>
      </c>
      <c r="X39" s="96">
        <v>0</v>
      </c>
      <c r="Y39" s="95">
        <v>0</v>
      </c>
      <c r="Z39" s="95">
        <v>0</v>
      </c>
      <c r="AA39" s="95">
        <v>0</v>
      </c>
      <c r="AB39" s="95">
        <v>0</v>
      </c>
      <c r="AC39" s="95">
        <v>0</v>
      </c>
      <c r="AD39" s="95">
        <v>0</v>
      </c>
      <c r="AE39" s="95">
        <v>0</v>
      </c>
      <c r="AF39" s="95">
        <v>0</v>
      </c>
      <c r="AG39" s="95">
        <v>0</v>
      </c>
      <c r="AH39" s="95">
        <v>0</v>
      </c>
      <c r="AI39" s="95">
        <v>0</v>
      </c>
      <c r="AJ39" s="95">
        <v>0</v>
      </c>
      <c r="AK39" s="95">
        <v>0</v>
      </c>
      <c r="AL39" s="95">
        <v>0</v>
      </c>
      <c r="AM39" s="95">
        <v>0</v>
      </c>
      <c r="AN39" s="95">
        <v>0</v>
      </c>
      <c r="AO39" s="95">
        <v>0</v>
      </c>
      <c r="AP39" s="95">
        <v>0</v>
      </c>
      <c r="AQ39" s="95">
        <v>0</v>
      </c>
      <c r="AR39" s="95">
        <v>0</v>
      </c>
      <c r="AS39" s="95">
        <v>0</v>
      </c>
      <c r="AT39" s="95">
        <v>0</v>
      </c>
      <c r="AU39" s="95">
        <v>0</v>
      </c>
      <c r="AV39" s="95">
        <v>0</v>
      </c>
      <c r="AW39" s="95">
        <v>0</v>
      </c>
      <c r="AX39" s="95">
        <v>0</v>
      </c>
      <c r="AY39" s="95">
        <v>0</v>
      </c>
      <c r="AZ39" s="95">
        <v>0</v>
      </c>
      <c r="BA39" s="95">
        <v>0</v>
      </c>
      <c r="BB39" s="95">
        <v>0</v>
      </c>
      <c r="BC39" s="95">
        <v>0</v>
      </c>
      <c r="BD39" s="95">
        <v>0</v>
      </c>
      <c r="BE39" s="95">
        <v>0</v>
      </c>
      <c r="BF39" s="95">
        <v>0</v>
      </c>
      <c r="BG39" s="95">
        <v>0</v>
      </c>
      <c r="BH39" s="95">
        <v>0</v>
      </c>
      <c r="BI39" s="95">
        <v>0</v>
      </c>
      <c r="BJ39" s="95">
        <v>0</v>
      </c>
      <c r="BK39" s="95">
        <v>0</v>
      </c>
      <c r="BL39" s="77">
        <f t="shared" si="4"/>
        <v>0</v>
      </c>
      <c r="BM39" s="77">
        <f t="shared" si="1"/>
        <v>0</v>
      </c>
      <c r="BN39" s="77">
        <f t="shared" si="2"/>
        <v>0</v>
      </c>
      <c r="BO39" s="77">
        <f t="shared" si="3"/>
        <v>0</v>
      </c>
    </row>
    <row r="40" spans="1:67">
      <c r="A40" s="126"/>
      <c r="B40" s="128"/>
      <c r="C40" s="21" t="s">
        <v>145</v>
      </c>
      <c r="D40" s="95">
        <v>0</v>
      </c>
      <c r="E40" s="95">
        <v>0</v>
      </c>
      <c r="F40" s="95">
        <v>0</v>
      </c>
      <c r="G40" s="95">
        <v>0</v>
      </c>
      <c r="H40" s="95">
        <v>0</v>
      </c>
      <c r="I40" s="95">
        <v>0</v>
      </c>
      <c r="J40" s="95">
        <v>0</v>
      </c>
      <c r="K40" s="95">
        <v>0</v>
      </c>
      <c r="L40" s="95">
        <v>0</v>
      </c>
      <c r="M40" s="159">
        <v>0</v>
      </c>
      <c r="N40" s="95">
        <f>IFERROR(GETPIVOTDATA(CONCATENATE('Source Micare'!D$5),'Source Micare'!$A$3,"Typology",'Source Micare'!D$4,"Section",'Source Micare'!$B40,"Indicator",'Source Micare'!$C40,"Order",'Source Micare'!$A40),0)</f>
        <v>0</v>
      </c>
      <c r="O40" s="95">
        <f>IFERROR(GETPIVOTDATA(CONCATENATE('Source Micare'!E$5),'Source Micare'!$A$3,"Typology",'Source Micare'!E$4,"Section",'Source Micare'!$B40,"Indicator",'Source Micare'!$C40,"Order",'Source Micare'!$A40),0)</f>
        <v>0</v>
      </c>
      <c r="P40" s="95">
        <f>IFERROR(GETPIVOTDATA(CONCATENATE('Source Micare'!F$5),'Source Micare'!$A$3,"Typology",'Source Micare'!F$4,"Section",'Source Micare'!$B40,"Indicator",'Source Micare'!$C40,"Order",'Source Micare'!$A40),0)</f>
        <v>0</v>
      </c>
      <c r="Q40" s="95">
        <f>IFERROR(GETPIVOTDATA(CONCATENATE('Source Micare'!G$5),'Source Micare'!$A$3,"Typology",'Source Micare'!G$4,"Section",'Source Micare'!$B40,"Indicator",'Source Micare'!$C40,"Order",'Source Micare'!$A40),0)</f>
        <v>0</v>
      </c>
      <c r="R40" s="95">
        <f>IFERROR(GETPIVOTDATA(CONCATENATE('Source Micare'!H$5),'Source Micare'!$A$3,"Typology",'Source Micare'!H$4,"Section",'Source Micare'!$B40,"Indicator",'Source Micare'!$C40,"Order",'Source Micare'!$A40),0)</f>
        <v>0</v>
      </c>
      <c r="S40" s="95">
        <f>IFERROR(GETPIVOTDATA(CONCATENATE('Source Micare'!I$5),'Source Micare'!$A$3,"Typology",'Source Micare'!I$4,"Section",'Source Micare'!$B40,"Indicator",'Source Micare'!$C40,"Order",'Source Micare'!$A40),0)</f>
        <v>0</v>
      </c>
      <c r="T40" s="95">
        <f>IFERROR(GETPIVOTDATA(CONCATENATE('Source Micare'!J$5),'Source Micare'!$A$3,"Typology",'Source Micare'!J$4,"Section",'Source Micare'!$B40,"Indicator",'Source Micare'!$C40,"Order",'Source Micare'!$A40),0)</f>
        <v>0</v>
      </c>
      <c r="U40" s="95">
        <f>IFERROR(GETPIVOTDATA(CONCATENATE('Source Micare'!K$5),'Source Micare'!$A$3,"Typology",'Source Micare'!K$4,"Section",'Source Micare'!$B40,"Indicator",'Source Micare'!$C40,"Order",'Source Micare'!$A40),0)</f>
        <v>0</v>
      </c>
      <c r="V40" s="95">
        <f>IFERROR(GETPIVOTDATA(CONCATENATE('Source Micare'!L$5),'Source Micare'!$A$3,"Typology",'Source Micare'!L$4,"Section",'Source Micare'!$B40,"Indicator",'Source Micare'!$C40,"Order",'Source Micare'!$A40),0)</f>
        <v>0</v>
      </c>
      <c r="W40" s="95">
        <f>IFERROR(GETPIVOTDATA(CONCATENATE('Source Micare'!M$5),'Source Micare'!$A$3,"Typology",'Source Micare'!M$4,"Section",'Source Micare'!$B40,"Indicator",'Source Micare'!$C40,"Order",'Source Micare'!$A40),0)</f>
        <v>0</v>
      </c>
      <c r="X40" s="96">
        <v>0</v>
      </c>
      <c r="Y40" s="95">
        <v>0</v>
      </c>
      <c r="Z40" s="95">
        <v>0</v>
      </c>
      <c r="AA40" s="95">
        <v>0</v>
      </c>
      <c r="AB40" s="95">
        <v>0</v>
      </c>
      <c r="AC40" s="95">
        <v>0</v>
      </c>
      <c r="AD40" s="95">
        <v>0</v>
      </c>
      <c r="AE40" s="95">
        <v>0</v>
      </c>
      <c r="AF40" s="95">
        <v>0</v>
      </c>
      <c r="AG40" s="95">
        <v>0</v>
      </c>
      <c r="AH40" s="95">
        <v>0</v>
      </c>
      <c r="AI40" s="95">
        <v>0</v>
      </c>
      <c r="AJ40" s="95">
        <v>0</v>
      </c>
      <c r="AK40" s="95">
        <v>0</v>
      </c>
      <c r="AL40" s="95">
        <v>0</v>
      </c>
      <c r="AM40" s="95">
        <v>0</v>
      </c>
      <c r="AN40" s="95">
        <v>0</v>
      </c>
      <c r="AO40" s="95">
        <v>0</v>
      </c>
      <c r="AP40" s="95">
        <v>0</v>
      </c>
      <c r="AQ40" s="95">
        <v>0</v>
      </c>
      <c r="AR40" s="95">
        <v>0</v>
      </c>
      <c r="AS40" s="95">
        <v>0</v>
      </c>
      <c r="AT40" s="95">
        <v>0</v>
      </c>
      <c r="AU40" s="95">
        <v>0</v>
      </c>
      <c r="AV40" s="95">
        <v>0</v>
      </c>
      <c r="AW40" s="95">
        <v>0</v>
      </c>
      <c r="AX40" s="95">
        <v>0</v>
      </c>
      <c r="AY40" s="95">
        <v>0</v>
      </c>
      <c r="AZ40" s="95">
        <v>0</v>
      </c>
      <c r="BA40" s="95">
        <v>0</v>
      </c>
      <c r="BB40" s="95">
        <v>0</v>
      </c>
      <c r="BC40" s="95">
        <v>0</v>
      </c>
      <c r="BD40" s="95">
        <v>0</v>
      </c>
      <c r="BE40" s="95">
        <v>0</v>
      </c>
      <c r="BF40" s="95">
        <v>0</v>
      </c>
      <c r="BG40" s="95">
        <v>0</v>
      </c>
      <c r="BH40" s="95">
        <v>0</v>
      </c>
      <c r="BI40" s="95">
        <v>0</v>
      </c>
      <c r="BJ40" s="95">
        <v>0</v>
      </c>
      <c r="BK40" s="95">
        <v>0</v>
      </c>
      <c r="BL40" s="77">
        <f t="shared" si="4"/>
        <v>0</v>
      </c>
      <c r="BM40" s="77">
        <f t="shared" si="1"/>
        <v>0</v>
      </c>
      <c r="BN40" s="77">
        <f t="shared" si="2"/>
        <v>0</v>
      </c>
      <c r="BO40" s="77">
        <f t="shared" si="3"/>
        <v>0</v>
      </c>
    </row>
    <row r="41" spans="1:67">
      <c r="A41" s="126"/>
      <c r="B41" s="128"/>
      <c r="C41" s="21" t="s">
        <v>147</v>
      </c>
      <c r="D41" s="95">
        <v>0</v>
      </c>
      <c r="E41" s="95">
        <v>0</v>
      </c>
      <c r="F41" s="95">
        <v>0</v>
      </c>
      <c r="G41" s="95">
        <v>0</v>
      </c>
      <c r="H41" s="95">
        <v>0</v>
      </c>
      <c r="I41" s="95">
        <v>0</v>
      </c>
      <c r="J41" s="95">
        <v>0</v>
      </c>
      <c r="K41" s="95">
        <v>0</v>
      </c>
      <c r="L41" s="95">
        <v>0</v>
      </c>
      <c r="M41" s="159">
        <v>0</v>
      </c>
      <c r="N41" s="95">
        <f>IFERROR(GETPIVOTDATA(CONCATENATE('Source Micare'!D$5),'Source Micare'!$A$3,"Typology",'Source Micare'!D$4,"Section",'Source Micare'!$B41,"Indicator",'Source Micare'!$C41,"Order",'Source Micare'!$A41),0)</f>
        <v>0</v>
      </c>
      <c r="O41" s="95">
        <f>IFERROR(GETPIVOTDATA(CONCATENATE('Source Micare'!E$5),'Source Micare'!$A$3,"Typology",'Source Micare'!E$4,"Section",'Source Micare'!$B41,"Indicator",'Source Micare'!$C41,"Order",'Source Micare'!$A41),0)</f>
        <v>0</v>
      </c>
      <c r="P41" s="95">
        <f>IFERROR(GETPIVOTDATA(CONCATENATE('Source Micare'!F$5),'Source Micare'!$A$3,"Typology",'Source Micare'!F$4,"Section",'Source Micare'!$B41,"Indicator",'Source Micare'!$C41,"Order",'Source Micare'!$A41),0)</f>
        <v>0</v>
      </c>
      <c r="Q41" s="95">
        <f>IFERROR(GETPIVOTDATA(CONCATENATE('Source Micare'!G$5),'Source Micare'!$A$3,"Typology",'Source Micare'!G$4,"Section",'Source Micare'!$B41,"Indicator",'Source Micare'!$C41,"Order",'Source Micare'!$A41),0)</f>
        <v>0</v>
      </c>
      <c r="R41" s="95">
        <f>IFERROR(GETPIVOTDATA(CONCATENATE('Source Micare'!H$5),'Source Micare'!$A$3,"Typology",'Source Micare'!H$4,"Section",'Source Micare'!$B41,"Indicator",'Source Micare'!$C41,"Order",'Source Micare'!$A41),0)</f>
        <v>0</v>
      </c>
      <c r="S41" s="95">
        <f>IFERROR(GETPIVOTDATA(CONCATENATE('Source Micare'!I$5),'Source Micare'!$A$3,"Typology",'Source Micare'!I$4,"Section",'Source Micare'!$B41,"Indicator",'Source Micare'!$C41,"Order",'Source Micare'!$A41),0)</f>
        <v>0</v>
      </c>
      <c r="T41" s="95">
        <f>IFERROR(GETPIVOTDATA(CONCATENATE('Source Micare'!J$5),'Source Micare'!$A$3,"Typology",'Source Micare'!J$4,"Section",'Source Micare'!$B41,"Indicator",'Source Micare'!$C41,"Order",'Source Micare'!$A41),0)</f>
        <v>0</v>
      </c>
      <c r="U41" s="95">
        <f>IFERROR(GETPIVOTDATA(CONCATENATE('Source Micare'!K$5),'Source Micare'!$A$3,"Typology",'Source Micare'!K$4,"Section",'Source Micare'!$B41,"Indicator",'Source Micare'!$C41,"Order",'Source Micare'!$A41),0)</f>
        <v>0</v>
      </c>
      <c r="V41" s="95">
        <f>IFERROR(GETPIVOTDATA(CONCATENATE('Source Micare'!L$5),'Source Micare'!$A$3,"Typology",'Source Micare'!L$4,"Section",'Source Micare'!$B41,"Indicator",'Source Micare'!$C41,"Order",'Source Micare'!$A41),0)</f>
        <v>0</v>
      </c>
      <c r="W41" s="95">
        <f>IFERROR(GETPIVOTDATA(CONCATENATE('Source Micare'!M$5),'Source Micare'!$A$3,"Typology",'Source Micare'!M$4,"Section",'Source Micare'!$B41,"Indicator",'Source Micare'!$C41,"Order",'Source Micare'!$A41),0)</f>
        <v>0</v>
      </c>
      <c r="X41" s="96">
        <v>0</v>
      </c>
      <c r="Y41" s="95">
        <v>0</v>
      </c>
      <c r="Z41" s="95">
        <v>0</v>
      </c>
      <c r="AA41" s="95">
        <v>0</v>
      </c>
      <c r="AB41" s="95">
        <v>0</v>
      </c>
      <c r="AC41" s="95">
        <v>0</v>
      </c>
      <c r="AD41" s="95">
        <v>0</v>
      </c>
      <c r="AE41" s="95">
        <v>0</v>
      </c>
      <c r="AF41" s="95">
        <v>0</v>
      </c>
      <c r="AG41" s="95">
        <v>0</v>
      </c>
      <c r="AH41" s="95">
        <v>0</v>
      </c>
      <c r="AI41" s="95">
        <v>0</v>
      </c>
      <c r="AJ41" s="95">
        <v>0</v>
      </c>
      <c r="AK41" s="95">
        <v>0</v>
      </c>
      <c r="AL41" s="95">
        <v>0</v>
      </c>
      <c r="AM41" s="95">
        <v>0</v>
      </c>
      <c r="AN41" s="95">
        <v>0</v>
      </c>
      <c r="AO41" s="95">
        <v>0</v>
      </c>
      <c r="AP41" s="95">
        <v>0</v>
      </c>
      <c r="AQ41" s="95">
        <v>0</v>
      </c>
      <c r="AR41" s="95">
        <v>0</v>
      </c>
      <c r="AS41" s="95">
        <v>0</v>
      </c>
      <c r="AT41" s="95">
        <v>0</v>
      </c>
      <c r="AU41" s="95">
        <v>0</v>
      </c>
      <c r="AV41" s="95">
        <v>0</v>
      </c>
      <c r="AW41" s="95">
        <v>0</v>
      </c>
      <c r="AX41" s="95">
        <v>0</v>
      </c>
      <c r="AY41" s="95">
        <v>0</v>
      </c>
      <c r="AZ41" s="95">
        <v>0</v>
      </c>
      <c r="BA41" s="95">
        <v>0</v>
      </c>
      <c r="BB41" s="95">
        <v>0</v>
      </c>
      <c r="BC41" s="95">
        <v>0</v>
      </c>
      <c r="BD41" s="95">
        <v>0</v>
      </c>
      <c r="BE41" s="95">
        <v>0</v>
      </c>
      <c r="BF41" s="95">
        <v>0</v>
      </c>
      <c r="BG41" s="95">
        <v>0</v>
      </c>
      <c r="BH41" s="95">
        <v>0</v>
      </c>
      <c r="BI41" s="95">
        <v>0</v>
      </c>
      <c r="BJ41" s="95">
        <v>0</v>
      </c>
      <c r="BK41" s="95">
        <v>0</v>
      </c>
      <c r="BL41" s="77">
        <f t="shared" si="4"/>
        <v>0</v>
      </c>
      <c r="BM41" s="77">
        <f t="shared" si="1"/>
        <v>0</v>
      </c>
      <c r="BN41" s="77">
        <f t="shared" si="2"/>
        <v>0</v>
      </c>
      <c r="BO41" s="77">
        <f t="shared" si="3"/>
        <v>0</v>
      </c>
    </row>
    <row r="42" spans="1:67" ht="15" customHeight="1">
      <c r="A42" s="126"/>
      <c r="B42" s="129"/>
      <c r="C42" s="22" t="s">
        <v>149</v>
      </c>
      <c r="D42" s="95">
        <v>0</v>
      </c>
      <c r="E42" s="95">
        <v>0</v>
      </c>
      <c r="F42" s="95">
        <v>0</v>
      </c>
      <c r="G42" s="95">
        <v>0</v>
      </c>
      <c r="H42" s="95">
        <v>0</v>
      </c>
      <c r="I42" s="95">
        <v>0</v>
      </c>
      <c r="J42" s="95">
        <v>0</v>
      </c>
      <c r="K42" s="95">
        <v>0</v>
      </c>
      <c r="L42" s="95">
        <v>0</v>
      </c>
      <c r="M42" s="159">
        <v>0</v>
      </c>
      <c r="N42" s="95">
        <f>IFERROR(GETPIVOTDATA(CONCATENATE('Source Micare'!D$5),'Source Micare'!$A$3,"Typology",'Source Micare'!D$4,"Section",'Source Micare'!$B42,"Indicator",'Source Micare'!$C42,"Order",'Source Micare'!$A42),0)</f>
        <v>0</v>
      </c>
      <c r="O42" s="95">
        <f>IFERROR(GETPIVOTDATA(CONCATENATE('Source Micare'!E$5),'Source Micare'!$A$3,"Typology",'Source Micare'!E$4,"Section",'Source Micare'!$B42,"Indicator",'Source Micare'!$C42,"Order",'Source Micare'!$A42),0)</f>
        <v>0</v>
      </c>
      <c r="P42" s="95">
        <f>IFERROR(GETPIVOTDATA(CONCATENATE('Source Micare'!F$5),'Source Micare'!$A$3,"Typology",'Source Micare'!F$4,"Section",'Source Micare'!$B42,"Indicator",'Source Micare'!$C42,"Order",'Source Micare'!$A42),0)</f>
        <v>0</v>
      </c>
      <c r="Q42" s="95">
        <f>IFERROR(GETPIVOTDATA(CONCATENATE('Source Micare'!G$5),'Source Micare'!$A$3,"Typology",'Source Micare'!G$4,"Section",'Source Micare'!$B42,"Indicator",'Source Micare'!$C42,"Order",'Source Micare'!$A42),0)</f>
        <v>0</v>
      </c>
      <c r="R42" s="95">
        <f>IFERROR(GETPIVOTDATA(CONCATENATE('Source Micare'!H$5),'Source Micare'!$A$3,"Typology",'Source Micare'!H$4,"Section",'Source Micare'!$B42,"Indicator",'Source Micare'!$C42,"Order",'Source Micare'!$A42),0)</f>
        <v>0</v>
      </c>
      <c r="S42" s="95">
        <f>IFERROR(GETPIVOTDATA(CONCATENATE('Source Micare'!I$5),'Source Micare'!$A$3,"Typology",'Source Micare'!I$4,"Section",'Source Micare'!$B42,"Indicator",'Source Micare'!$C42,"Order",'Source Micare'!$A42),0)</f>
        <v>0</v>
      </c>
      <c r="T42" s="95">
        <f>IFERROR(GETPIVOTDATA(CONCATENATE('Source Micare'!J$5),'Source Micare'!$A$3,"Typology",'Source Micare'!J$4,"Section",'Source Micare'!$B42,"Indicator",'Source Micare'!$C42,"Order",'Source Micare'!$A42),0)</f>
        <v>0</v>
      </c>
      <c r="U42" s="95">
        <f>IFERROR(GETPIVOTDATA(CONCATENATE('Source Micare'!K$5),'Source Micare'!$A$3,"Typology",'Source Micare'!K$4,"Section",'Source Micare'!$B42,"Indicator",'Source Micare'!$C42,"Order",'Source Micare'!$A42),0)</f>
        <v>0</v>
      </c>
      <c r="V42" s="95">
        <f>IFERROR(GETPIVOTDATA(CONCATENATE('Source Micare'!L$5),'Source Micare'!$A$3,"Typology",'Source Micare'!L$4,"Section",'Source Micare'!$B42,"Indicator",'Source Micare'!$C42,"Order",'Source Micare'!$A42),0)</f>
        <v>0</v>
      </c>
      <c r="W42" s="95">
        <f>IFERROR(GETPIVOTDATA(CONCATENATE('Source Micare'!M$5),'Source Micare'!$A$3,"Typology",'Source Micare'!M$4,"Section",'Source Micare'!$B42,"Indicator",'Source Micare'!$C42,"Order",'Source Micare'!$A42),0)</f>
        <v>0</v>
      </c>
      <c r="X42" s="96">
        <v>0</v>
      </c>
      <c r="Y42" s="95">
        <v>0</v>
      </c>
      <c r="Z42" s="95">
        <v>0</v>
      </c>
      <c r="AA42" s="95">
        <v>0</v>
      </c>
      <c r="AB42" s="95">
        <v>0</v>
      </c>
      <c r="AC42" s="95">
        <v>0</v>
      </c>
      <c r="AD42" s="95">
        <v>0</v>
      </c>
      <c r="AE42" s="95">
        <v>0</v>
      </c>
      <c r="AF42" s="95">
        <v>0</v>
      </c>
      <c r="AG42" s="95">
        <v>0</v>
      </c>
      <c r="AH42" s="95">
        <v>0</v>
      </c>
      <c r="AI42" s="95">
        <v>0</v>
      </c>
      <c r="AJ42" s="95">
        <v>0</v>
      </c>
      <c r="AK42" s="95">
        <v>0</v>
      </c>
      <c r="AL42" s="95">
        <v>0</v>
      </c>
      <c r="AM42" s="95">
        <v>0</v>
      </c>
      <c r="AN42" s="95">
        <v>0</v>
      </c>
      <c r="AO42" s="95">
        <v>0</v>
      </c>
      <c r="AP42" s="95">
        <v>0</v>
      </c>
      <c r="AQ42" s="95">
        <v>0</v>
      </c>
      <c r="AR42" s="95">
        <v>0</v>
      </c>
      <c r="AS42" s="95">
        <v>0</v>
      </c>
      <c r="AT42" s="95">
        <v>0</v>
      </c>
      <c r="AU42" s="95">
        <v>0</v>
      </c>
      <c r="AV42" s="95">
        <v>0</v>
      </c>
      <c r="AW42" s="95">
        <v>0</v>
      </c>
      <c r="AX42" s="95">
        <v>0</v>
      </c>
      <c r="AY42" s="95">
        <v>0</v>
      </c>
      <c r="AZ42" s="95">
        <v>0</v>
      </c>
      <c r="BA42" s="95">
        <v>0</v>
      </c>
      <c r="BB42" s="95">
        <v>0</v>
      </c>
      <c r="BC42" s="95">
        <v>0</v>
      </c>
      <c r="BD42" s="95">
        <v>0</v>
      </c>
      <c r="BE42" s="95">
        <v>0</v>
      </c>
      <c r="BF42" s="95">
        <v>0</v>
      </c>
      <c r="BG42" s="95">
        <v>0</v>
      </c>
      <c r="BH42" s="95">
        <v>0</v>
      </c>
      <c r="BI42" s="95">
        <v>0</v>
      </c>
      <c r="BJ42" s="95">
        <v>0</v>
      </c>
      <c r="BK42" s="95">
        <v>0</v>
      </c>
      <c r="BL42" s="77">
        <f t="shared" si="4"/>
        <v>0</v>
      </c>
      <c r="BM42" s="77">
        <f t="shared" si="1"/>
        <v>0</v>
      </c>
      <c r="BN42" s="77">
        <f t="shared" si="2"/>
        <v>0</v>
      </c>
      <c r="BO42" s="77">
        <f t="shared" si="3"/>
        <v>0</v>
      </c>
    </row>
    <row r="43" spans="1:67" ht="15" customHeight="1">
      <c r="A43" s="126"/>
      <c r="B43" s="130">
        <v>3</v>
      </c>
      <c r="C43" s="24" t="s">
        <v>315</v>
      </c>
      <c r="D43" s="95">
        <v>0</v>
      </c>
      <c r="E43" s="95">
        <v>0</v>
      </c>
      <c r="F43" s="95">
        <v>0</v>
      </c>
      <c r="G43" s="95">
        <v>0</v>
      </c>
      <c r="H43" s="95">
        <v>0</v>
      </c>
      <c r="I43" s="95">
        <v>0</v>
      </c>
      <c r="J43" s="95">
        <v>0</v>
      </c>
      <c r="K43" s="95">
        <v>0</v>
      </c>
      <c r="L43" s="95">
        <v>0</v>
      </c>
      <c r="M43" s="159">
        <v>0</v>
      </c>
      <c r="N43" s="95">
        <f>IFERROR(GETPIVOTDATA(CONCATENATE('Source Micare'!D$5),'Source Micare'!$A$3,"Typology",'Source Micare'!D$4,"Section",'Source Micare'!$B53,"Indicator",'Source Micare'!$C53,"Order",'Source Micare'!$A53),0)</f>
        <v>0</v>
      </c>
      <c r="O43" s="95">
        <f>IFERROR(GETPIVOTDATA(CONCATENATE('Source Micare'!E$5),'Source Micare'!$A$3,"Typology",'Source Micare'!E$4,"Section",'Source Micare'!$B53,"Indicator",'Source Micare'!$C53,"Order",'Source Micare'!$A53),0)</f>
        <v>0</v>
      </c>
      <c r="P43" s="95">
        <f>IFERROR(GETPIVOTDATA(CONCATENATE('Source Micare'!F$5),'Source Micare'!$A$3,"Typology",'Source Micare'!F$4,"Section",'Source Micare'!$B53,"Indicator",'Source Micare'!$C53,"Order",'Source Micare'!$A53),0)</f>
        <v>0</v>
      </c>
      <c r="Q43" s="95">
        <f>IFERROR(GETPIVOTDATA(CONCATENATE('Source Micare'!G$5),'Source Micare'!$A$3,"Typology",'Source Micare'!G$4,"Section",'Source Micare'!$B53,"Indicator",'Source Micare'!$C53,"Order",'Source Micare'!$A53),0)</f>
        <v>0</v>
      </c>
      <c r="R43" s="95">
        <f>IFERROR(GETPIVOTDATA(CONCATENATE('Source Micare'!H$5),'Source Micare'!$A$3,"Typology",'Source Micare'!H$4,"Section",'Source Micare'!$B53,"Indicator",'Source Micare'!$C53,"Order",'Source Micare'!$A53),0)</f>
        <v>0</v>
      </c>
      <c r="S43" s="95">
        <f>IFERROR(GETPIVOTDATA(CONCATENATE('Source Micare'!I$5),'Source Micare'!$A$3,"Typology",'Source Micare'!I$4,"Section",'Source Micare'!$B53,"Indicator",'Source Micare'!$C53,"Order",'Source Micare'!$A53),0)</f>
        <v>0</v>
      </c>
      <c r="T43" s="95">
        <f>IFERROR(GETPIVOTDATA(CONCATENATE('Source Micare'!J$5),'Source Micare'!$A$3,"Typology",'Source Micare'!J$4,"Section",'Source Micare'!$B53,"Indicator",'Source Micare'!$C53,"Order",'Source Micare'!$A53),0)</f>
        <v>0</v>
      </c>
      <c r="U43" s="95">
        <f>IFERROR(GETPIVOTDATA(CONCATENATE('Source Micare'!K$5),'Source Micare'!$A$3,"Typology",'Source Micare'!K$4,"Section",'Source Micare'!$B53,"Indicator",'Source Micare'!$C53,"Order",'Source Micare'!$A53),0)</f>
        <v>0</v>
      </c>
      <c r="V43" s="95">
        <f>IFERROR(GETPIVOTDATA(CONCATENATE('Source Micare'!L$5),'Source Micare'!$A$3,"Typology",'Source Micare'!L$4,"Section",'Source Micare'!$B53,"Indicator",'Source Micare'!$C53,"Order",'Source Micare'!$A53),0)</f>
        <v>0</v>
      </c>
      <c r="W43" s="95">
        <f>IFERROR(GETPIVOTDATA(CONCATENATE('Source Micare'!M$5),'Source Micare'!$A$3,"Typology",'Source Micare'!M$4,"Section",'Source Micare'!$B53,"Indicator",'Source Micare'!$C53,"Order",'Source Micare'!$A53),0)</f>
        <v>0</v>
      </c>
      <c r="X43" s="96">
        <f>IFERROR(GETPIVOTDATA(CONCATENATE('Source Micare'!N$5),'Source Micare'!$A$3,"Typology",'Source Micare'!N$4,"Section",'Source Micare'!$B53,"Indicator",'Source Micare'!$C53,"Order",'Source Micare'!$A53),0)</f>
        <v>0</v>
      </c>
      <c r="Y43" s="94">
        <f>IFERROR(GETPIVOTDATA(CONCATENATE('Source Micare'!O$5),'Source Micare'!$A$3,"Typology",'Source Micare'!O$4,"Section",'Source Micare'!$B53,"Indicator",'Source Micare'!$C53,"Order",'Source Micare'!$A53),0)</f>
        <v>0</v>
      </c>
      <c r="Z43" s="94">
        <f>IFERROR(GETPIVOTDATA(CONCATENATE('Source Micare'!P$5),'Source Micare'!$A$3,"Typology",'Source Micare'!P$4,"Section",'Source Micare'!$B53,"Indicator",'Source Micare'!$C53,"Order",'Source Micare'!$A53),0)</f>
        <v>0</v>
      </c>
      <c r="AA43" s="94">
        <f>IFERROR(GETPIVOTDATA(CONCATENATE('Source Micare'!Q$5),'Source Micare'!$A$3,"Typology",'Source Micare'!Q$4,"Section",'Source Micare'!$B53,"Indicator",'Source Micare'!$C53,"Order",'Source Micare'!$A53),0)</f>
        <v>0</v>
      </c>
      <c r="AB43" s="94">
        <f>IFERROR(GETPIVOTDATA(CONCATENATE('Source Micare'!R$5),'Source Micare'!$A$3,"Typology",'Source Micare'!R$4,"Section",'Source Micare'!$B53,"Indicator",'Source Micare'!$C53,"Order",'Source Micare'!$A53),0)</f>
        <v>0</v>
      </c>
      <c r="AC43" s="94">
        <f>IFERROR(GETPIVOTDATA(CONCATENATE('Source Micare'!S$5),'Source Micare'!$A$3,"Typology",'Source Micare'!S$4,"Section",'Source Micare'!$B53,"Indicator",'Source Micare'!$C53,"Order",'Source Micare'!$A53),0)</f>
        <v>0</v>
      </c>
      <c r="AD43" s="94">
        <f>IFERROR(GETPIVOTDATA(CONCATENATE('Source Micare'!T$5),'Source Micare'!$A$3,"Typology",'Source Micare'!T$4,"Section",'Source Micare'!$B53,"Indicator",'Source Micare'!$C53,"Order",'Source Micare'!$A53),0)</f>
        <v>0</v>
      </c>
      <c r="AE43" s="94">
        <f>IFERROR(GETPIVOTDATA(CONCATENATE('Source Micare'!U$5),'Source Micare'!$A$3,"Typology",'Source Micare'!U$4,"Section",'Source Micare'!$B53,"Indicator",'Source Micare'!$C53,"Order",'Source Micare'!$A53),0)</f>
        <v>0</v>
      </c>
      <c r="AF43" s="94">
        <f>IFERROR(GETPIVOTDATA(CONCATENATE('Source Micare'!V$5),'Source Micare'!$A$3,"Typology",'Source Micare'!V$4,"Section",'Source Micare'!$B53,"Indicator",'Source Micare'!$C53,"Order",'Source Micare'!$A53),0)</f>
        <v>0</v>
      </c>
      <c r="AG43" s="94">
        <f>IFERROR(GETPIVOTDATA(CONCATENATE('Source Micare'!W$5),'Source Micare'!$A$3,"Typology",'Source Micare'!W$4,"Section",'Source Micare'!$B53,"Indicator",'Source Micare'!$C53,"Order",'Source Micare'!$A53),0)</f>
        <v>0</v>
      </c>
      <c r="AH43" s="94">
        <f>IFERROR(GETPIVOTDATA(CONCATENATE('Source Micare'!X$5),'Source Micare'!$A$3,"Typology",'Source Micare'!X$4,"Section",'Source Micare'!$B53,"Indicator",'Source Micare'!$C53,"Order",'Source Micare'!$A53),0)</f>
        <v>0</v>
      </c>
      <c r="AI43" s="94">
        <f>IFERROR(GETPIVOTDATA(CONCATENATE('Source Micare'!Y$5),'Source Micare'!$A$3,"Typology",'Source Micare'!Y$4,"Section",'Source Micare'!$B53,"Indicator",'Source Micare'!$C53,"Order",'Source Micare'!$A53),0)</f>
        <v>0</v>
      </c>
      <c r="AJ43" s="94">
        <f>IFERROR(GETPIVOTDATA(CONCATENATE('Source Micare'!Z$5),'Source Micare'!$A$3,"Typology",'Source Micare'!Z$4,"Section",'Source Micare'!$B53,"Indicator",'Source Micare'!$C53,"Order",'Source Micare'!$A53),0)</f>
        <v>0</v>
      </c>
      <c r="AK43" s="94">
        <f>IFERROR(GETPIVOTDATA(CONCATENATE('Source Micare'!AA$5),'Source Micare'!$A$3,"Typology",'Source Micare'!AA$4,"Section",'Source Micare'!$B53,"Indicator",'Source Micare'!$C53,"Order",'Source Micare'!$A53),0)</f>
        <v>0</v>
      </c>
      <c r="AL43" s="94">
        <f>IFERROR(GETPIVOTDATA(CONCATENATE('Source Micare'!AB$5),'Source Micare'!$A$3,"Typology",'Source Micare'!AB$4,"Section",'Source Micare'!$B53,"Indicator",'Source Micare'!$C53,"Order",'Source Micare'!$A53),0)</f>
        <v>0</v>
      </c>
      <c r="AM43" s="94">
        <f>IFERROR(GETPIVOTDATA(CONCATENATE('Source Micare'!AC$5),'Source Micare'!$A$3,"Typology",'Source Micare'!AC$4,"Section",'Source Micare'!$B53,"Indicator",'Source Micare'!$C53,"Order",'Source Micare'!$A53),0)</f>
        <v>0</v>
      </c>
      <c r="AN43" s="94">
        <f>IFERROR(GETPIVOTDATA(CONCATENATE('Source Micare'!AD$5),'Source Micare'!$A$3,"Typology",'Source Micare'!AD$4,"Section",'Source Micare'!$B53,"Indicator",'Source Micare'!$C53,"Order",'Source Micare'!$A53),0)</f>
        <v>0</v>
      </c>
      <c r="AO43" s="94">
        <f>IFERROR(GETPIVOTDATA(CONCATENATE('Source Micare'!AE$5),'Source Micare'!$A$3,"Typology",'Source Micare'!AE$4,"Section",'Source Micare'!$B53,"Indicator",'Source Micare'!$C53,"Order",'Source Micare'!$A53),0)</f>
        <v>0</v>
      </c>
      <c r="AP43" s="94">
        <f>IFERROR(GETPIVOTDATA(CONCATENATE('Source Micare'!AF$5),'Source Micare'!$A$3,"Typology",'Source Micare'!AF$4,"Section",'Source Micare'!$B53,"Indicator",'Source Micare'!$C53,"Order",'Source Micare'!$A53),0)</f>
        <v>0</v>
      </c>
      <c r="AQ43" s="94">
        <f>IFERROR(GETPIVOTDATA(CONCATENATE('Source Micare'!AG$5),'Source Micare'!$A$3,"Typology",'Source Micare'!AG$4,"Section",'Source Micare'!$B53,"Indicator",'Source Micare'!$C53,"Order",'Source Micare'!$A53),0)</f>
        <v>0</v>
      </c>
      <c r="AR43" s="94">
        <f>IFERROR(GETPIVOTDATA(CONCATENATE('Source Micare'!AH$5),'Source Micare'!$A$3,"Typology",'Source Micare'!AH$4,"Section",'Source Micare'!$B53,"Indicator",'Source Micare'!$C53,"Order",'Source Micare'!$A53),0)</f>
        <v>0</v>
      </c>
      <c r="AS43" s="94">
        <f>IFERROR(GETPIVOTDATA(CONCATENATE('Source Micare'!AI$5),'Source Micare'!$A$3,"Typology",'Source Micare'!AI$4,"Section",'Source Micare'!$B53,"Indicator",'Source Micare'!$C53,"Order",'Source Micare'!$A53),0)</f>
        <v>0</v>
      </c>
      <c r="AT43" s="94">
        <f>IFERROR(GETPIVOTDATA(CONCATENATE('Source Micare'!AJ$5),'Source Micare'!$A$3,"Typology",'Source Micare'!AJ$4,"Section",'Source Micare'!$B53,"Indicator",'Source Micare'!$C53,"Order",'Source Micare'!$A53),0)</f>
        <v>0</v>
      </c>
      <c r="AU43" s="94">
        <f>IFERROR(GETPIVOTDATA(CONCATENATE('Source Micare'!AK$5),'Source Micare'!$A$3,"Typology",'Source Micare'!AK$4,"Section",'Source Micare'!$B53,"Indicator",'Source Micare'!$C53,"Order",'Source Micare'!$A53),0)</f>
        <v>0</v>
      </c>
      <c r="AV43" s="94">
        <f>IFERROR(GETPIVOTDATA(CONCATENATE('Source Micare'!AL$5),'Source Micare'!$A$3,"Typology",'Source Micare'!AL$4,"Section",'Source Micare'!$B53,"Indicator",'Source Micare'!$C53,"Order",'Source Micare'!$A53),0)</f>
        <v>0</v>
      </c>
      <c r="AW43" s="94">
        <f>IFERROR(GETPIVOTDATA(CONCATENATE('Source Micare'!AM$5),'Source Micare'!$A$3,"Typology",'Source Micare'!AM$4,"Section",'Source Micare'!$B53,"Indicator",'Source Micare'!$C53,"Order",'Source Micare'!$A53),0)</f>
        <v>0</v>
      </c>
      <c r="AX43" s="94">
        <f>IFERROR(GETPIVOTDATA(CONCATENATE('Source Micare'!AN$5),'Source Micare'!$A$3,"Typology",'Source Micare'!AN$4,"Section",'Source Micare'!$B53,"Indicator",'Source Micare'!$C53,"Order",'Source Micare'!$A53),0)</f>
        <v>0</v>
      </c>
      <c r="AY43" s="94">
        <f>IFERROR(GETPIVOTDATA(CONCATENATE('Source Micare'!AO$5),'Source Micare'!$A$3,"Typology",'Source Micare'!AO$4,"Section",'Source Micare'!$B53,"Indicator",'Source Micare'!$C53,"Order",'Source Micare'!$A53),0)</f>
        <v>0</v>
      </c>
      <c r="AZ43" s="94">
        <f>IFERROR(GETPIVOTDATA(CONCATENATE('Source Micare'!AP$5),'Source Micare'!$A$3,"Typology",'Source Micare'!AP$4,"Section",'Source Micare'!$B53,"Indicator",'Source Micare'!$C53,"Order",'Source Micare'!$A53),0)</f>
        <v>0</v>
      </c>
      <c r="BA43" s="94">
        <f>IFERROR(GETPIVOTDATA(CONCATENATE('Source Micare'!AQ$5),'Source Micare'!$A$3,"Typology",'Source Micare'!AQ$4,"Section",'Source Micare'!$B53,"Indicator",'Source Micare'!$C53,"Order",'Source Micare'!$A53),0)</f>
        <v>0</v>
      </c>
      <c r="BB43" s="94">
        <f>IFERROR(GETPIVOTDATA(CONCATENATE('Source Micare'!AR$5),'Source Micare'!$A$3,"Typology",'Source Micare'!AR$4,"Section",'Source Micare'!$B53,"Indicator",'Source Micare'!$C53,"Order",'Source Micare'!$A53),0)</f>
        <v>0</v>
      </c>
      <c r="BC43" s="94">
        <f>IFERROR(GETPIVOTDATA(CONCATENATE('Source Micare'!AS$5),'Source Micare'!$A$3,"Typology",'Source Micare'!AS$4,"Section",'Source Micare'!$B53,"Indicator",'Source Micare'!$C53,"Order",'Source Micare'!$A53),0)</f>
        <v>0</v>
      </c>
      <c r="BD43" s="94">
        <f>IFERROR(GETPIVOTDATA(CONCATENATE('Source Micare'!AT$5),'Source Micare'!$A$3,"Typology",'Source Micare'!AT$4,"Section",'Source Micare'!$B53,"Indicator",'Source Micare'!$C53,"Order",'Source Micare'!$A53),0)</f>
        <v>0</v>
      </c>
      <c r="BE43" s="94">
        <f>IFERROR(GETPIVOTDATA(CONCATENATE('Source Micare'!AU$5),'Source Micare'!$A$3,"Typology",'Source Micare'!AU$4,"Section",'Source Micare'!$B53,"Indicator",'Source Micare'!$C53,"Order",'Source Micare'!$A53),0)</f>
        <v>0</v>
      </c>
      <c r="BF43" s="94">
        <f>IFERROR(GETPIVOTDATA(CONCATENATE('Source Micare'!AV$5),'Source Micare'!$A$3,"Typology",'Source Micare'!AV$4,"Section",'Source Micare'!$B53,"Indicator",'Source Micare'!$C53,"Order",'Source Micare'!$A53),0)</f>
        <v>0</v>
      </c>
      <c r="BG43" s="94">
        <f>IFERROR(GETPIVOTDATA(CONCATENATE('Source Micare'!AW$5),'Source Micare'!$A$3,"Typology",'Source Micare'!AW$4,"Section",'Source Micare'!$B53,"Indicator",'Source Micare'!$C53,"Order",'Source Micare'!$A53),0)</f>
        <v>0</v>
      </c>
      <c r="BH43" s="94">
        <f>IFERROR(GETPIVOTDATA(CONCATENATE('Source Micare'!AX$5),'Source Micare'!$A$3,"Typology",'Source Micare'!AX$4,"Section",'Source Micare'!$B53,"Indicator",'Source Micare'!$C53,"Order",'Source Micare'!$A53),0)</f>
        <v>0</v>
      </c>
      <c r="BI43" s="94">
        <f>IFERROR(GETPIVOTDATA(CONCATENATE('Source Micare'!AY$5),'Source Micare'!$A$3,"Typology",'Source Micare'!AY$4,"Section",'Source Micare'!$B53,"Indicator",'Source Micare'!$C53,"Order",'Source Micare'!$A53),0)</f>
        <v>0</v>
      </c>
      <c r="BJ43" s="94">
        <f>IFERROR(GETPIVOTDATA(CONCATENATE('Source Micare'!AZ$5),'Source Micare'!$A$3,"Typology",'Source Micare'!AZ$4,"Section",'Source Micare'!$B53,"Indicator",'Source Micare'!$C53,"Order",'Source Micare'!$A53),0)</f>
        <v>0</v>
      </c>
      <c r="BK43" s="94">
        <f>IFERROR(GETPIVOTDATA(CONCATENATE('Source Micare'!BA$5),'Source Micare'!$A$3,"Typology",'Source Micare'!BA$4,"Section",'Source Micare'!$B53,"Indicator",'Source Micare'!$C53,"Order",'Source Micare'!$A53),0)</f>
        <v>0</v>
      </c>
      <c r="BL43" s="77">
        <f t="shared" si="4"/>
        <v>0</v>
      </c>
      <c r="BM43" s="77">
        <f t="shared" si="1"/>
        <v>0</v>
      </c>
      <c r="BN43" s="77">
        <f t="shared" si="2"/>
        <v>0</v>
      </c>
      <c r="BO43" s="77">
        <f t="shared" si="3"/>
        <v>0</v>
      </c>
    </row>
    <row r="44" spans="1:67" ht="15" customHeight="1">
      <c r="A44" s="126"/>
      <c r="B44" s="130"/>
      <c r="C44" s="22" t="s">
        <v>316</v>
      </c>
      <c r="D44" s="95">
        <v>0</v>
      </c>
      <c r="E44" s="95">
        <v>0</v>
      </c>
      <c r="F44" s="95">
        <v>0</v>
      </c>
      <c r="G44" s="95">
        <v>0</v>
      </c>
      <c r="H44" s="95">
        <v>0</v>
      </c>
      <c r="I44" s="95">
        <v>0</v>
      </c>
      <c r="J44" s="95">
        <v>0</v>
      </c>
      <c r="K44" s="95">
        <v>0</v>
      </c>
      <c r="L44" s="95">
        <v>0</v>
      </c>
      <c r="M44" s="159">
        <v>0</v>
      </c>
      <c r="N44" s="95">
        <f>IFERROR(GETPIVOTDATA(CONCATENATE('Source Micare'!D$5),'Source Micare'!$A$3,"Typology",'Source Micare'!D$4,"Section",'Source Micare'!$B54,"Indicator",'Source Micare'!$C54,"Order",'Source Micare'!$A54),0)</f>
        <v>0</v>
      </c>
      <c r="O44" s="95">
        <f>IFERROR(GETPIVOTDATA(CONCATENATE('Source Micare'!E$5),'Source Micare'!$A$3,"Typology",'Source Micare'!E$4,"Section",'Source Micare'!$B54,"Indicator",'Source Micare'!$C54,"Order",'Source Micare'!$A54),0)</f>
        <v>0</v>
      </c>
      <c r="P44" s="95">
        <f>IFERROR(GETPIVOTDATA(CONCATENATE('Source Micare'!F$5),'Source Micare'!$A$3,"Typology",'Source Micare'!F$4,"Section",'Source Micare'!$B54,"Indicator",'Source Micare'!$C54,"Order",'Source Micare'!$A54),0)</f>
        <v>0</v>
      </c>
      <c r="Q44" s="95">
        <f>IFERROR(GETPIVOTDATA(CONCATENATE('Source Micare'!G$5),'Source Micare'!$A$3,"Typology",'Source Micare'!G$4,"Section",'Source Micare'!$B54,"Indicator",'Source Micare'!$C54,"Order",'Source Micare'!$A54),0)</f>
        <v>0</v>
      </c>
      <c r="R44" s="95">
        <f>IFERROR(GETPIVOTDATA(CONCATENATE('Source Micare'!H$5),'Source Micare'!$A$3,"Typology",'Source Micare'!H$4,"Section",'Source Micare'!$B54,"Indicator",'Source Micare'!$C54,"Order",'Source Micare'!$A54),0)</f>
        <v>0</v>
      </c>
      <c r="S44" s="95">
        <f>IFERROR(GETPIVOTDATA(CONCATENATE('Source Micare'!I$5),'Source Micare'!$A$3,"Typology",'Source Micare'!I$4,"Section",'Source Micare'!$B54,"Indicator",'Source Micare'!$C54,"Order",'Source Micare'!$A54),0)</f>
        <v>0</v>
      </c>
      <c r="T44" s="95">
        <f>IFERROR(GETPIVOTDATA(CONCATENATE('Source Micare'!J$5),'Source Micare'!$A$3,"Typology",'Source Micare'!J$4,"Section",'Source Micare'!$B54,"Indicator",'Source Micare'!$C54,"Order",'Source Micare'!$A54),0)</f>
        <v>0</v>
      </c>
      <c r="U44" s="95">
        <f>IFERROR(GETPIVOTDATA(CONCATENATE('Source Micare'!K$5),'Source Micare'!$A$3,"Typology",'Source Micare'!K$4,"Section",'Source Micare'!$B54,"Indicator",'Source Micare'!$C54,"Order",'Source Micare'!$A54),0)</f>
        <v>0</v>
      </c>
      <c r="V44" s="95">
        <f>IFERROR(GETPIVOTDATA(CONCATENATE('Source Micare'!L$5),'Source Micare'!$A$3,"Typology",'Source Micare'!L$4,"Section",'Source Micare'!$B54,"Indicator",'Source Micare'!$C54,"Order",'Source Micare'!$A54),0)</f>
        <v>0</v>
      </c>
      <c r="W44" s="95">
        <f>IFERROR(GETPIVOTDATA(CONCATENATE('Source Micare'!M$5),'Source Micare'!$A$3,"Typology",'Source Micare'!M$4,"Section",'Source Micare'!$B54,"Indicator",'Source Micare'!$C54,"Order",'Source Micare'!$A54),0)</f>
        <v>0</v>
      </c>
      <c r="X44" s="96">
        <v>0</v>
      </c>
      <c r="Y44" s="95">
        <v>0</v>
      </c>
      <c r="Z44" s="95">
        <v>0</v>
      </c>
      <c r="AA44" s="95">
        <v>0</v>
      </c>
      <c r="AB44" s="95">
        <v>0</v>
      </c>
      <c r="AC44" s="95">
        <v>0</v>
      </c>
      <c r="AD44" s="95">
        <v>0</v>
      </c>
      <c r="AE44" s="95">
        <v>0</v>
      </c>
      <c r="AF44" s="95">
        <v>0</v>
      </c>
      <c r="AG44" s="95">
        <v>0</v>
      </c>
      <c r="AH44" s="95">
        <v>0</v>
      </c>
      <c r="AI44" s="95">
        <v>0</v>
      </c>
      <c r="AJ44" s="95">
        <v>0</v>
      </c>
      <c r="AK44" s="95">
        <v>0</v>
      </c>
      <c r="AL44" s="95">
        <v>0</v>
      </c>
      <c r="AM44" s="95">
        <v>0</v>
      </c>
      <c r="AN44" s="95">
        <v>0</v>
      </c>
      <c r="AO44" s="95">
        <v>0</v>
      </c>
      <c r="AP44" s="95">
        <v>0</v>
      </c>
      <c r="AQ44" s="95">
        <v>0</v>
      </c>
      <c r="AR44" s="95">
        <v>0</v>
      </c>
      <c r="AS44" s="95">
        <v>0</v>
      </c>
      <c r="AT44" s="95">
        <v>0</v>
      </c>
      <c r="AU44" s="95">
        <v>0</v>
      </c>
      <c r="AV44" s="95">
        <v>0</v>
      </c>
      <c r="AW44" s="95">
        <v>0</v>
      </c>
      <c r="AX44" s="95">
        <v>0</v>
      </c>
      <c r="AY44" s="95">
        <v>0</v>
      </c>
      <c r="AZ44" s="95">
        <v>0</v>
      </c>
      <c r="BA44" s="95">
        <v>0</v>
      </c>
      <c r="BB44" s="95">
        <v>0</v>
      </c>
      <c r="BC44" s="95">
        <v>0</v>
      </c>
      <c r="BD44" s="95">
        <v>0</v>
      </c>
      <c r="BE44" s="95">
        <v>0</v>
      </c>
      <c r="BF44" s="95">
        <v>0</v>
      </c>
      <c r="BG44" s="95">
        <v>0</v>
      </c>
      <c r="BH44" s="95">
        <v>0</v>
      </c>
      <c r="BI44" s="95">
        <v>0</v>
      </c>
      <c r="BJ44" s="95">
        <v>0</v>
      </c>
      <c r="BK44" s="95">
        <v>0</v>
      </c>
      <c r="BL44" s="77">
        <f t="shared" si="4"/>
        <v>0</v>
      </c>
      <c r="BM44" s="77">
        <f t="shared" si="1"/>
        <v>0</v>
      </c>
      <c r="BN44" s="77">
        <f t="shared" si="2"/>
        <v>0</v>
      </c>
      <c r="BO44" s="77">
        <f t="shared" si="3"/>
        <v>0</v>
      </c>
    </row>
    <row r="45" spans="1:67" ht="15" customHeight="1">
      <c r="A45" s="126"/>
      <c r="B45" s="130"/>
      <c r="C45" s="22" t="s">
        <v>317</v>
      </c>
      <c r="D45" s="95">
        <v>0</v>
      </c>
      <c r="E45" s="95">
        <v>0</v>
      </c>
      <c r="F45" s="95">
        <v>0</v>
      </c>
      <c r="G45" s="95">
        <v>0</v>
      </c>
      <c r="H45" s="95">
        <v>0</v>
      </c>
      <c r="I45" s="95">
        <v>0</v>
      </c>
      <c r="J45" s="95">
        <v>0</v>
      </c>
      <c r="K45" s="95">
        <v>0</v>
      </c>
      <c r="L45" s="95">
        <v>0</v>
      </c>
      <c r="M45" s="159">
        <v>0</v>
      </c>
      <c r="N45" s="95">
        <f>IFERROR(GETPIVOTDATA(CONCATENATE('Source Micare'!D$5),'Source Micare'!$A$3,"Typology",'Source Micare'!D$4,"Section",'Source Micare'!$B55,"Indicator",'Source Micare'!$C55,"Order",'Source Micare'!$A55),0)</f>
        <v>0</v>
      </c>
      <c r="O45" s="95">
        <f>IFERROR(GETPIVOTDATA(CONCATENATE('Source Micare'!E$5),'Source Micare'!$A$3,"Typology",'Source Micare'!E$4,"Section",'Source Micare'!$B55,"Indicator",'Source Micare'!$C55,"Order",'Source Micare'!$A55),0)</f>
        <v>0</v>
      </c>
      <c r="P45" s="95">
        <f>IFERROR(GETPIVOTDATA(CONCATENATE('Source Micare'!F$5),'Source Micare'!$A$3,"Typology",'Source Micare'!F$4,"Section",'Source Micare'!$B55,"Indicator",'Source Micare'!$C55,"Order",'Source Micare'!$A55),0)</f>
        <v>0</v>
      </c>
      <c r="Q45" s="95">
        <f>IFERROR(GETPIVOTDATA(CONCATENATE('Source Micare'!G$5),'Source Micare'!$A$3,"Typology",'Source Micare'!G$4,"Section",'Source Micare'!$B55,"Indicator",'Source Micare'!$C55,"Order",'Source Micare'!$A55),0)</f>
        <v>0</v>
      </c>
      <c r="R45" s="95">
        <f>IFERROR(GETPIVOTDATA(CONCATENATE('Source Micare'!H$5),'Source Micare'!$A$3,"Typology",'Source Micare'!H$4,"Section",'Source Micare'!$B55,"Indicator",'Source Micare'!$C55,"Order",'Source Micare'!$A55),0)</f>
        <v>0</v>
      </c>
      <c r="S45" s="95">
        <f>IFERROR(GETPIVOTDATA(CONCATENATE('Source Micare'!I$5),'Source Micare'!$A$3,"Typology",'Source Micare'!I$4,"Section",'Source Micare'!$B55,"Indicator",'Source Micare'!$C55,"Order",'Source Micare'!$A55),0)</f>
        <v>0</v>
      </c>
      <c r="T45" s="95">
        <f>IFERROR(GETPIVOTDATA(CONCATENATE('Source Micare'!J$5),'Source Micare'!$A$3,"Typology",'Source Micare'!J$4,"Section",'Source Micare'!$B55,"Indicator",'Source Micare'!$C55,"Order",'Source Micare'!$A55),0)</f>
        <v>0</v>
      </c>
      <c r="U45" s="95">
        <f>IFERROR(GETPIVOTDATA(CONCATENATE('Source Micare'!K$5),'Source Micare'!$A$3,"Typology",'Source Micare'!K$4,"Section",'Source Micare'!$B55,"Indicator",'Source Micare'!$C55,"Order",'Source Micare'!$A55),0)</f>
        <v>0</v>
      </c>
      <c r="V45" s="95">
        <f>IFERROR(GETPIVOTDATA(CONCATENATE('Source Micare'!L$5),'Source Micare'!$A$3,"Typology",'Source Micare'!L$4,"Section",'Source Micare'!$B55,"Indicator",'Source Micare'!$C55,"Order",'Source Micare'!$A55),0)</f>
        <v>0</v>
      </c>
      <c r="W45" s="95">
        <f>IFERROR(GETPIVOTDATA(CONCATENATE('Source Micare'!M$5),'Source Micare'!$A$3,"Typology",'Source Micare'!M$4,"Section",'Source Micare'!$B55,"Indicator",'Source Micare'!$C55,"Order",'Source Micare'!$A55),0)</f>
        <v>0</v>
      </c>
      <c r="X45" s="96">
        <v>0</v>
      </c>
      <c r="Y45" s="95">
        <v>0</v>
      </c>
      <c r="Z45" s="95">
        <v>0</v>
      </c>
      <c r="AA45" s="95">
        <v>0</v>
      </c>
      <c r="AB45" s="95">
        <v>0</v>
      </c>
      <c r="AC45" s="95">
        <v>0</v>
      </c>
      <c r="AD45" s="95">
        <v>0</v>
      </c>
      <c r="AE45" s="95">
        <v>0</v>
      </c>
      <c r="AF45" s="95">
        <v>0</v>
      </c>
      <c r="AG45" s="95">
        <v>0</v>
      </c>
      <c r="AH45" s="95">
        <v>0</v>
      </c>
      <c r="AI45" s="95">
        <v>0</v>
      </c>
      <c r="AJ45" s="95">
        <v>0</v>
      </c>
      <c r="AK45" s="95">
        <v>0</v>
      </c>
      <c r="AL45" s="95">
        <v>0</v>
      </c>
      <c r="AM45" s="95">
        <v>0</v>
      </c>
      <c r="AN45" s="95">
        <v>0</v>
      </c>
      <c r="AO45" s="95">
        <v>0</v>
      </c>
      <c r="AP45" s="95">
        <v>0</v>
      </c>
      <c r="AQ45" s="95">
        <v>0</v>
      </c>
      <c r="AR45" s="95">
        <v>0</v>
      </c>
      <c r="AS45" s="95">
        <v>0</v>
      </c>
      <c r="AT45" s="95">
        <v>0</v>
      </c>
      <c r="AU45" s="95">
        <v>0</v>
      </c>
      <c r="AV45" s="95">
        <v>0</v>
      </c>
      <c r="AW45" s="95">
        <v>0</v>
      </c>
      <c r="AX45" s="95">
        <v>0</v>
      </c>
      <c r="AY45" s="95">
        <v>0</v>
      </c>
      <c r="AZ45" s="95">
        <v>0</v>
      </c>
      <c r="BA45" s="95">
        <v>0</v>
      </c>
      <c r="BB45" s="95">
        <v>0</v>
      </c>
      <c r="BC45" s="95">
        <v>0</v>
      </c>
      <c r="BD45" s="95">
        <v>0</v>
      </c>
      <c r="BE45" s="95">
        <v>0</v>
      </c>
      <c r="BF45" s="95">
        <v>0</v>
      </c>
      <c r="BG45" s="95">
        <v>0</v>
      </c>
      <c r="BH45" s="95">
        <v>0</v>
      </c>
      <c r="BI45" s="95">
        <v>0</v>
      </c>
      <c r="BJ45" s="95">
        <v>0</v>
      </c>
      <c r="BK45" s="95">
        <v>0</v>
      </c>
      <c r="BL45" s="77">
        <f t="shared" si="4"/>
        <v>0</v>
      </c>
      <c r="BM45" s="77">
        <f t="shared" si="1"/>
        <v>0</v>
      </c>
      <c r="BN45" s="77">
        <f t="shared" si="2"/>
        <v>0</v>
      </c>
      <c r="BO45" s="77">
        <f t="shared" si="3"/>
        <v>0</v>
      </c>
    </row>
    <row r="46" spans="1:67" ht="15" customHeight="1">
      <c r="A46" s="126"/>
      <c r="B46" s="130"/>
      <c r="C46" s="22" t="s">
        <v>318</v>
      </c>
      <c r="D46" s="95">
        <v>0</v>
      </c>
      <c r="E46" s="95">
        <v>0</v>
      </c>
      <c r="F46" s="95">
        <v>0</v>
      </c>
      <c r="G46" s="95">
        <v>0</v>
      </c>
      <c r="H46" s="95">
        <v>0</v>
      </c>
      <c r="I46" s="95">
        <v>0</v>
      </c>
      <c r="J46" s="95">
        <v>0</v>
      </c>
      <c r="K46" s="95">
        <v>0</v>
      </c>
      <c r="L46" s="95">
        <v>0</v>
      </c>
      <c r="M46" s="159">
        <v>0</v>
      </c>
      <c r="N46" s="95">
        <f>IFERROR(GETPIVOTDATA(CONCATENATE('Source Micare'!D$5),'Source Micare'!$A$3,"Typology",'Source Micare'!D$4,"Section",'Source Micare'!$B56,"Indicator",'Source Micare'!$C56,"Order",'Source Micare'!$A56),0)</f>
        <v>0</v>
      </c>
      <c r="O46" s="95">
        <f>IFERROR(GETPIVOTDATA(CONCATENATE('Source Micare'!E$5),'Source Micare'!$A$3,"Typology",'Source Micare'!E$4,"Section",'Source Micare'!$B56,"Indicator",'Source Micare'!$C56,"Order",'Source Micare'!$A56),0)</f>
        <v>0</v>
      </c>
      <c r="P46" s="95">
        <f>IFERROR(GETPIVOTDATA(CONCATENATE('Source Micare'!F$5),'Source Micare'!$A$3,"Typology",'Source Micare'!F$4,"Section",'Source Micare'!$B56,"Indicator",'Source Micare'!$C56,"Order",'Source Micare'!$A56),0)</f>
        <v>0</v>
      </c>
      <c r="Q46" s="95">
        <f>IFERROR(GETPIVOTDATA(CONCATENATE('Source Micare'!G$5),'Source Micare'!$A$3,"Typology",'Source Micare'!G$4,"Section",'Source Micare'!$B56,"Indicator",'Source Micare'!$C56,"Order",'Source Micare'!$A56),0)</f>
        <v>0</v>
      </c>
      <c r="R46" s="95">
        <f>IFERROR(GETPIVOTDATA(CONCATENATE('Source Micare'!H$5),'Source Micare'!$A$3,"Typology",'Source Micare'!H$4,"Section",'Source Micare'!$B56,"Indicator",'Source Micare'!$C56,"Order",'Source Micare'!$A56),0)</f>
        <v>0</v>
      </c>
      <c r="S46" s="95">
        <f>IFERROR(GETPIVOTDATA(CONCATENATE('Source Micare'!I$5),'Source Micare'!$A$3,"Typology",'Source Micare'!I$4,"Section",'Source Micare'!$B56,"Indicator",'Source Micare'!$C56,"Order",'Source Micare'!$A56),0)</f>
        <v>0</v>
      </c>
      <c r="T46" s="95">
        <f>IFERROR(GETPIVOTDATA(CONCATENATE('Source Micare'!J$5),'Source Micare'!$A$3,"Typology",'Source Micare'!J$4,"Section",'Source Micare'!$B56,"Indicator",'Source Micare'!$C56,"Order",'Source Micare'!$A56),0)</f>
        <v>0</v>
      </c>
      <c r="U46" s="95">
        <f>IFERROR(GETPIVOTDATA(CONCATENATE('Source Micare'!K$5),'Source Micare'!$A$3,"Typology",'Source Micare'!K$4,"Section",'Source Micare'!$B56,"Indicator",'Source Micare'!$C56,"Order",'Source Micare'!$A56),0)</f>
        <v>0</v>
      </c>
      <c r="V46" s="95">
        <f>IFERROR(GETPIVOTDATA(CONCATENATE('Source Micare'!L$5),'Source Micare'!$A$3,"Typology",'Source Micare'!L$4,"Section",'Source Micare'!$B56,"Indicator",'Source Micare'!$C56,"Order",'Source Micare'!$A56),0)</f>
        <v>0</v>
      </c>
      <c r="W46" s="95">
        <f>IFERROR(GETPIVOTDATA(CONCATENATE('Source Micare'!M$5),'Source Micare'!$A$3,"Typology",'Source Micare'!M$4,"Section",'Source Micare'!$B56,"Indicator",'Source Micare'!$C56,"Order",'Source Micare'!$A56),0)</f>
        <v>0</v>
      </c>
      <c r="X46" s="96">
        <v>0</v>
      </c>
      <c r="Y46" s="95">
        <v>0</v>
      </c>
      <c r="Z46" s="95">
        <v>0</v>
      </c>
      <c r="AA46" s="95">
        <v>0</v>
      </c>
      <c r="AB46" s="95">
        <v>0</v>
      </c>
      <c r="AC46" s="95">
        <v>0</v>
      </c>
      <c r="AD46" s="95">
        <v>0</v>
      </c>
      <c r="AE46" s="95">
        <v>0</v>
      </c>
      <c r="AF46" s="95">
        <v>0</v>
      </c>
      <c r="AG46" s="95">
        <v>0</v>
      </c>
      <c r="AH46" s="95">
        <v>0</v>
      </c>
      <c r="AI46" s="95">
        <v>0</v>
      </c>
      <c r="AJ46" s="95">
        <v>0</v>
      </c>
      <c r="AK46" s="95">
        <v>0</v>
      </c>
      <c r="AL46" s="95">
        <v>0</v>
      </c>
      <c r="AM46" s="95">
        <v>0</v>
      </c>
      <c r="AN46" s="95">
        <v>0</v>
      </c>
      <c r="AO46" s="95">
        <v>0</v>
      </c>
      <c r="AP46" s="95">
        <v>0</v>
      </c>
      <c r="AQ46" s="95">
        <v>0</v>
      </c>
      <c r="AR46" s="95">
        <v>0</v>
      </c>
      <c r="AS46" s="95">
        <v>0</v>
      </c>
      <c r="AT46" s="95">
        <v>0</v>
      </c>
      <c r="AU46" s="95">
        <v>0</v>
      </c>
      <c r="AV46" s="95">
        <v>0</v>
      </c>
      <c r="AW46" s="95">
        <v>0</v>
      </c>
      <c r="AX46" s="95">
        <v>0</v>
      </c>
      <c r="AY46" s="95">
        <v>0</v>
      </c>
      <c r="AZ46" s="95">
        <v>0</v>
      </c>
      <c r="BA46" s="95">
        <v>0</v>
      </c>
      <c r="BB46" s="95">
        <v>0</v>
      </c>
      <c r="BC46" s="95">
        <v>0</v>
      </c>
      <c r="BD46" s="95">
        <v>0</v>
      </c>
      <c r="BE46" s="95">
        <v>0</v>
      </c>
      <c r="BF46" s="95">
        <v>0</v>
      </c>
      <c r="BG46" s="95">
        <v>0</v>
      </c>
      <c r="BH46" s="95">
        <v>0</v>
      </c>
      <c r="BI46" s="95">
        <v>0</v>
      </c>
      <c r="BJ46" s="95">
        <v>0</v>
      </c>
      <c r="BK46" s="95">
        <v>0</v>
      </c>
      <c r="BL46" s="77">
        <f t="shared" si="4"/>
        <v>0</v>
      </c>
      <c r="BM46" s="77">
        <f t="shared" si="1"/>
        <v>0</v>
      </c>
      <c r="BN46" s="77">
        <f t="shared" si="2"/>
        <v>0</v>
      </c>
      <c r="BO46" s="77">
        <f t="shared" si="3"/>
        <v>0</v>
      </c>
    </row>
    <row r="47" spans="1:67">
      <c r="A47" s="126"/>
      <c r="B47" s="128">
        <v>4</v>
      </c>
      <c r="C47" s="20" t="s">
        <v>160</v>
      </c>
      <c r="D47" s="95">
        <v>0</v>
      </c>
      <c r="E47" s="95">
        <v>0</v>
      </c>
      <c r="F47" s="95">
        <v>0</v>
      </c>
      <c r="G47" s="95">
        <v>0</v>
      </c>
      <c r="H47" s="95">
        <v>0</v>
      </c>
      <c r="I47" s="95">
        <v>0</v>
      </c>
      <c r="J47" s="95">
        <v>0</v>
      </c>
      <c r="K47" s="95">
        <v>0</v>
      </c>
      <c r="L47" s="95">
        <v>0</v>
      </c>
      <c r="M47" s="159">
        <v>0</v>
      </c>
      <c r="N47" s="160">
        <f>IFERROR(GETPIVOTDATA(CONCATENATE('Source Micare'!D$5),'Source Micare'!$A$3,"Typology",'Source Micare'!D$4,"Section",'Source Micare'!$B57,"Indicator",'Source Micare'!$C57,"Order",'Source Micare'!$A57),0)</f>
        <v>0</v>
      </c>
      <c r="O47" s="160">
        <f>IFERROR(GETPIVOTDATA(CONCATENATE('Source Micare'!E$5),'Source Micare'!$A$3,"Typology",'Source Micare'!E$4,"Section",'Source Micare'!$B57,"Indicator",'Source Micare'!$C57,"Order",'Source Micare'!$A57),0)</f>
        <v>0</v>
      </c>
      <c r="P47" s="160">
        <f>IFERROR(GETPIVOTDATA(CONCATENATE('Source Micare'!F$5),'Source Micare'!$A$3,"Typology",'Source Micare'!F$4,"Section",'Source Micare'!$B57,"Indicator",'Source Micare'!$C57,"Order",'Source Micare'!$A57),0)</f>
        <v>0</v>
      </c>
      <c r="Q47" s="160">
        <f>IFERROR(GETPIVOTDATA(CONCATENATE('Source Micare'!G$5),'Source Micare'!$A$3,"Typology",'Source Micare'!G$4,"Section",'Source Micare'!$B57,"Indicator",'Source Micare'!$C57,"Order",'Source Micare'!$A57),0)</f>
        <v>0</v>
      </c>
      <c r="R47" s="160">
        <f>IFERROR(GETPIVOTDATA(CONCATENATE('Source Micare'!H$5),'Source Micare'!$A$3,"Typology",'Source Micare'!H$4,"Section",'Source Micare'!$B57,"Indicator",'Source Micare'!$C57,"Order",'Source Micare'!$A57),0)</f>
        <v>0</v>
      </c>
      <c r="S47" s="160">
        <f>IFERROR(GETPIVOTDATA(CONCATENATE('Source Micare'!I$5),'Source Micare'!$A$3,"Typology",'Source Micare'!I$4,"Section",'Source Micare'!$B57,"Indicator",'Source Micare'!$C57,"Order",'Source Micare'!$A57),0)</f>
        <v>0</v>
      </c>
      <c r="T47" s="160">
        <f>IFERROR(GETPIVOTDATA(CONCATENATE('Source Micare'!J$5),'Source Micare'!$A$3,"Typology",'Source Micare'!J$4,"Section",'Source Micare'!$B57,"Indicator",'Source Micare'!$C57,"Order",'Source Micare'!$A57),0)</f>
        <v>0</v>
      </c>
      <c r="U47" s="160">
        <f>IFERROR(GETPIVOTDATA(CONCATENATE('Source Micare'!K$5),'Source Micare'!$A$3,"Typology",'Source Micare'!K$4,"Section",'Source Micare'!$B57,"Indicator",'Source Micare'!$C57,"Order",'Source Micare'!$A57),0)</f>
        <v>0</v>
      </c>
      <c r="V47" s="160">
        <f>IFERROR(GETPIVOTDATA(CONCATENATE('Source Micare'!L$5),'Source Micare'!$A$3,"Typology",'Source Micare'!L$4,"Section",'Source Micare'!$B57,"Indicator",'Source Micare'!$C57,"Order",'Source Micare'!$A57),0)</f>
        <v>0</v>
      </c>
      <c r="W47" s="160">
        <f>IFERROR(GETPIVOTDATA(CONCATENATE('Source Micare'!M$5),'Source Micare'!$A$3,"Typology",'Source Micare'!M$4,"Section",'Source Micare'!$B57,"Indicator",'Source Micare'!$C57,"Order",'Source Micare'!$A57),0)</f>
        <v>0</v>
      </c>
      <c r="X47" s="96">
        <v>0</v>
      </c>
      <c r="Y47" s="95">
        <v>0</v>
      </c>
      <c r="Z47" s="95">
        <v>0</v>
      </c>
      <c r="AA47" s="95">
        <v>0</v>
      </c>
      <c r="AB47" s="95">
        <v>0</v>
      </c>
      <c r="AC47" s="95">
        <v>0</v>
      </c>
      <c r="AD47" s="95">
        <v>0</v>
      </c>
      <c r="AE47" s="95">
        <v>0</v>
      </c>
      <c r="AF47" s="95">
        <v>0</v>
      </c>
      <c r="AG47" s="95">
        <v>0</v>
      </c>
      <c r="AH47" s="95">
        <v>0</v>
      </c>
      <c r="AI47" s="95">
        <v>0</v>
      </c>
      <c r="AJ47" s="95">
        <v>0</v>
      </c>
      <c r="AK47" s="95">
        <v>0</v>
      </c>
      <c r="AL47" s="95">
        <v>0</v>
      </c>
      <c r="AM47" s="95">
        <v>0</v>
      </c>
      <c r="AN47" s="95">
        <v>0</v>
      </c>
      <c r="AO47" s="95">
        <v>0</v>
      </c>
      <c r="AP47" s="95">
        <v>0</v>
      </c>
      <c r="AQ47" s="95">
        <v>0</v>
      </c>
      <c r="AR47" s="95">
        <v>0</v>
      </c>
      <c r="AS47" s="95">
        <v>0</v>
      </c>
      <c r="AT47" s="95">
        <v>0</v>
      </c>
      <c r="AU47" s="95">
        <v>0</v>
      </c>
      <c r="AV47" s="95">
        <v>0</v>
      </c>
      <c r="AW47" s="95">
        <v>0</v>
      </c>
      <c r="AX47" s="95">
        <v>0</v>
      </c>
      <c r="AY47" s="95">
        <v>0</v>
      </c>
      <c r="AZ47" s="95">
        <v>0</v>
      </c>
      <c r="BA47" s="95">
        <v>0</v>
      </c>
      <c r="BB47" s="95">
        <v>0</v>
      </c>
      <c r="BC47" s="95">
        <v>0</v>
      </c>
      <c r="BD47" s="95">
        <v>0</v>
      </c>
      <c r="BE47" s="95">
        <v>0</v>
      </c>
      <c r="BF47" s="95">
        <v>0</v>
      </c>
      <c r="BG47" s="95">
        <v>0</v>
      </c>
      <c r="BH47" s="95">
        <v>0</v>
      </c>
      <c r="BI47" s="95">
        <v>0</v>
      </c>
      <c r="BJ47" s="95">
        <v>0</v>
      </c>
      <c r="BK47" s="95">
        <v>0</v>
      </c>
      <c r="BL47" s="77">
        <f t="shared" si="4"/>
        <v>0</v>
      </c>
      <c r="BM47" s="77">
        <f t="shared" si="1"/>
        <v>0</v>
      </c>
      <c r="BN47" s="77">
        <f t="shared" si="2"/>
        <v>0</v>
      </c>
      <c r="BO47" s="77">
        <f t="shared" si="3"/>
        <v>0</v>
      </c>
    </row>
    <row r="48" spans="1:67">
      <c r="A48" s="126"/>
      <c r="B48" s="128"/>
      <c r="C48" s="21" t="s">
        <v>162</v>
      </c>
      <c r="D48" s="95">
        <v>0</v>
      </c>
      <c r="E48" s="95">
        <v>0</v>
      </c>
      <c r="F48" s="95">
        <v>0</v>
      </c>
      <c r="G48" s="95">
        <v>0</v>
      </c>
      <c r="H48" s="95">
        <v>0</v>
      </c>
      <c r="I48" s="95">
        <v>0</v>
      </c>
      <c r="J48" s="95">
        <v>0</v>
      </c>
      <c r="K48" s="95">
        <v>0</v>
      </c>
      <c r="L48" s="95">
        <v>0</v>
      </c>
      <c r="M48" s="159">
        <v>0</v>
      </c>
      <c r="N48" s="161">
        <f>IFERROR(GETPIVOTDATA(CONCATENATE('Source Micare'!D$5),'Source Micare'!$A$3,"Typology",'Source Micare'!D$4,"Section",'Source Micare'!$B59,"Indicator",'Source Micare'!$C58,"Order",'Source Micare'!$A58),0)</f>
        <v>0</v>
      </c>
      <c r="O48" s="161">
        <f>IFERROR(GETPIVOTDATA(CONCATENATE('Source Micare'!E$5),'Source Micare'!$A$3,"Typology",'Source Micare'!E$4,"Section",'Source Micare'!$B59,"Indicator",'Source Micare'!$C58,"Order",'Source Micare'!$A58),0)</f>
        <v>0</v>
      </c>
      <c r="P48" s="161">
        <f>IFERROR(GETPIVOTDATA(CONCATENATE('Source Micare'!F$5),'Source Micare'!$A$3,"Typology",'Source Micare'!F$4,"Section",'Source Micare'!$B59,"Indicator",'Source Micare'!$C58,"Order",'Source Micare'!$A58),0)</f>
        <v>0</v>
      </c>
      <c r="Q48" s="161">
        <f>IFERROR(GETPIVOTDATA(CONCATENATE('Source Micare'!G$5),'Source Micare'!$A$3,"Typology",'Source Micare'!G$4,"Section",'Source Micare'!$B59,"Indicator",'Source Micare'!$C58,"Order",'Source Micare'!$A58),0)</f>
        <v>0</v>
      </c>
      <c r="R48" s="161">
        <f>IFERROR(GETPIVOTDATA(CONCATENATE('Source Micare'!H$5),'Source Micare'!$A$3,"Typology",'Source Micare'!H$4,"Section",'Source Micare'!$B59,"Indicator",'Source Micare'!$C58,"Order",'Source Micare'!$A58),0)</f>
        <v>0</v>
      </c>
      <c r="S48" s="161">
        <f>IFERROR(GETPIVOTDATA(CONCATENATE('Source Micare'!I$5),'Source Micare'!$A$3,"Typology",'Source Micare'!I$4,"Section",'Source Micare'!$B59,"Indicator",'Source Micare'!$C58,"Order",'Source Micare'!$A58),0)</f>
        <v>0</v>
      </c>
      <c r="T48" s="161">
        <f>IFERROR(GETPIVOTDATA(CONCATENATE('Source Micare'!J$5),'Source Micare'!$A$3,"Typology",'Source Micare'!J$4,"Section",'Source Micare'!$B59,"Indicator",'Source Micare'!$C58,"Order",'Source Micare'!$A58),0)</f>
        <v>0</v>
      </c>
      <c r="U48" s="161">
        <f>IFERROR(GETPIVOTDATA(CONCATENATE('Source Micare'!K$5),'Source Micare'!$A$3,"Typology",'Source Micare'!K$4,"Section",'Source Micare'!$B59,"Indicator",'Source Micare'!$C58,"Order",'Source Micare'!$A58),0)</f>
        <v>0</v>
      </c>
      <c r="V48" s="161">
        <f>IFERROR(GETPIVOTDATA(CONCATENATE('Source Micare'!L$5),'Source Micare'!$A$3,"Typology",'Source Micare'!L$4,"Section",'Source Micare'!$B59,"Indicator",'Source Micare'!$C58,"Order",'Source Micare'!$A58),0)</f>
        <v>0</v>
      </c>
      <c r="W48" s="161">
        <f>IFERROR(GETPIVOTDATA(CONCATENATE('Source Micare'!M$5),'Source Micare'!$A$3,"Typology",'Source Micare'!M$4,"Section",'Source Micare'!$B59,"Indicator",'Source Micare'!$C58,"Order",'Source Micare'!$A58),0)</f>
        <v>0</v>
      </c>
      <c r="X48" s="96">
        <v>0</v>
      </c>
      <c r="Y48" s="95">
        <v>0</v>
      </c>
      <c r="Z48" s="95">
        <v>0</v>
      </c>
      <c r="AA48" s="95">
        <v>0</v>
      </c>
      <c r="AB48" s="95">
        <v>0</v>
      </c>
      <c r="AC48" s="95">
        <v>0</v>
      </c>
      <c r="AD48" s="95">
        <v>0</v>
      </c>
      <c r="AE48" s="95">
        <v>0</v>
      </c>
      <c r="AF48" s="95">
        <v>0</v>
      </c>
      <c r="AG48" s="95">
        <v>0</v>
      </c>
      <c r="AH48" s="95">
        <v>0</v>
      </c>
      <c r="AI48" s="95">
        <v>0</v>
      </c>
      <c r="AJ48" s="95">
        <v>0</v>
      </c>
      <c r="AK48" s="95">
        <v>0</v>
      </c>
      <c r="AL48" s="95">
        <v>0</v>
      </c>
      <c r="AM48" s="95">
        <v>0</v>
      </c>
      <c r="AN48" s="95">
        <v>0</v>
      </c>
      <c r="AO48" s="95">
        <v>0</v>
      </c>
      <c r="AP48" s="95">
        <v>0</v>
      </c>
      <c r="AQ48" s="95">
        <v>0</v>
      </c>
      <c r="AR48" s="95">
        <v>0</v>
      </c>
      <c r="AS48" s="95">
        <v>0</v>
      </c>
      <c r="AT48" s="95">
        <v>0</v>
      </c>
      <c r="AU48" s="95">
        <v>0</v>
      </c>
      <c r="AV48" s="95">
        <v>0</v>
      </c>
      <c r="AW48" s="95">
        <v>0</v>
      </c>
      <c r="AX48" s="95">
        <v>0</v>
      </c>
      <c r="AY48" s="95">
        <v>0</v>
      </c>
      <c r="AZ48" s="95">
        <v>0</v>
      </c>
      <c r="BA48" s="95">
        <v>0</v>
      </c>
      <c r="BB48" s="95">
        <v>0</v>
      </c>
      <c r="BC48" s="95">
        <v>0</v>
      </c>
      <c r="BD48" s="95">
        <v>0</v>
      </c>
      <c r="BE48" s="95">
        <v>0</v>
      </c>
      <c r="BF48" s="95">
        <v>0</v>
      </c>
      <c r="BG48" s="95">
        <v>0</v>
      </c>
      <c r="BH48" s="95">
        <v>0</v>
      </c>
      <c r="BI48" s="95">
        <v>0</v>
      </c>
      <c r="BJ48" s="95">
        <v>0</v>
      </c>
      <c r="BK48" s="95">
        <v>0</v>
      </c>
      <c r="BL48" s="77">
        <f t="shared" si="4"/>
        <v>0</v>
      </c>
      <c r="BM48" s="77">
        <f t="shared" si="1"/>
        <v>0</v>
      </c>
      <c r="BN48" s="77">
        <f t="shared" si="2"/>
        <v>0</v>
      </c>
      <c r="BO48" s="77">
        <f t="shared" si="3"/>
        <v>0</v>
      </c>
    </row>
    <row r="49" spans="1:67" ht="26.25">
      <c r="A49" s="126"/>
      <c r="B49" s="128"/>
      <c r="C49" s="22" t="s">
        <v>163</v>
      </c>
      <c r="D49" s="95">
        <v>0</v>
      </c>
      <c r="E49" s="95">
        <v>0</v>
      </c>
      <c r="F49" s="95">
        <v>0</v>
      </c>
      <c r="G49" s="95">
        <v>0</v>
      </c>
      <c r="H49" s="95">
        <v>0</v>
      </c>
      <c r="I49" s="95">
        <v>0</v>
      </c>
      <c r="J49" s="95">
        <v>0</v>
      </c>
      <c r="K49" s="95">
        <v>0</v>
      </c>
      <c r="L49" s="95">
        <v>0</v>
      </c>
      <c r="M49" s="159">
        <v>0</v>
      </c>
      <c r="N49" s="161">
        <f>IFERROR(GETPIVOTDATA(CONCATENATE('Source Micare'!D$5),'Source Micare'!$A$3,"Typology",'Source Micare'!D$4,"Section",'Source Micare'!$B60,"Indicator",'Source Micare'!$C59,"Order",'Source Micare'!$A59),0)</f>
        <v>0</v>
      </c>
      <c r="O49" s="161">
        <f>IFERROR(GETPIVOTDATA(CONCATENATE('Source Micare'!E$5),'Source Micare'!$A$3,"Typology",'Source Micare'!E$4,"Section",'Source Micare'!$B60,"Indicator",'Source Micare'!$C59,"Order",'Source Micare'!$A59),0)</f>
        <v>0</v>
      </c>
      <c r="P49" s="161">
        <f>IFERROR(GETPIVOTDATA(CONCATENATE('Source Micare'!F$5),'Source Micare'!$A$3,"Typology",'Source Micare'!F$4,"Section",'Source Micare'!$B60,"Indicator",'Source Micare'!$C59,"Order",'Source Micare'!$A59),0)</f>
        <v>0</v>
      </c>
      <c r="Q49" s="161">
        <f>IFERROR(GETPIVOTDATA(CONCATENATE('Source Micare'!G$5),'Source Micare'!$A$3,"Typology",'Source Micare'!G$4,"Section",'Source Micare'!$B60,"Indicator",'Source Micare'!$C59,"Order",'Source Micare'!$A59),0)</f>
        <v>0</v>
      </c>
      <c r="R49" s="161">
        <f>IFERROR(GETPIVOTDATA(CONCATENATE('Source Micare'!H$5),'Source Micare'!$A$3,"Typology",'Source Micare'!H$4,"Section",'Source Micare'!$B60,"Indicator",'Source Micare'!$C59,"Order",'Source Micare'!$A59),0)</f>
        <v>0</v>
      </c>
      <c r="S49" s="161">
        <f>IFERROR(GETPIVOTDATA(CONCATENATE('Source Micare'!I$5),'Source Micare'!$A$3,"Typology",'Source Micare'!I$4,"Section",'Source Micare'!$B60,"Indicator",'Source Micare'!$C59,"Order",'Source Micare'!$A59),0)</f>
        <v>0</v>
      </c>
      <c r="T49" s="161">
        <f>IFERROR(GETPIVOTDATA(CONCATENATE('Source Micare'!J$5),'Source Micare'!$A$3,"Typology",'Source Micare'!J$4,"Section",'Source Micare'!$B60,"Indicator",'Source Micare'!$C59,"Order",'Source Micare'!$A59),0)</f>
        <v>0</v>
      </c>
      <c r="U49" s="161">
        <f>IFERROR(GETPIVOTDATA(CONCATENATE('Source Micare'!K$5),'Source Micare'!$A$3,"Typology",'Source Micare'!K$4,"Section",'Source Micare'!$B60,"Indicator",'Source Micare'!$C59,"Order",'Source Micare'!$A59),0)</f>
        <v>0</v>
      </c>
      <c r="V49" s="161">
        <f>IFERROR(GETPIVOTDATA(CONCATENATE('Source Micare'!L$5),'Source Micare'!$A$3,"Typology",'Source Micare'!L$4,"Section",'Source Micare'!$B60,"Indicator",'Source Micare'!$C59,"Order",'Source Micare'!$A59),0)</f>
        <v>0</v>
      </c>
      <c r="W49" s="161">
        <f>IFERROR(GETPIVOTDATA(CONCATENATE('Source Micare'!M$5),'Source Micare'!$A$3,"Typology",'Source Micare'!M$4,"Section",'Source Micare'!$B60,"Indicator",'Source Micare'!$C59,"Order",'Source Micare'!$A59),0)</f>
        <v>0</v>
      </c>
      <c r="X49" s="96">
        <v>0</v>
      </c>
      <c r="Y49" s="95">
        <v>0</v>
      </c>
      <c r="Z49" s="95">
        <v>0</v>
      </c>
      <c r="AA49" s="95">
        <v>0</v>
      </c>
      <c r="AB49" s="95">
        <v>0</v>
      </c>
      <c r="AC49" s="95">
        <v>0</v>
      </c>
      <c r="AD49" s="95">
        <v>0</v>
      </c>
      <c r="AE49" s="95">
        <v>0</v>
      </c>
      <c r="AF49" s="95">
        <v>0</v>
      </c>
      <c r="AG49" s="95">
        <v>0</v>
      </c>
      <c r="AH49" s="95">
        <v>0</v>
      </c>
      <c r="AI49" s="95">
        <v>0</v>
      </c>
      <c r="AJ49" s="95">
        <v>0</v>
      </c>
      <c r="AK49" s="95">
        <v>0</v>
      </c>
      <c r="AL49" s="95">
        <v>0</v>
      </c>
      <c r="AM49" s="95">
        <v>0</v>
      </c>
      <c r="AN49" s="95">
        <v>0</v>
      </c>
      <c r="AO49" s="95">
        <v>0</v>
      </c>
      <c r="AP49" s="95">
        <v>0</v>
      </c>
      <c r="AQ49" s="95">
        <v>0</v>
      </c>
      <c r="AR49" s="95">
        <v>0</v>
      </c>
      <c r="AS49" s="95">
        <v>0</v>
      </c>
      <c r="AT49" s="95">
        <v>0</v>
      </c>
      <c r="AU49" s="95">
        <v>0</v>
      </c>
      <c r="AV49" s="95">
        <v>0</v>
      </c>
      <c r="AW49" s="95">
        <v>0</v>
      </c>
      <c r="AX49" s="95">
        <v>0</v>
      </c>
      <c r="AY49" s="95">
        <v>0</v>
      </c>
      <c r="AZ49" s="95">
        <v>0</v>
      </c>
      <c r="BA49" s="95">
        <v>0</v>
      </c>
      <c r="BB49" s="95">
        <v>0</v>
      </c>
      <c r="BC49" s="95">
        <v>0</v>
      </c>
      <c r="BD49" s="95">
        <v>0</v>
      </c>
      <c r="BE49" s="95">
        <v>0</v>
      </c>
      <c r="BF49" s="95">
        <v>0</v>
      </c>
      <c r="BG49" s="95">
        <v>0</v>
      </c>
      <c r="BH49" s="95">
        <v>0</v>
      </c>
      <c r="BI49" s="95">
        <v>0</v>
      </c>
      <c r="BJ49" s="95">
        <v>0</v>
      </c>
      <c r="BK49" s="95">
        <v>0</v>
      </c>
      <c r="BL49" s="77">
        <f t="shared" si="4"/>
        <v>0</v>
      </c>
      <c r="BM49" s="77">
        <f t="shared" si="1"/>
        <v>0</v>
      </c>
      <c r="BN49" s="77">
        <f t="shared" si="2"/>
        <v>0</v>
      </c>
      <c r="BO49" s="77">
        <f t="shared" si="3"/>
        <v>0</v>
      </c>
    </row>
    <row r="50" spans="1:67" ht="26.25">
      <c r="A50" s="126"/>
      <c r="B50" s="129"/>
      <c r="C50" s="22" t="s">
        <v>165</v>
      </c>
      <c r="D50" s="95">
        <v>0</v>
      </c>
      <c r="E50" s="95">
        <v>0</v>
      </c>
      <c r="F50" s="95">
        <v>0</v>
      </c>
      <c r="G50" s="95">
        <v>0</v>
      </c>
      <c r="H50" s="95">
        <v>0</v>
      </c>
      <c r="I50" s="95">
        <v>0</v>
      </c>
      <c r="J50" s="95">
        <v>0</v>
      </c>
      <c r="K50" s="95">
        <v>0</v>
      </c>
      <c r="L50" s="95">
        <v>0</v>
      </c>
      <c r="M50" s="159">
        <v>0</v>
      </c>
      <c r="N50" s="161">
        <f>IFERROR(GETPIVOTDATA(CONCATENATE('Source Micare'!D$5),'Source Micare'!$A$3,"Typology",'Source Micare'!D$4,"Section",'Source Micare'!$B61,"Indicator",'Source Micare'!$C60,"Order",'Source Micare'!$A60),0)</f>
        <v>0</v>
      </c>
      <c r="O50" s="161">
        <f>IFERROR(GETPIVOTDATA(CONCATENATE('Source Micare'!E$5),'Source Micare'!$A$3,"Typology",'Source Micare'!E$4,"Section",'Source Micare'!$B61,"Indicator",'Source Micare'!$C60,"Order",'Source Micare'!$A60),0)</f>
        <v>0</v>
      </c>
      <c r="P50" s="161">
        <f>IFERROR(GETPIVOTDATA(CONCATENATE('Source Micare'!F$5),'Source Micare'!$A$3,"Typology",'Source Micare'!F$4,"Section",'Source Micare'!$B61,"Indicator",'Source Micare'!$C60,"Order",'Source Micare'!$A60),0)</f>
        <v>0</v>
      </c>
      <c r="Q50" s="161">
        <f>IFERROR(GETPIVOTDATA(CONCATENATE('Source Micare'!G$5),'Source Micare'!$A$3,"Typology",'Source Micare'!G$4,"Section",'Source Micare'!$B61,"Indicator",'Source Micare'!$C60,"Order",'Source Micare'!$A60),0)</f>
        <v>0</v>
      </c>
      <c r="R50" s="161">
        <f>IFERROR(GETPIVOTDATA(CONCATENATE('Source Micare'!H$5),'Source Micare'!$A$3,"Typology",'Source Micare'!H$4,"Section",'Source Micare'!$B61,"Indicator",'Source Micare'!$C60,"Order",'Source Micare'!$A60),0)</f>
        <v>0</v>
      </c>
      <c r="S50" s="161">
        <f>IFERROR(GETPIVOTDATA(CONCATENATE('Source Micare'!I$5),'Source Micare'!$A$3,"Typology",'Source Micare'!I$4,"Section",'Source Micare'!$B61,"Indicator",'Source Micare'!$C60,"Order",'Source Micare'!$A60),0)</f>
        <v>0</v>
      </c>
      <c r="T50" s="161">
        <f>IFERROR(GETPIVOTDATA(CONCATENATE('Source Micare'!J$5),'Source Micare'!$A$3,"Typology",'Source Micare'!J$4,"Section",'Source Micare'!$B61,"Indicator",'Source Micare'!$C60,"Order",'Source Micare'!$A60),0)</f>
        <v>0</v>
      </c>
      <c r="U50" s="161">
        <f>IFERROR(GETPIVOTDATA(CONCATENATE('Source Micare'!K$5),'Source Micare'!$A$3,"Typology",'Source Micare'!K$4,"Section",'Source Micare'!$B61,"Indicator",'Source Micare'!$C60,"Order",'Source Micare'!$A60),0)</f>
        <v>0</v>
      </c>
      <c r="V50" s="161">
        <f>IFERROR(GETPIVOTDATA(CONCATENATE('Source Micare'!L$5),'Source Micare'!$A$3,"Typology",'Source Micare'!L$4,"Section",'Source Micare'!$B61,"Indicator",'Source Micare'!$C60,"Order",'Source Micare'!$A60),0)</f>
        <v>0</v>
      </c>
      <c r="W50" s="161">
        <f>IFERROR(GETPIVOTDATA(CONCATENATE('Source Micare'!M$5),'Source Micare'!$A$3,"Typology",'Source Micare'!M$4,"Section",'Source Micare'!$B61,"Indicator",'Source Micare'!$C60,"Order",'Source Micare'!$A60),0)</f>
        <v>0</v>
      </c>
      <c r="X50" s="96">
        <v>0</v>
      </c>
      <c r="Y50" s="95">
        <v>0</v>
      </c>
      <c r="Z50" s="95">
        <v>0</v>
      </c>
      <c r="AA50" s="95">
        <v>0</v>
      </c>
      <c r="AB50" s="95">
        <v>0</v>
      </c>
      <c r="AC50" s="95">
        <v>0</v>
      </c>
      <c r="AD50" s="95">
        <v>0</v>
      </c>
      <c r="AE50" s="95">
        <v>0</v>
      </c>
      <c r="AF50" s="95">
        <v>0</v>
      </c>
      <c r="AG50" s="95">
        <v>0</v>
      </c>
      <c r="AH50" s="95">
        <v>0</v>
      </c>
      <c r="AI50" s="95">
        <v>0</v>
      </c>
      <c r="AJ50" s="95">
        <v>0</v>
      </c>
      <c r="AK50" s="95">
        <v>0</v>
      </c>
      <c r="AL50" s="95">
        <v>0</v>
      </c>
      <c r="AM50" s="95">
        <v>0</v>
      </c>
      <c r="AN50" s="95">
        <v>0</v>
      </c>
      <c r="AO50" s="95">
        <v>0</v>
      </c>
      <c r="AP50" s="95">
        <v>0</v>
      </c>
      <c r="AQ50" s="95">
        <v>0</v>
      </c>
      <c r="AR50" s="95">
        <v>0</v>
      </c>
      <c r="AS50" s="95">
        <v>0</v>
      </c>
      <c r="AT50" s="95">
        <v>0</v>
      </c>
      <c r="AU50" s="95">
        <v>0</v>
      </c>
      <c r="AV50" s="95">
        <v>0</v>
      </c>
      <c r="AW50" s="95">
        <v>0</v>
      </c>
      <c r="AX50" s="95">
        <v>0</v>
      </c>
      <c r="AY50" s="95">
        <v>0</v>
      </c>
      <c r="AZ50" s="95">
        <v>0</v>
      </c>
      <c r="BA50" s="95">
        <v>0</v>
      </c>
      <c r="BB50" s="95">
        <v>0</v>
      </c>
      <c r="BC50" s="95">
        <v>0</v>
      </c>
      <c r="BD50" s="95">
        <v>0</v>
      </c>
      <c r="BE50" s="95">
        <v>0</v>
      </c>
      <c r="BF50" s="95">
        <v>0</v>
      </c>
      <c r="BG50" s="95">
        <v>0</v>
      </c>
      <c r="BH50" s="95">
        <v>0</v>
      </c>
      <c r="BI50" s="95">
        <v>0</v>
      </c>
      <c r="BJ50" s="95">
        <v>0</v>
      </c>
      <c r="BK50" s="95">
        <v>0</v>
      </c>
      <c r="BL50" s="77">
        <f t="shared" si="4"/>
        <v>0</v>
      </c>
      <c r="BM50" s="77">
        <f t="shared" si="1"/>
        <v>0</v>
      </c>
      <c r="BN50" s="77">
        <f t="shared" si="2"/>
        <v>0</v>
      </c>
      <c r="BO50" s="77">
        <f t="shared" si="3"/>
        <v>0</v>
      </c>
    </row>
    <row r="51" spans="1:67" ht="14.45" customHeight="1">
      <c r="A51" s="116" t="s">
        <v>319</v>
      </c>
      <c r="B51" s="119">
        <v>5</v>
      </c>
      <c r="C51" s="27" t="s">
        <v>167</v>
      </c>
      <c r="D51" s="95">
        <v>0</v>
      </c>
      <c r="E51" s="95">
        <v>0</v>
      </c>
      <c r="F51" s="95">
        <v>0</v>
      </c>
      <c r="G51" s="95">
        <v>0</v>
      </c>
      <c r="H51" s="95">
        <v>0</v>
      </c>
      <c r="I51" s="95">
        <v>0</v>
      </c>
      <c r="J51" s="95">
        <v>0</v>
      </c>
      <c r="K51" s="95">
        <v>0</v>
      </c>
      <c r="L51" s="95">
        <v>0</v>
      </c>
      <c r="M51" s="159">
        <v>0</v>
      </c>
      <c r="N51" s="161">
        <f>IFERROR(GETPIVOTDATA(CONCATENATE('Source Micare'!D$5),'Source Micare'!$A$3,"Typology",'Source Micare'!D$4,"Section",'Source Micare'!$B62,"Indicator",'Source Micare'!$C61,"Order",'Source Micare'!$A61),0)</f>
        <v>0</v>
      </c>
      <c r="O51" s="161">
        <f>IFERROR(GETPIVOTDATA(CONCATENATE('Source Micare'!E$5),'Source Micare'!$A$3,"Typology",'Source Micare'!E$4,"Section",'Source Micare'!$B62,"Indicator",'Source Micare'!$C61,"Order",'Source Micare'!$A61),0)</f>
        <v>0</v>
      </c>
      <c r="P51" s="161">
        <f>IFERROR(GETPIVOTDATA(CONCATENATE('Source Micare'!F$5),'Source Micare'!$A$3,"Typology",'Source Micare'!F$4,"Section",'Source Micare'!$B62,"Indicator",'Source Micare'!$C61,"Order",'Source Micare'!$A61),0)</f>
        <v>0</v>
      </c>
      <c r="Q51" s="161">
        <f>IFERROR(GETPIVOTDATA(CONCATENATE('Source Micare'!G$5),'Source Micare'!$A$3,"Typology",'Source Micare'!G$4,"Section",'Source Micare'!$B62,"Indicator",'Source Micare'!$C61,"Order",'Source Micare'!$A61),0)</f>
        <v>0</v>
      </c>
      <c r="R51" s="161">
        <f>IFERROR(GETPIVOTDATA(CONCATENATE('Source Micare'!H$5),'Source Micare'!$A$3,"Typology",'Source Micare'!H$4,"Section",'Source Micare'!$B62,"Indicator",'Source Micare'!$C61,"Order",'Source Micare'!$A61),0)</f>
        <v>0</v>
      </c>
      <c r="S51" s="161">
        <f>IFERROR(GETPIVOTDATA(CONCATENATE('Source Micare'!I$5),'Source Micare'!$A$3,"Typology",'Source Micare'!I$4,"Section",'Source Micare'!$B62,"Indicator",'Source Micare'!$C61,"Order",'Source Micare'!$A61),0)</f>
        <v>0</v>
      </c>
      <c r="T51" s="161">
        <f>IFERROR(GETPIVOTDATA(CONCATENATE('Source Micare'!J$5),'Source Micare'!$A$3,"Typology",'Source Micare'!J$4,"Section",'Source Micare'!$B62,"Indicator",'Source Micare'!$C61,"Order",'Source Micare'!$A61),0)</f>
        <v>0</v>
      </c>
      <c r="U51" s="161">
        <f>IFERROR(GETPIVOTDATA(CONCATENATE('Source Micare'!K$5),'Source Micare'!$A$3,"Typology",'Source Micare'!K$4,"Section",'Source Micare'!$B62,"Indicator",'Source Micare'!$C61,"Order",'Source Micare'!$A61),0)</f>
        <v>0</v>
      </c>
      <c r="V51" s="161">
        <f>IFERROR(GETPIVOTDATA(CONCATENATE('Source Micare'!L$5),'Source Micare'!$A$3,"Typology",'Source Micare'!L$4,"Section",'Source Micare'!$B62,"Indicator",'Source Micare'!$C61,"Order",'Source Micare'!$A61),0)</f>
        <v>0</v>
      </c>
      <c r="W51" s="161">
        <f>IFERROR(GETPIVOTDATA(CONCATENATE('Source Micare'!M$5),'Source Micare'!$A$3,"Typology",'Source Micare'!M$4,"Section",'Source Micare'!$B62,"Indicator",'Source Micare'!$C61,"Order",'Source Micare'!$A61),0)</f>
        <v>0</v>
      </c>
      <c r="X51" s="96">
        <v>0</v>
      </c>
      <c r="Y51" s="95">
        <v>0</v>
      </c>
      <c r="Z51" s="95">
        <v>0</v>
      </c>
      <c r="AA51" s="95">
        <v>0</v>
      </c>
      <c r="AB51" s="95">
        <v>0</v>
      </c>
      <c r="AC51" s="95">
        <v>0</v>
      </c>
      <c r="AD51" s="95">
        <v>0</v>
      </c>
      <c r="AE51" s="95">
        <v>0</v>
      </c>
      <c r="AF51" s="95">
        <v>0</v>
      </c>
      <c r="AG51" s="95">
        <v>0</v>
      </c>
      <c r="AH51" s="95">
        <v>0</v>
      </c>
      <c r="AI51" s="95">
        <v>0</v>
      </c>
      <c r="AJ51" s="95">
        <v>0</v>
      </c>
      <c r="AK51" s="95">
        <v>0</v>
      </c>
      <c r="AL51" s="95">
        <v>0</v>
      </c>
      <c r="AM51" s="95">
        <v>0</v>
      </c>
      <c r="AN51" s="95">
        <v>0</v>
      </c>
      <c r="AO51" s="95">
        <v>0</v>
      </c>
      <c r="AP51" s="95">
        <v>0</v>
      </c>
      <c r="AQ51" s="95">
        <v>0</v>
      </c>
      <c r="AR51" s="95">
        <v>0</v>
      </c>
      <c r="AS51" s="95">
        <v>0</v>
      </c>
      <c r="AT51" s="95">
        <v>0</v>
      </c>
      <c r="AU51" s="95">
        <v>0</v>
      </c>
      <c r="AV51" s="95">
        <v>0</v>
      </c>
      <c r="AW51" s="95">
        <v>0</v>
      </c>
      <c r="AX51" s="95">
        <v>0</v>
      </c>
      <c r="AY51" s="95">
        <v>0</v>
      </c>
      <c r="AZ51" s="95">
        <v>0</v>
      </c>
      <c r="BA51" s="95">
        <v>0</v>
      </c>
      <c r="BB51" s="95">
        <v>0</v>
      </c>
      <c r="BC51" s="95">
        <v>0</v>
      </c>
      <c r="BD51" s="95">
        <v>0</v>
      </c>
      <c r="BE51" s="95">
        <v>0</v>
      </c>
      <c r="BF51" s="95">
        <v>0</v>
      </c>
      <c r="BG51" s="95">
        <v>0</v>
      </c>
      <c r="BH51" s="95">
        <v>0</v>
      </c>
      <c r="BI51" s="95">
        <v>0</v>
      </c>
      <c r="BJ51" s="95">
        <v>0</v>
      </c>
      <c r="BK51" s="95">
        <v>0</v>
      </c>
      <c r="BL51" s="77">
        <f t="shared" si="4"/>
        <v>0</v>
      </c>
      <c r="BM51" s="77">
        <f t="shared" si="1"/>
        <v>0</v>
      </c>
      <c r="BN51" s="77">
        <f t="shared" si="2"/>
        <v>0</v>
      </c>
      <c r="BO51" s="77">
        <f t="shared" si="3"/>
        <v>0</v>
      </c>
    </row>
    <row r="52" spans="1:67">
      <c r="A52" s="117"/>
      <c r="B52" s="120"/>
      <c r="C52" s="28" t="s">
        <v>169</v>
      </c>
      <c r="D52" s="95">
        <v>0</v>
      </c>
      <c r="E52" s="95">
        <v>0</v>
      </c>
      <c r="F52" s="95">
        <v>0</v>
      </c>
      <c r="G52" s="95">
        <v>0</v>
      </c>
      <c r="H52" s="95">
        <v>0</v>
      </c>
      <c r="I52" s="95">
        <v>0</v>
      </c>
      <c r="J52" s="95">
        <v>0</v>
      </c>
      <c r="K52" s="95">
        <v>0</v>
      </c>
      <c r="L52" s="95">
        <v>0</v>
      </c>
      <c r="M52" s="159">
        <v>0</v>
      </c>
      <c r="N52" s="161">
        <f>IFERROR(GETPIVOTDATA(CONCATENATE('Source Micare'!D$5),'Source Micare'!$A$3,"Typology",'Source Micare'!D$4,"Section",'Source Micare'!$B63,"Indicator",'Source Micare'!$C62,"Order",'Source Micare'!$A62),0)</f>
        <v>0</v>
      </c>
      <c r="O52" s="161">
        <f>IFERROR(GETPIVOTDATA(CONCATENATE('Source Micare'!E$5),'Source Micare'!$A$3,"Typology",'Source Micare'!E$4,"Section",'Source Micare'!$B63,"Indicator",'Source Micare'!$C62,"Order",'Source Micare'!$A62),0)</f>
        <v>0</v>
      </c>
      <c r="P52" s="161">
        <f>IFERROR(GETPIVOTDATA(CONCATENATE('Source Micare'!F$5),'Source Micare'!$A$3,"Typology",'Source Micare'!F$4,"Section",'Source Micare'!$B63,"Indicator",'Source Micare'!$C62,"Order",'Source Micare'!$A62),0)</f>
        <v>0</v>
      </c>
      <c r="Q52" s="161">
        <f>IFERROR(GETPIVOTDATA(CONCATENATE('Source Micare'!G$5),'Source Micare'!$A$3,"Typology",'Source Micare'!G$4,"Section",'Source Micare'!$B63,"Indicator",'Source Micare'!$C62,"Order",'Source Micare'!$A62),0)</f>
        <v>0</v>
      </c>
      <c r="R52" s="161">
        <f>IFERROR(GETPIVOTDATA(CONCATENATE('Source Micare'!H$5),'Source Micare'!$A$3,"Typology",'Source Micare'!H$4,"Section",'Source Micare'!$B63,"Indicator",'Source Micare'!$C62,"Order",'Source Micare'!$A62),0)</f>
        <v>0</v>
      </c>
      <c r="S52" s="161">
        <f>IFERROR(GETPIVOTDATA(CONCATENATE('Source Micare'!I$5),'Source Micare'!$A$3,"Typology",'Source Micare'!I$4,"Section",'Source Micare'!$B63,"Indicator",'Source Micare'!$C62,"Order",'Source Micare'!$A62),0)</f>
        <v>0</v>
      </c>
      <c r="T52" s="161">
        <f>IFERROR(GETPIVOTDATA(CONCATENATE('Source Micare'!J$5),'Source Micare'!$A$3,"Typology",'Source Micare'!J$4,"Section",'Source Micare'!$B63,"Indicator",'Source Micare'!$C62,"Order",'Source Micare'!$A62),0)</f>
        <v>0</v>
      </c>
      <c r="U52" s="161">
        <f>IFERROR(GETPIVOTDATA(CONCATENATE('Source Micare'!K$5),'Source Micare'!$A$3,"Typology",'Source Micare'!K$4,"Section",'Source Micare'!$B63,"Indicator",'Source Micare'!$C62,"Order",'Source Micare'!$A62),0)</f>
        <v>0</v>
      </c>
      <c r="V52" s="161">
        <f>IFERROR(GETPIVOTDATA(CONCATENATE('Source Micare'!L$5),'Source Micare'!$A$3,"Typology",'Source Micare'!L$4,"Section",'Source Micare'!$B63,"Indicator",'Source Micare'!$C62,"Order",'Source Micare'!$A62),0)</f>
        <v>0</v>
      </c>
      <c r="W52" s="161">
        <f>IFERROR(GETPIVOTDATA(CONCATENATE('Source Micare'!M$5),'Source Micare'!$A$3,"Typology",'Source Micare'!M$4,"Section",'Source Micare'!$B63,"Indicator",'Source Micare'!$C62,"Order",'Source Micare'!$A62),0)</f>
        <v>0</v>
      </c>
      <c r="X52" s="96">
        <v>0</v>
      </c>
      <c r="Y52" s="95">
        <v>0</v>
      </c>
      <c r="Z52" s="95">
        <v>0</v>
      </c>
      <c r="AA52" s="95">
        <v>0</v>
      </c>
      <c r="AB52" s="95">
        <v>0</v>
      </c>
      <c r="AC52" s="95">
        <v>0</v>
      </c>
      <c r="AD52" s="95">
        <v>0</v>
      </c>
      <c r="AE52" s="95">
        <v>0</v>
      </c>
      <c r="AF52" s="95">
        <v>0</v>
      </c>
      <c r="AG52" s="95">
        <v>0</v>
      </c>
      <c r="AH52" s="95">
        <v>0</v>
      </c>
      <c r="AI52" s="95">
        <v>0</v>
      </c>
      <c r="AJ52" s="95">
        <v>0</v>
      </c>
      <c r="AK52" s="95">
        <v>0</v>
      </c>
      <c r="AL52" s="95">
        <v>0</v>
      </c>
      <c r="AM52" s="95">
        <v>0</v>
      </c>
      <c r="AN52" s="95">
        <v>0</v>
      </c>
      <c r="AO52" s="95">
        <v>0</v>
      </c>
      <c r="AP52" s="95">
        <v>0</v>
      </c>
      <c r="AQ52" s="95">
        <v>0</v>
      </c>
      <c r="AR52" s="95">
        <v>0</v>
      </c>
      <c r="AS52" s="95">
        <v>0</v>
      </c>
      <c r="AT52" s="95">
        <v>0</v>
      </c>
      <c r="AU52" s="95">
        <v>0</v>
      </c>
      <c r="AV52" s="95">
        <v>0</v>
      </c>
      <c r="AW52" s="95">
        <v>0</v>
      </c>
      <c r="AX52" s="95">
        <v>0</v>
      </c>
      <c r="AY52" s="95">
        <v>0</v>
      </c>
      <c r="AZ52" s="95">
        <v>0</v>
      </c>
      <c r="BA52" s="95">
        <v>0</v>
      </c>
      <c r="BB52" s="95">
        <v>0</v>
      </c>
      <c r="BC52" s="95">
        <v>0</v>
      </c>
      <c r="BD52" s="95">
        <v>0</v>
      </c>
      <c r="BE52" s="95">
        <v>0</v>
      </c>
      <c r="BF52" s="95">
        <v>0</v>
      </c>
      <c r="BG52" s="95">
        <v>0</v>
      </c>
      <c r="BH52" s="95">
        <v>0</v>
      </c>
      <c r="BI52" s="95">
        <v>0</v>
      </c>
      <c r="BJ52" s="95">
        <v>0</v>
      </c>
      <c r="BK52" s="95">
        <v>0</v>
      </c>
      <c r="BL52" s="77">
        <f t="shared" si="4"/>
        <v>0</v>
      </c>
      <c r="BM52" s="77">
        <f t="shared" si="1"/>
        <v>0</v>
      </c>
      <c r="BN52" s="77">
        <f t="shared" si="2"/>
        <v>0</v>
      </c>
      <c r="BO52" s="77">
        <f t="shared" si="3"/>
        <v>0</v>
      </c>
    </row>
    <row r="53" spans="1:67">
      <c r="A53" s="117"/>
      <c r="B53" s="120"/>
      <c r="C53" s="28" t="s">
        <v>172</v>
      </c>
      <c r="D53" s="95">
        <v>0</v>
      </c>
      <c r="E53" s="95">
        <v>0</v>
      </c>
      <c r="F53" s="95">
        <v>0</v>
      </c>
      <c r="G53" s="95">
        <v>0</v>
      </c>
      <c r="H53" s="95">
        <v>0</v>
      </c>
      <c r="I53" s="95">
        <v>0</v>
      </c>
      <c r="J53" s="95">
        <v>0</v>
      </c>
      <c r="K53" s="95">
        <v>0</v>
      </c>
      <c r="L53" s="95">
        <v>0</v>
      </c>
      <c r="M53" s="159">
        <v>0</v>
      </c>
      <c r="N53" s="161">
        <f>IFERROR(GETPIVOTDATA(CONCATENATE('Source Micare'!D$5),'Source Micare'!$A$3,"Typology",'Source Micare'!D$4,"Section",'Source Micare'!$B64,"Indicator",'Source Micare'!$C63,"Order",'Source Micare'!$A63),0)</f>
        <v>0</v>
      </c>
      <c r="O53" s="161">
        <f>IFERROR(GETPIVOTDATA(CONCATENATE('Source Micare'!E$5),'Source Micare'!$A$3,"Typology",'Source Micare'!E$4,"Section",'Source Micare'!$B64,"Indicator",'Source Micare'!$C63,"Order",'Source Micare'!$A63),0)</f>
        <v>0</v>
      </c>
      <c r="P53" s="161">
        <f>IFERROR(GETPIVOTDATA(CONCATENATE('Source Micare'!F$5),'Source Micare'!$A$3,"Typology",'Source Micare'!F$4,"Section",'Source Micare'!$B64,"Indicator",'Source Micare'!$C63,"Order",'Source Micare'!$A63),0)</f>
        <v>0</v>
      </c>
      <c r="Q53" s="161">
        <f>IFERROR(GETPIVOTDATA(CONCATENATE('Source Micare'!G$5),'Source Micare'!$A$3,"Typology",'Source Micare'!G$4,"Section",'Source Micare'!$B64,"Indicator",'Source Micare'!$C63,"Order",'Source Micare'!$A63),0)</f>
        <v>0</v>
      </c>
      <c r="R53" s="161">
        <f>IFERROR(GETPIVOTDATA(CONCATENATE('Source Micare'!H$5),'Source Micare'!$A$3,"Typology",'Source Micare'!H$4,"Section",'Source Micare'!$B64,"Indicator",'Source Micare'!$C63,"Order",'Source Micare'!$A63),0)</f>
        <v>0</v>
      </c>
      <c r="S53" s="161">
        <f>IFERROR(GETPIVOTDATA(CONCATENATE('Source Micare'!I$5),'Source Micare'!$A$3,"Typology",'Source Micare'!I$4,"Section",'Source Micare'!$B64,"Indicator",'Source Micare'!$C63,"Order",'Source Micare'!$A63),0)</f>
        <v>0</v>
      </c>
      <c r="T53" s="161">
        <f>IFERROR(GETPIVOTDATA(CONCATENATE('Source Micare'!J$5),'Source Micare'!$A$3,"Typology",'Source Micare'!J$4,"Section",'Source Micare'!$B64,"Indicator",'Source Micare'!$C63,"Order",'Source Micare'!$A63),0)</f>
        <v>0</v>
      </c>
      <c r="U53" s="161">
        <f>IFERROR(GETPIVOTDATA(CONCATENATE('Source Micare'!K$5),'Source Micare'!$A$3,"Typology",'Source Micare'!K$4,"Section",'Source Micare'!$B64,"Indicator",'Source Micare'!$C63,"Order",'Source Micare'!$A63),0)</f>
        <v>0</v>
      </c>
      <c r="V53" s="161">
        <f>IFERROR(GETPIVOTDATA(CONCATENATE('Source Micare'!L$5),'Source Micare'!$A$3,"Typology",'Source Micare'!L$4,"Section",'Source Micare'!$B64,"Indicator",'Source Micare'!$C63,"Order",'Source Micare'!$A63),0)</f>
        <v>0</v>
      </c>
      <c r="W53" s="161">
        <f>IFERROR(GETPIVOTDATA(CONCATENATE('Source Micare'!M$5),'Source Micare'!$A$3,"Typology",'Source Micare'!M$4,"Section",'Source Micare'!$B64,"Indicator",'Source Micare'!$C63,"Order",'Source Micare'!$A63),0)</f>
        <v>0</v>
      </c>
      <c r="X53" s="96">
        <v>0</v>
      </c>
      <c r="Y53" s="95">
        <v>0</v>
      </c>
      <c r="Z53" s="95">
        <v>0</v>
      </c>
      <c r="AA53" s="95">
        <v>0</v>
      </c>
      <c r="AB53" s="95">
        <v>0</v>
      </c>
      <c r="AC53" s="95">
        <v>0</v>
      </c>
      <c r="AD53" s="95">
        <v>0</v>
      </c>
      <c r="AE53" s="95">
        <v>0</v>
      </c>
      <c r="AF53" s="95">
        <v>0</v>
      </c>
      <c r="AG53" s="95">
        <v>0</v>
      </c>
      <c r="AH53" s="95">
        <v>0</v>
      </c>
      <c r="AI53" s="95">
        <v>0</v>
      </c>
      <c r="AJ53" s="95">
        <v>0</v>
      </c>
      <c r="AK53" s="95">
        <v>0</v>
      </c>
      <c r="AL53" s="95">
        <v>0</v>
      </c>
      <c r="AM53" s="95">
        <v>0</v>
      </c>
      <c r="AN53" s="95">
        <v>0</v>
      </c>
      <c r="AO53" s="95">
        <v>0</v>
      </c>
      <c r="AP53" s="95">
        <v>0</v>
      </c>
      <c r="AQ53" s="95">
        <v>0</v>
      </c>
      <c r="AR53" s="95">
        <v>0</v>
      </c>
      <c r="AS53" s="95">
        <v>0</v>
      </c>
      <c r="AT53" s="95">
        <v>0</v>
      </c>
      <c r="AU53" s="95">
        <v>0</v>
      </c>
      <c r="AV53" s="95">
        <v>0</v>
      </c>
      <c r="AW53" s="95">
        <v>0</v>
      </c>
      <c r="AX53" s="95">
        <v>0</v>
      </c>
      <c r="AY53" s="95">
        <v>0</v>
      </c>
      <c r="AZ53" s="95">
        <v>0</v>
      </c>
      <c r="BA53" s="95">
        <v>0</v>
      </c>
      <c r="BB53" s="95">
        <v>0</v>
      </c>
      <c r="BC53" s="95">
        <v>0</v>
      </c>
      <c r="BD53" s="95">
        <v>0</v>
      </c>
      <c r="BE53" s="95">
        <v>0</v>
      </c>
      <c r="BF53" s="95">
        <v>0</v>
      </c>
      <c r="BG53" s="95">
        <v>0</v>
      </c>
      <c r="BH53" s="95">
        <v>0</v>
      </c>
      <c r="BI53" s="95">
        <v>0</v>
      </c>
      <c r="BJ53" s="95">
        <v>0</v>
      </c>
      <c r="BK53" s="95">
        <v>0</v>
      </c>
      <c r="BL53" s="77">
        <f t="shared" si="4"/>
        <v>0</v>
      </c>
      <c r="BM53" s="77">
        <f t="shared" si="1"/>
        <v>0</v>
      </c>
      <c r="BN53" s="77">
        <f t="shared" si="2"/>
        <v>0</v>
      </c>
      <c r="BO53" s="77">
        <f t="shared" si="3"/>
        <v>0</v>
      </c>
    </row>
    <row r="54" spans="1:67">
      <c r="A54" s="117"/>
      <c r="B54" s="120"/>
      <c r="C54" s="28" t="s">
        <v>174</v>
      </c>
      <c r="D54" s="95">
        <v>0</v>
      </c>
      <c r="E54" s="95">
        <v>0</v>
      </c>
      <c r="F54" s="95">
        <v>0</v>
      </c>
      <c r="G54" s="95">
        <v>0</v>
      </c>
      <c r="H54" s="95">
        <v>0</v>
      </c>
      <c r="I54" s="95">
        <v>0</v>
      </c>
      <c r="J54" s="95">
        <v>0</v>
      </c>
      <c r="K54" s="95">
        <v>0</v>
      </c>
      <c r="L54" s="95">
        <v>0</v>
      </c>
      <c r="M54" s="159">
        <v>0</v>
      </c>
      <c r="N54" s="161">
        <f>IFERROR(GETPIVOTDATA(CONCATENATE('Source Micare'!D$5),'Source Micare'!$A$3,"Typology",'Source Micare'!D$4,"Section",'Source Micare'!$B65,"Indicator",'Source Micare'!$C64,"Order",'Source Micare'!$A64),0)</f>
        <v>0</v>
      </c>
      <c r="O54" s="161">
        <f>IFERROR(GETPIVOTDATA(CONCATENATE('Source Micare'!E$5),'Source Micare'!$A$3,"Typology",'Source Micare'!E$4,"Section",'Source Micare'!$B65,"Indicator",'Source Micare'!$C64,"Order",'Source Micare'!$A64),0)</f>
        <v>0</v>
      </c>
      <c r="P54" s="161">
        <f>IFERROR(GETPIVOTDATA(CONCATENATE('Source Micare'!F$5),'Source Micare'!$A$3,"Typology",'Source Micare'!F$4,"Section",'Source Micare'!$B65,"Indicator",'Source Micare'!$C64,"Order",'Source Micare'!$A64),0)</f>
        <v>0</v>
      </c>
      <c r="Q54" s="161">
        <f>IFERROR(GETPIVOTDATA(CONCATENATE('Source Micare'!G$5),'Source Micare'!$A$3,"Typology",'Source Micare'!G$4,"Section",'Source Micare'!$B65,"Indicator",'Source Micare'!$C64,"Order",'Source Micare'!$A64),0)</f>
        <v>0</v>
      </c>
      <c r="R54" s="161">
        <f>IFERROR(GETPIVOTDATA(CONCATENATE('Source Micare'!H$5),'Source Micare'!$A$3,"Typology",'Source Micare'!H$4,"Section",'Source Micare'!$B65,"Indicator",'Source Micare'!$C64,"Order",'Source Micare'!$A64),0)</f>
        <v>0</v>
      </c>
      <c r="S54" s="161">
        <f>IFERROR(GETPIVOTDATA(CONCATENATE('Source Micare'!I$5),'Source Micare'!$A$3,"Typology",'Source Micare'!I$4,"Section",'Source Micare'!$B65,"Indicator",'Source Micare'!$C64,"Order",'Source Micare'!$A64),0)</f>
        <v>0</v>
      </c>
      <c r="T54" s="161">
        <f>IFERROR(GETPIVOTDATA(CONCATENATE('Source Micare'!J$5),'Source Micare'!$A$3,"Typology",'Source Micare'!J$4,"Section",'Source Micare'!$B65,"Indicator",'Source Micare'!$C64,"Order",'Source Micare'!$A64),0)</f>
        <v>0</v>
      </c>
      <c r="U54" s="161">
        <f>IFERROR(GETPIVOTDATA(CONCATENATE('Source Micare'!K$5),'Source Micare'!$A$3,"Typology",'Source Micare'!K$4,"Section",'Source Micare'!$B65,"Indicator",'Source Micare'!$C64,"Order",'Source Micare'!$A64),0)</f>
        <v>0</v>
      </c>
      <c r="V54" s="161">
        <f>IFERROR(GETPIVOTDATA(CONCATENATE('Source Micare'!L$5),'Source Micare'!$A$3,"Typology",'Source Micare'!L$4,"Section",'Source Micare'!$B65,"Indicator",'Source Micare'!$C64,"Order",'Source Micare'!$A64),0)</f>
        <v>0</v>
      </c>
      <c r="W54" s="161">
        <f>IFERROR(GETPIVOTDATA(CONCATENATE('Source Micare'!M$5),'Source Micare'!$A$3,"Typology",'Source Micare'!M$4,"Section",'Source Micare'!$B65,"Indicator",'Source Micare'!$C64,"Order",'Source Micare'!$A64),0)</f>
        <v>0</v>
      </c>
      <c r="X54" s="96">
        <v>0</v>
      </c>
      <c r="Y54" s="95">
        <v>0</v>
      </c>
      <c r="Z54" s="95">
        <v>0</v>
      </c>
      <c r="AA54" s="95">
        <v>0</v>
      </c>
      <c r="AB54" s="95">
        <v>0</v>
      </c>
      <c r="AC54" s="95">
        <v>0</v>
      </c>
      <c r="AD54" s="95">
        <v>0</v>
      </c>
      <c r="AE54" s="95">
        <v>0</v>
      </c>
      <c r="AF54" s="95">
        <v>0</v>
      </c>
      <c r="AG54" s="95">
        <v>0</v>
      </c>
      <c r="AH54" s="95">
        <v>0</v>
      </c>
      <c r="AI54" s="95">
        <v>0</v>
      </c>
      <c r="AJ54" s="95">
        <v>0</v>
      </c>
      <c r="AK54" s="95">
        <v>0</v>
      </c>
      <c r="AL54" s="95">
        <v>0</v>
      </c>
      <c r="AM54" s="95">
        <v>0</v>
      </c>
      <c r="AN54" s="95">
        <v>0</v>
      </c>
      <c r="AO54" s="95">
        <v>0</v>
      </c>
      <c r="AP54" s="95">
        <v>0</v>
      </c>
      <c r="AQ54" s="95">
        <v>0</v>
      </c>
      <c r="AR54" s="95">
        <v>0</v>
      </c>
      <c r="AS54" s="95">
        <v>0</v>
      </c>
      <c r="AT54" s="95">
        <v>0</v>
      </c>
      <c r="AU54" s="95">
        <v>0</v>
      </c>
      <c r="AV54" s="95">
        <v>0</v>
      </c>
      <c r="AW54" s="95">
        <v>0</v>
      </c>
      <c r="AX54" s="95">
        <v>0</v>
      </c>
      <c r="AY54" s="95">
        <v>0</v>
      </c>
      <c r="AZ54" s="95">
        <v>0</v>
      </c>
      <c r="BA54" s="95">
        <v>0</v>
      </c>
      <c r="BB54" s="95">
        <v>0</v>
      </c>
      <c r="BC54" s="95">
        <v>0</v>
      </c>
      <c r="BD54" s="95">
        <v>0</v>
      </c>
      <c r="BE54" s="95">
        <v>0</v>
      </c>
      <c r="BF54" s="95">
        <v>0</v>
      </c>
      <c r="BG54" s="95">
        <v>0</v>
      </c>
      <c r="BH54" s="95">
        <v>0</v>
      </c>
      <c r="BI54" s="95">
        <v>0</v>
      </c>
      <c r="BJ54" s="95">
        <v>0</v>
      </c>
      <c r="BK54" s="95">
        <v>0</v>
      </c>
      <c r="BL54" s="77">
        <f t="shared" si="4"/>
        <v>0</v>
      </c>
      <c r="BM54" s="77">
        <f t="shared" si="1"/>
        <v>0</v>
      </c>
      <c r="BN54" s="77">
        <f t="shared" si="2"/>
        <v>0</v>
      </c>
      <c r="BO54" s="77">
        <f t="shared" si="3"/>
        <v>0</v>
      </c>
    </row>
    <row r="55" spans="1:67">
      <c r="A55" s="117"/>
      <c r="B55" s="120"/>
      <c r="C55" s="28" t="s">
        <v>176</v>
      </c>
      <c r="D55" s="95">
        <v>0</v>
      </c>
      <c r="E55" s="95">
        <v>0</v>
      </c>
      <c r="F55" s="95">
        <v>0</v>
      </c>
      <c r="G55" s="95">
        <v>0</v>
      </c>
      <c r="H55" s="95">
        <v>0</v>
      </c>
      <c r="I55" s="95">
        <v>0</v>
      </c>
      <c r="J55" s="95">
        <v>0</v>
      </c>
      <c r="K55" s="95">
        <v>0</v>
      </c>
      <c r="L55" s="95">
        <v>0</v>
      </c>
      <c r="M55" s="159">
        <v>0</v>
      </c>
      <c r="N55" s="161">
        <f>IFERROR(GETPIVOTDATA(CONCATENATE('Source Micare'!D$5),'Source Micare'!$A$3,"Typology",'Source Micare'!D$4,"Section",'Source Micare'!$B66,"Indicator",'Source Micare'!$C65,"Order",'Source Micare'!$A65),0)</f>
        <v>0</v>
      </c>
      <c r="O55" s="161">
        <f>IFERROR(GETPIVOTDATA(CONCATENATE('Source Micare'!E$5),'Source Micare'!$A$3,"Typology",'Source Micare'!E$4,"Section",'Source Micare'!$B66,"Indicator",'Source Micare'!$C65,"Order",'Source Micare'!$A65),0)</f>
        <v>0</v>
      </c>
      <c r="P55" s="161">
        <f>IFERROR(GETPIVOTDATA(CONCATENATE('Source Micare'!F$5),'Source Micare'!$A$3,"Typology",'Source Micare'!F$4,"Section",'Source Micare'!$B66,"Indicator",'Source Micare'!$C65,"Order",'Source Micare'!$A65),0)</f>
        <v>0</v>
      </c>
      <c r="Q55" s="161">
        <f>IFERROR(GETPIVOTDATA(CONCATENATE('Source Micare'!G$5),'Source Micare'!$A$3,"Typology",'Source Micare'!G$4,"Section",'Source Micare'!$B66,"Indicator",'Source Micare'!$C65,"Order",'Source Micare'!$A65),0)</f>
        <v>0</v>
      </c>
      <c r="R55" s="161">
        <f>IFERROR(GETPIVOTDATA(CONCATENATE('Source Micare'!H$5),'Source Micare'!$A$3,"Typology",'Source Micare'!H$4,"Section",'Source Micare'!$B66,"Indicator",'Source Micare'!$C65,"Order",'Source Micare'!$A65),0)</f>
        <v>0</v>
      </c>
      <c r="S55" s="161">
        <f>IFERROR(GETPIVOTDATA(CONCATENATE('Source Micare'!I$5),'Source Micare'!$A$3,"Typology",'Source Micare'!I$4,"Section",'Source Micare'!$B66,"Indicator",'Source Micare'!$C65,"Order",'Source Micare'!$A65),0)</f>
        <v>0</v>
      </c>
      <c r="T55" s="161">
        <f>IFERROR(GETPIVOTDATA(CONCATENATE('Source Micare'!J$5),'Source Micare'!$A$3,"Typology",'Source Micare'!J$4,"Section",'Source Micare'!$B66,"Indicator",'Source Micare'!$C65,"Order",'Source Micare'!$A65),0)</f>
        <v>0</v>
      </c>
      <c r="U55" s="161">
        <f>IFERROR(GETPIVOTDATA(CONCATENATE('Source Micare'!K$5),'Source Micare'!$A$3,"Typology",'Source Micare'!K$4,"Section",'Source Micare'!$B66,"Indicator",'Source Micare'!$C65,"Order",'Source Micare'!$A65),0)</f>
        <v>0</v>
      </c>
      <c r="V55" s="161">
        <f>IFERROR(GETPIVOTDATA(CONCATENATE('Source Micare'!L$5),'Source Micare'!$A$3,"Typology",'Source Micare'!L$4,"Section",'Source Micare'!$B66,"Indicator",'Source Micare'!$C65,"Order",'Source Micare'!$A65),0)</f>
        <v>0</v>
      </c>
      <c r="W55" s="161">
        <f>IFERROR(GETPIVOTDATA(CONCATENATE('Source Micare'!M$5),'Source Micare'!$A$3,"Typology",'Source Micare'!M$4,"Section",'Source Micare'!$B66,"Indicator",'Source Micare'!$C65,"Order",'Source Micare'!$A65),0)</f>
        <v>0</v>
      </c>
      <c r="X55" s="96">
        <v>0</v>
      </c>
      <c r="Y55" s="95">
        <v>0</v>
      </c>
      <c r="Z55" s="95">
        <v>0</v>
      </c>
      <c r="AA55" s="95">
        <v>0</v>
      </c>
      <c r="AB55" s="95">
        <v>0</v>
      </c>
      <c r="AC55" s="95">
        <v>0</v>
      </c>
      <c r="AD55" s="95">
        <v>0</v>
      </c>
      <c r="AE55" s="95">
        <v>0</v>
      </c>
      <c r="AF55" s="95">
        <v>0</v>
      </c>
      <c r="AG55" s="95">
        <v>0</v>
      </c>
      <c r="AH55" s="95">
        <v>0</v>
      </c>
      <c r="AI55" s="95">
        <v>0</v>
      </c>
      <c r="AJ55" s="95">
        <v>0</v>
      </c>
      <c r="AK55" s="95">
        <v>0</v>
      </c>
      <c r="AL55" s="95">
        <v>0</v>
      </c>
      <c r="AM55" s="95">
        <v>0</v>
      </c>
      <c r="AN55" s="95">
        <v>0</v>
      </c>
      <c r="AO55" s="95">
        <v>0</v>
      </c>
      <c r="AP55" s="95">
        <v>0</v>
      </c>
      <c r="AQ55" s="95">
        <v>0</v>
      </c>
      <c r="AR55" s="95">
        <v>0</v>
      </c>
      <c r="AS55" s="95">
        <v>0</v>
      </c>
      <c r="AT55" s="95">
        <v>0</v>
      </c>
      <c r="AU55" s="95">
        <v>0</v>
      </c>
      <c r="AV55" s="95">
        <v>0</v>
      </c>
      <c r="AW55" s="95">
        <v>0</v>
      </c>
      <c r="AX55" s="95">
        <v>0</v>
      </c>
      <c r="AY55" s="95">
        <v>0</v>
      </c>
      <c r="AZ55" s="95">
        <v>0</v>
      </c>
      <c r="BA55" s="95">
        <v>0</v>
      </c>
      <c r="BB55" s="95">
        <v>0</v>
      </c>
      <c r="BC55" s="95">
        <v>0</v>
      </c>
      <c r="BD55" s="95">
        <v>0</v>
      </c>
      <c r="BE55" s="95">
        <v>0</v>
      </c>
      <c r="BF55" s="95">
        <v>0</v>
      </c>
      <c r="BG55" s="95">
        <v>0</v>
      </c>
      <c r="BH55" s="95">
        <v>0</v>
      </c>
      <c r="BI55" s="95">
        <v>0</v>
      </c>
      <c r="BJ55" s="95">
        <v>0</v>
      </c>
      <c r="BK55" s="95">
        <v>0</v>
      </c>
      <c r="BL55" s="77">
        <f t="shared" si="4"/>
        <v>0</v>
      </c>
      <c r="BM55" s="77">
        <f t="shared" si="1"/>
        <v>0</v>
      </c>
      <c r="BN55" s="77">
        <f t="shared" si="2"/>
        <v>0</v>
      </c>
      <c r="BO55" s="77">
        <f t="shared" si="3"/>
        <v>0</v>
      </c>
    </row>
    <row r="56" spans="1:67">
      <c r="A56" s="117"/>
      <c r="B56" s="120"/>
      <c r="C56" s="28" t="s">
        <v>178</v>
      </c>
      <c r="D56" s="95">
        <v>0</v>
      </c>
      <c r="E56" s="95">
        <v>0</v>
      </c>
      <c r="F56" s="95">
        <v>0</v>
      </c>
      <c r="G56" s="95">
        <v>0</v>
      </c>
      <c r="H56" s="95">
        <v>0</v>
      </c>
      <c r="I56" s="95">
        <v>0</v>
      </c>
      <c r="J56" s="95">
        <v>0</v>
      </c>
      <c r="K56" s="95">
        <v>0</v>
      </c>
      <c r="L56" s="95">
        <v>0</v>
      </c>
      <c r="M56" s="159">
        <v>0</v>
      </c>
      <c r="N56" s="161">
        <f>IFERROR(GETPIVOTDATA(CONCATENATE('Source Micare'!D$5),'Source Micare'!$A$3,"Typology",'Source Micare'!D$4,"Section",'Source Micare'!$B67,"Indicator",'Source Micare'!$C66,"Order",'Source Micare'!$A66),0)</f>
        <v>0</v>
      </c>
      <c r="O56" s="161">
        <f>IFERROR(GETPIVOTDATA(CONCATENATE('Source Micare'!E$5),'Source Micare'!$A$3,"Typology",'Source Micare'!E$4,"Section",'Source Micare'!$B67,"Indicator",'Source Micare'!$C66,"Order",'Source Micare'!$A66),0)</f>
        <v>0</v>
      </c>
      <c r="P56" s="161">
        <f>IFERROR(GETPIVOTDATA(CONCATENATE('Source Micare'!F$5),'Source Micare'!$A$3,"Typology",'Source Micare'!F$4,"Section",'Source Micare'!$B67,"Indicator",'Source Micare'!$C66,"Order",'Source Micare'!$A66),0)</f>
        <v>0</v>
      </c>
      <c r="Q56" s="161">
        <f>IFERROR(GETPIVOTDATA(CONCATENATE('Source Micare'!G$5),'Source Micare'!$A$3,"Typology",'Source Micare'!G$4,"Section",'Source Micare'!$B67,"Indicator",'Source Micare'!$C66,"Order",'Source Micare'!$A66),0)</f>
        <v>0</v>
      </c>
      <c r="R56" s="161">
        <f>IFERROR(GETPIVOTDATA(CONCATENATE('Source Micare'!H$5),'Source Micare'!$A$3,"Typology",'Source Micare'!H$4,"Section",'Source Micare'!$B67,"Indicator",'Source Micare'!$C66,"Order",'Source Micare'!$A66),0)</f>
        <v>0</v>
      </c>
      <c r="S56" s="161">
        <f>IFERROR(GETPIVOTDATA(CONCATENATE('Source Micare'!I$5),'Source Micare'!$A$3,"Typology",'Source Micare'!I$4,"Section",'Source Micare'!$B67,"Indicator",'Source Micare'!$C66,"Order",'Source Micare'!$A66),0)</f>
        <v>0</v>
      </c>
      <c r="T56" s="161">
        <f>IFERROR(GETPIVOTDATA(CONCATENATE('Source Micare'!J$5),'Source Micare'!$A$3,"Typology",'Source Micare'!J$4,"Section",'Source Micare'!$B67,"Indicator",'Source Micare'!$C66,"Order",'Source Micare'!$A66),0)</f>
        <v>0</v>
      </c>
      <c r="U56" s="161">
        <f>IFERROR(GETPIVOTDATA(CONCATENATE('Source Micare'!K$5),'Source Micare'!$A$3,"Typology",'Source Micare'!K$4,"Section",'Source Micare'!$B67,"Indicator",'Source Micare'!$C66,"Order",'Source Micare'!$A66),0)</f>
        <v>0</v>
      </c>
      <c r="V56" s="161">
        <f>IFERROR(GETPIVOTDATA(CONCATENATE('Source Micare'!L$5),'Source Micare'!$A$3,"Typology",'Source Micare'!L$4,"Section",'Source Micare'!$B67,"Indicator",'Source Micare'!$C66,"Order",'Source Micare'!$A66),0)</f>
        <v>0</v>
      </c>
      <c r="W56" s="161">
        <f>IFERROR(GETPIVOTDATA(CONCATENATE('Source Micare'!M$5),'Source Micare'!$A$3,"Typology",'Source Micare'!M$4,"Section",'Source Micare'!$B67,"Indicator",'Source Micare'!$C66,"Order",'Source Micare'!$A66),0)</f>
        <v>0</v>
      </c>
      <c r="X56" s="96">
        <v>0</v>
      </c>
      <c r="Y56" s="95">
        <v>0</v>
      </c>
      <c r="Z56" s="95">
        <v>0</v>
      </c>
      <c r="AA56" s="95">
        <v>0</v>
      </c>
      <c r="AB56" s="95">
        <v>0</v>
      </c>
      <c r="AC56" s="95">
        <v>0</v>
      </c>
      <c r="AD56" s="95">
        <v>0</v>
      </c>
      <c r="AE56" s="95">
        <v>0</v>
      </c>
      <c r="AF56" s="95">
        <v>0</v>
      </c>
      <c r="AG56" s="95">
        <v>0</v>
      </c>
      <c r="AH56" s="95">
        <v>0</v>
      </c>
      <c r="AI56" s="95">
        <v>0</v>
      </c>
      <c r="AJ56" s="95">
        <v>0</v>
      </c>
      <c r="AK56" s="95">
        <v>0</v>
      </c>
      <c r="AL56" s="95">
        <v>0</v>
      </c>
      <c r="AM56" s="95">
        <v>0</v>
      </c>
      <c r="AN56" s="95">
        <v>0</v>
      </c>
      <c r="AO56" s="95">
        <v>0</v>
      </c>
      <c r="AP56" s="95">
        <v>0</v>
      </c>
      <c r="AQ56" s="95">
        <v>0</v>
      </c>
      <c r="AR56" s="95">
        <v>0</v>
      </c>
      <c r="AS56" s="95">
        <v>0</v>
      </c>
      <c r="AT56" s="95">
        <v>0</v>
      </c>
      <c r="AU56" s="95">
        <v>0</v>
      </c>
      <c r="AV56" s="95">
        <v>0</v>
      </c>
      <c r="AW56" s="95">
        <v>0</v>
      </c>
      <c r="AX56" s="95">
        <v>0</v>
      </c>
      <c r="AY56" s="95">
        <v>0</v>
      </c>
      <c r="AZ56" s="95">
        <v>0</v>
      </c>
      <c r="BA56" s="95">
        <v>0</v>
      </c>
      <c r="BB56" s="95">
        <v>0</v>
      </c>
      <c r="BC56" s="95">
        <v>0</v>
      </c>
      <c r="BD56" s="95">
        <v>0</v>
      </c>
      <c r="BE56" s="95">
        <v>0</v>
      </c>
      <c r="BF56" s="95">
        <v>0</v>
      </c>
      <c r="BG56" s="95">
        <v>0</v>
      </c>
      <c r="BH56" s="95">
        <v>0</v>
      </c>
      <c r="BI56" s="95">
        <v>0</v>
      </c>
      <c r="BJ56" s="95">
        <v>0</v>
      </c>
      <c r="BK56" s="95">
        <v>0</v>
      </c>
      <c r="BL56" s="77">
        <f t="shared" si="4"/>
        <v>0</v>
      </c>
      <c r="BM56" s="77">
        <f t="shared" si="1"/>
        <v>0</v>
      </c>
      <c r="BN56" s="77">
        <f t="shared" si="2"/>
        <v>0</v>
      </c>
      <c r="BO56" s="77">
        <f t="shared" si="3"/>
        <v>0</v>
      </c>
    </row>
    <row r="57" spans="1:67">
      <c r="A57" s="117"/>
      <c r="B57" s="120"/>
      <c r="C57" s="29" t="s">
        <v>180</v>
      </c>
      <c r="D57" s="95">
        <v>0</v>
      </c>
      <c r="E57" s="95">
        <v>0</v>
      </c>
      <c r="F57" s="95">
        <v>0</v>
      </c>
      <c r="G57" s="95">
        <v>0</v>
      </c>
      <c r="H57" s="95">
        <v>0</v>
      </c>
      <c r="I57" s="95">
        <v>0</v>
      </c>
      <c r="J57" s="95">
        <v>0</v>
      </c>
      <c r="K57" s="95">
        <v>0</v>
      </c>
      <c r="L57" s="95">
        <v>0</v>
      </c>
      <c r="M57" s="159">
        <v>0</v>
      </c>
      <c r="N57" s="161">
        <f>IFERROR(GETPIVOTDATA(CONCATENATE('Source Micare'!D$5),'Source Micare'!$A$3,"Typology",'Source Micare'!D$4,"Section",'Source Micare'!$B68,"Indicator",'Source Micare'!$C67,"Order",'Source Micare'!$A67),0)</f>
        <v>0</v>
      </c>
      <c r="O57" s="161">
        <f>IFERROR(GETPIVOTDATA(CONCATENATE('Source Micare'!E$5),'Source Micare'!$A$3,"Typology",'Source Micare'!E$4,"Section",'Source Micare'!$B68,"Indicator",'Source Micare'!$C67,"Order",'Source Micare'!$A67),0)</f>
        <v>0</v>
      </c>
      <c r="P57" s="161">
        <f>IFERROR(GETPIVOTDATA(CONCATENATE('Source Micare'!F$5),'Source Micare'!$A$3,"Typology",'Source Micare'!F$4,"Section",'Source Micare'!$B68,"Indicator",'Source Micare'!$C67,"Order",'Source Micare'!$A67),0)</f>
        <v>0</v>
      </c>
      <c r="Q57" s="161">
        <f>IFERROR(GETPIVOTDATA(CONCATENATE('Source Micare'!G$5),'Source Micare'!$A$3,"Typology",'Source Micare'!G$4,"Section",'Source Micare'!$B68,"Indicator",'Source Micare'!$C67,"Order",'Source Micare'!$A67),0)</f>
        <v>0</v>
      </c>
      <c r="R57" s="161">
        <f>IFERROR(GETPIVOTDATA(CONCATENATE('Source Micare'!H$5),'Source Micare'!$A$3,"Typology",'Source Micare'!H$4,"Section",'Source Micare'!$B68,"Indicator",'Source Micare'!$C67,"Order",'Source Micare'!$A67),0)</f>
        <v>0</v>
      </c>
      <c r="S57" s="161">
        <f>IFERROR(GETPIVOTDATA(CONCATENATE('Source Micare'!I$5),'Source Micare'!$A$3,"Typology",'Source Micare'!I$4,"Section",'Source Micare'!$B68,"Indicator",'Source Micare'!$C67,"Order",'Source Micare'!$A67),0)</f>
        <v>0</v>
      </c>
      <c r="T57" s="161">
        <f>IFERROR(GETPIVOTDATA(CONCATENATE('Source Micare'!J$5),'Source Micare'!$A$3,"Typology",'Source Micare'!J$4,"Section",'Source Micare'!$B68,"Indicator",'Source Micare'!$C67,"Order",'Source Micare'!$A67),0)</f>
        <v>0</v>
      </c>
      <c r="U57" s="161">
        <f>IFERROR(GETPIVOTDATA(CONCATENATE('Source Micare'!K$5),'Source Micare'!$A$3,"Typology",'Source Micare'!K$4,"Section",'Source Micare'!$B68,"Indicator",'Source Micare'!$C67,"Order",'Source Micare'!$A67),0)</f>
        <v>0</v>
      </c>
      <c r="V57" s="161">
        <f>IFERROR(GETPIVOTDATA(CONCATENATE('Source Micare'!L$5),'Source Micare'!$A$3,"Typology",'Source Micare'!L$4,"Section",'Source Micare'!$B68,"Indicator",'Source Micare'!$C67,"Order",'Source Micare'!$A67),0)</f>
        <v>0</v>
      </c>
      <c r="W57" s="161">
        <f>IFERROR(GETPIVOTDATA(CONCATENATE('Source Micare'!M$5),'Source Micare'!$A$3,"Typology",'Source Micare'!M$4,"Section",'Source Micare'!$B68,"Indicator",'Source Micare'!$C67,"Order",'Source Micare'!$A67),0)</f>
        <v>0</v>
      </c>
      <c r="X57" s="96">
        <v>0</v>
      </c>
      <c r="Y57" s="95">
        <v>0</v>
      </c>
      <c r="Z57" s="95">
        <v>0</v>
      </c>
      <c r="AA57" s="95">
        <v>0</v>
      </c>
      <c r="AB57" s="95">
        <v>0</v>
      </c>
      <c r="AC57" s="95">
        <v>0</v>
      </c>
      <c r="AD57" s="95">
        <v>0</v>
      </c>
      <c r="AE57" s="95">
        <v>0</v>
      </c>
      <c r="AF57" s="95">
        <v>0</v>
      </c>
      <c r="AG57" s="95">
        <v>0</v>
      </c>
      <c r="AH57" s="95">
        <v>0</v>
      </c>
      <c r="AI57" s="95">
        <v>0</v>
      </c>
      <c r="AJ57" s="95">
        <v>0</v>
      </c>
      <c r="AK57" s="95">
        <v>0</v>
      </c>
      <c r="AL57" s="95">
        <v>0</v>
      </c>
      <c r="AM57" s="95">
        <v>0</v>
      </c>
      <c r="AN57" s="95">
        <v>0</v>
      </c>
      <c r="AO57" s="95">
        <v>0</v>
      </c>
      <c r="AP57" s="95">
        <v>0</v>
      </c>
      <c r="AQ57" s="95">
        <v>0</v>
      </c>
      <c r="AR57" s="95">
        <v>0</v>
      </c>
      <c r="AS57" s="95">
        <v>0</v>
      </c>
      <c r="AT57" s="95">
        <v>0</v>
      </c>
      <c r="AU57" s="95">
        <v>0</v>
      </c>
      <c r="AV57" s="95">
        <v>0</v>
      </c>
      <c r="AW57" s="95">
        <v>0</v>
      </c>
      <c r="AX57" s="95">
        <v>0</v>
      </c>
      <c r="AY57" s="95">
        <v>0</v>
      </c>
      <c r="AZ57" s="95">
        <v>0</v>
      </c>
      <c r="BA57" s="95">
        <v>0</v>
      </c>
      <c r="BB57" s="95">
        <v>0</v>
      </c>
      <c r="BC57" s="95">
        <v>0</v>
      </c>
      <c r="BD57" s="95">
        <v>0</v>
      </c>
      <c r="BE57" s="95">
        <v>0</v>
      </c>
      <c r="BF57" s="95">
        <v>0</v>
      </c>
      <c r="BG57" s="95">
        <v>0</v>
      </c>
      <c r="BH57" s="95">
        <v>0</v>
      </c>
      <c r="BI57" s="95">
        <v>0</v>
      </c>
      <c r="BJ57" s="95">
        <v>0</v>
      </c>
      <c r="BK57" s="95">
        <v>0</v>
      </c>
      <c r="BL57" s="77">
        <f t="shared" si="4"/>
        <v>0</v>
      </c>
      <c r="BM57" s="77">
        <f t="shared" si="1"/>
        <v>0</v>
      </c>
      <c r="BN57" s="77">
        <f t="shared" si="2"/>
        <v>0</v>
      </c>
      <c r="BO57" s="77">
        <f t="shared" si="3"/>
        <v>0</v>
      </c>
    </row>
    <row r="58" spans="1:67">
      <c r="A58" s="117"/>
      <c r="B58" s="120"/>
      <c r="C58" s="29" t="s">
        <v>182</v>
      </c>
      <c r="D58" s="95">
        <v>0</v>
      </c>
      <c r="E58" s="95">
        <v>0</v>
      </c>
      <c r="F58" s="95">
        <v>0</v>
      </c>
      <c r="G58" s="95">
        <v>0</v>
      </c>
      <c r="H58" s="95">
        <v>0</v>
      </c>
      <c r="I58" s="95">
        <v>0</v>
      </c>
      <c r="J58" s="95">
        <v>0</v>
      </c>
      <c r="K58" s="95">
        <v>0</v>
      </c>
      <c r="L58" s="95">
        <v>0</v>
      </c>
      <c r="M58" s="159">
        <v>0</v>
      </c>
      <c r="N58" s="161">
        <f>IFERROR(GETPIVOTDATA(CONCATENATE('Source Micare'!D$5),'Source Micare'!$A$3,"Typology",'Source Micare'!D$4,"Section",'Source Micare'!$B69,"Indicator",'Source Micare'!$C68,"Order",'Source Micare'!$A68),0)</f>
        <v>0</v>
      </c>
      <c r="O58" s="161">
        <f>IFERROR(GETPIVOTDATA(CONCATENATE('Source Micare'!E$5),'Source Micare'!$A$3,"Typology",'Source Micare'!E$4,"Section",'Source Micare'!$B69,"Indicator",'Source Micare'!$C68,"Order",'Source Micare'!$A68),0)</f>
        <v>0</v>
      </c>
      <c r="P58" s="161">
        <f>IFERROR(GETPIVOTDATA(CONCATENATE('Source Micare'!F$5),'Source Micare'!$A$3,"Typology",'Source Micare'!F$4,"Section",'Source Micare'!$B69,"Indicator",'Source Micare'!$C68,"Order",'Source Micare'!$A68),0)</f>
        <v>0</v>
      </c>
      <c r="Q58" s="161">
        <f>IFERROR(GETPIVOTDATA(CONCATENATE('Source Micare'!G$5),'Source Micare'!$A$3,"Typology",'Source Micare'!G$4,"Section",'Source Micare'!$B69,"Indicator",'Source Micare'!$C68,"Order",'Source Micare'!$A68),0)</f>
        <v>0</v>
      </c>
      <c r="R58" s="161">
        <f>IFERROR(GETPIVOTDATA(CONCATENATE('Source Micare'!H$5),'Source Micare'!$A$3,"Typology",'Source Micare'!H$4,"Section",'Source Micare'!$B69,"Indicator",'Source Micare'!$C68,"Order",'Source Micare'!$A68),0)</f>
        <v>0</v>
      </c>
      <c r="S58" s="161">
        <f>IFERROR(GETPIVOTDATA(CONCATENATE('Source Micare'!I$5),'Source Micare'!$A$3,"Typology",'Source Micare'!I$4,"Section",'Source Micare'!$B69,"Indicator",'Source Micare'!$C68,"Order",'Source Micare'!$A68),0)</f>
        <v>0</v>
      </c>
      <c r="T58" s="161">
        <f>IFERROR(GETPIVOTDATA(CONCATENATE('Source Micare'!J$5),'Source Micare'!$A$3,"Typology",'Source Micare'!J$4,"Section",'Source Micare'!$B69,"Indicator",'Source Micare'!$C68,"Order",'Source Micare'!$A68),0)</f>
        <v>0</v>
      </c>
      <c r="U58" s="161">
        <f>IFERROR(GETPIVOTDATA(CONCATENATE('Source Micare'!K$5),'Source Micare'!$A$3,"Typology",'Source Micare'!K$4,"Section",'Source Micare'!$B69,"Indicator",'Source Micare'!$C68,"Order",'Source Micare'!$A68),0)</f>
        <v>0</v>
      </c>
      <c r="V58" s="161">
        <f>IFERROR(GETPIVOTDATA(CONCATENATE('Source Micare'!L$5),'Source Micare'!$A$3,"Typology",'Source Micare'!L$4,"Section",'Source Micare'!$B69,"Indicator",'Source Micare'!$C68,"Order",'Source Micare'!$A68),0)</f>
        <v>0</v>
      </c>
      <c r="W58" s="161">
        <f>IFERROR(GETPIVOTDATA(CONCATENATE('Source Micare'!M$5),'Source Micare'!$A$3,"Typology",'Source Micare'!M$4,"Section",'Source Micare'!$B69,"Indicator",'Source Micare'!$C68,"Order",'Source Micare'!$A68),0)</f>
        <v>0</v>
      </c>
      <c r="X58" s="96">
        <v>0</v>
      </c>
      <c r="Y58" s="95">
        <v>0</v>
      </c>
      <c r="Z58" s="95">
        <v>0</v>
      </c>
      <c r="AA58" s="95">
        <v>0</v>
      </c>
      <c r="AB58" s="95">
        <v>0</v>
      </c>
      <c r="AC58" s="95">
        <v>0</v>
      </c>
      <c r="AD58" s="95">
        <v>0</v>
      </c>
      <c r="AE58" s="95">
        <v>0</v>
      </c>
      <c r="AF58" s="95">
        <v>0</v>
      </c>
      <c r="AG58" s="95">
        <v>0</v>
      </c>
      <c r="AH58" s="95">
        <v>0</v>
      </c>
      <c r="AI58" s="95">
        <v>0</v>
      </c>
      <c r="AJ58" s="95">
        <v>0</v>
      </c>
      <c r="AK58" s="95">
        <v>0</v>
      </c>
      <c r="AL58" s="95">
        <v>0</v>
      </c>
      <c r="AM58" s="95">
        <v>0</v>
      </c>
      <c r="AN58" s="95">
        <v>0</v>
      </c>
      <c r="AO58" s="95">
        <v>0</v>
      </c>
      <c r="AP58" s="95">
        <v>0</v>
      </c>
      <c r="AQ58" s="95">
        <v>0</v>
      </c>
      <c r="AR58" s="95">
        <v>0</v>
      </c>
      <c r="AS58" s="95">
        <v>0</v>
      </c>
      <c r="AT58" s="95">
        <v>0</v>
      </c>
      <c r="AU58" s="95">
        <v>0</v>
      </c>
      <c r="AV58" s="95">
        <v>0</v>
      </c>
      <c r="AW58" s="95">
        <v>0</v>
      </c>
      <c r="AX58" s="95">
        <v>0</v>
      </c>
      <c r="AY58" s="95">
        <v>0</v>
      </c>
      <c r="AZ58" s="95">
        <v>0</v>
      </c>
      <c r="BA58" s="95">
        <v>0</v>
      </c>
      <c r="BB58" s="95">
        <v>0</v>
      </c>
      <c r="BC58" s="95">
        <v>0</v>
      </c>
      <c r="BD58" s="95">
        <v>0</v>
      </c>
      <c r="BE58" s="95">
        <v>0</v>
      </c>
      <c r="BF58" s="95">
        <v>0</v>
      </c>
      <c r="BG58" s="95">
        <v>0</v>
      </c>
      <c r="BH58" s="95">
        <v>0</v>
      </c>
      <c r="BI58" s="95">
        <v>0</v>
      </c>
      <c r="BJ58" s="95">
        <v>0</v>
      </c>
      <c r="BK58" s="95">
        <v>0</v>
      </c>
      <c r="BL58" s="77">
        <f t="shared" si="4"/>
        <v>0</v>
      </c>
      <c r="BM58" s="77">
        <f t="shared" si="1"/>
        <v>0</v>
      </c>
      <c r="BN58" s="77">
        <f t="shared" si="2"/>
        <v>0</v>
      </c>
      <c r="BO58" s="77">
        <f t="shared" si="3"/>
        <v>0</v>
      </c>
    </row>
    <row r="59" spans="1:67">
      <c r="A59" s="117"/>
      <c r="B59" s="120"/>
      <c r="C59" s="29" t="s">
        <v>184</v>
      </c>
      <c r="D59" s="95">
        <v>0</v>
      </c>
      <c r="E59" s="95">
        <v>0</v>
      </c>
      <c r="F59" s="95">
        <v>0</v>
      </c>
      <c r="G59" s="95">
        <v>0</v>
      </c>
      <c r="H59" s="95">
        <v>0</v>
      </c>
      <c r="I59" s="95">
        <v>0</v>
      </c>
      <c r="J59" s="95">
        <v>0</v>
      </c>
      <c r="K59" s="95">
        <v>0</v>
      </c>
      <c r="L59" s="95">
        <v>0</v>
      </c>
      <c r="M59" s="159">
        <v>0</v>
      </c>
      <c r="N59" s="161">
        <f>IFERROR(GETPIVOTDATA(CONCATENATE('Source Micare'!D$5),'Source Micare'!$A$3,"Typology",'Source Micare'!D$4,"Section",'Source Micare'!$B70,"Indicator",'Source Micare'!$C69,"Order",'Source Micare'!$A69),0)</f>
        <v>0</v>
      </c>
      <c r="O59" s="161">
        <f>IFERROR(GETPIVOTDATA(CONCATENATE('Source Micare'!E$5),'Source Micare'!$A$3,"Typology",'Source Micare'!E$4,"Section",'Source Micare'!$B70,"Indicator",'Source Micare'!$C69,"Order",'Source Micare'!$A69),0)</f>
        <v>0</v>
      </c>
      <c r="P59" s="161">
        <f>IFERROR(GETPIVOTDATA(CONCATENATE('Source Micare'!F$5),'Source Micare'!$A$3,"Typology",'Source Micare'!F$4,"Section",'Source Micare'!$B70,"Indicator",'Source Micare'!$C69,"Order",'Source Micare'!$A69),0)</f>
        <v>0</v>
      </c>
      <c r="Q59" s="161">
        <f>IFERROR(GETPIVOTDATA(CONCATENATE('Source Micare'!G$5),'Source Micare'!$A$3,"Typology",'Source Micare'!G$4,"Section",'Source Micare'!$B70,"Indicator",'Source Micare'!$C69,"Order",'Source Micare'!$A69),0)</f>
        <v>0</v>
      </c>
      <c r="R59" s="161">
        <f>IFERROR(GETPIVOTDATA(CONCATENATE('Source Micare'!H$5),'Source Micare'!$A$3,"Typology",'Source Micare'!H$4,"Section",'Source Micare'!$B70,"Indicator",'Source Micare'!$C69,"Order",'Source Micare'!$A69),0)</f>
        <v>0</v>
      </c>
      <c r="S59" s="161">
        <f>IFERROR(GETPIVOTDATA(CONCATENATE('Source Micare'!I$5),'Source Micare'!$A$3,"Typology",'Source Micare'!I$4,"Section",'Source Micare'!$B70,"Indicator",'Source Micare'!$C69,"Order",'Source Micare'!$A69),0)</f>
        <v>0</v>
      </c>
      <c r="T59" s="161">
        <f>IFERROR(GETPIVOTDATA(CONCATENATE('Source Micare'!J$5),'Source Micare'!$A$3,"Typology",'Source Micare'!J$4,"Section",'Source Micare'!$B70,"Indicator",'Source Micare'!$C69,"Order",'Source Micare'!$A69),0)</f>
        <v>0</v>
      </c>
      <c r="U59" s="161">
        <f>IFERROR(GETPIVOTDATA(CONCATENATE('Source Micare'!K$5),'Source Micare'!$A$3,"Typology",'Source Micare'!K$4,"Section",'Source Micare'!$B70,"Indicator",'Source Micare'!$C69,"Order",'Source Micare'!$A69),0)</f>
        <v>0</v>
      </c>
      <c r="V59" s="161">
        <f>IFERROR(GETPIVOTDATA(CONCATENATE('Source Micare'!L$5),'Source Micare'!$A$3,"Typology",'Source Micare'!L$4,"Section",'Source Micare'!$B70,"Indicator",'Source Micare'!$C69,"Order",'Source Micare'!$A69),0)</f>
        <v>0</v>
      </c>
      <c r="W59" s="161">
        <f>IFERROR(GETPIVOTDATA(CONCATENATE('Source Micare'!M$5),'Source Micare'!$A$3,"Typology",'Source Micare'!M$4,"Section",'Source Micare'!$B70,"Indicator",'Source Micare'!$C69,"Order",'Source Micare'!$A69),0)</f>
        <v>0</v>
      </c>
      <c r="X59" s="96">
        <v>0</v>
      </c>
      <c r="Y59" s="95">
        <v>0</v>
      </c>
      <c r="Z59" s="95">
        <v>0</v>
      </c>
      <c r="AA59" s="95">
        <v>0</v>
      </c>
      <c r="AB59" s="95">
        <v>0</v>
      </c>
      <c r="AC59" s="95">
        <v>0</v>
      </c>
      <c r="AD59" s="95">
        <v>0</v>
      </c>
      <c r="AE59" s="95">
        <v>0</v>
      </c>
      <c r="AF59" s="95">
        <v>0</v>
      </c>
      <c r="AG59" s="95">
        <v>0</v>
      </c>
      <c r="AH59" s="95">
        <v>0</v>
      </c>
      <c r="AI59" s="95">
        <v>0</v>
      </c>
      <c r="AJ59" s="95">
        <v>0</v>
      </c>
      <c r="AK59" s="95">
        <v>0</v>
      </c>
      <c r="AL59" s="95">
        <v>0</v>
      </c>
      <c r="AM59" s="95">
        <v>0</v>
      </c>
      <c r="AN59" s="95">
        <v>0</v>
      </c>
      <c r="AO59" s="95">
        <v>0</v>
      </c>
      <c r="AP59" s="95">
        <v>0</v>
      </c>
      <c r="AQ59" s="95">
        <v>0</v>
      </c>
      <c r="AR59" s="95">
        <v>0</v>
      </c>
      <c r="AS59" s="95">
        <v>0</v>
      </c>
      <c r="AT59" s="95">
        <v>0</v>
      </c>
      <c r="AU59" s="95">
        <v>0</v>
      </c>
      <c r="AV59" s="95">
        <v>0</v>
      </c>
      <c r="AW59" s="95">
        <v>0</v>
      </c>
      <c r="AX59" s="95">
        <v>0</v>
      </c>
      <c r="AY59" s="95">
        <v>0</v>
      </c>
      <c r="AZ59" s="95">
        <v>0</v>
      </c>
      <c r="BA59" s="95">
        <v>0</v>
      </c>
      <c r="BB59" s="95">
        <v>0</v>
      </c>
      <c r="BC59" s="95">
        <v>0</v>
      </c>
      <c r="BD59" s="95">
        <v>0</v>
      </c>
      <c r="BE59" s="95">
        <v>0</v>
      </c>
      <c r="BF59" s="95">
        <v>0</v>
      </c>
      <c r="BG59" s="95">
        <v>0</v>
      </c>
      <c r="BH59" s="95">
        <v>0</v>
      </c>
      <c r="BI59" s="95">
        <v>0</v>
      </c>
      <c r="BJ59" s="95">
        <v>0</v>
      </c>
      <c r="BK59" s="95">
        <v>0</v>
      </c>
      <c r="BL59" s="77">
        <f t="shared" si="4"/>
        <v>0</v>
      </c>
      <c r="BM59" s="77">
        <f t="shared" si="1"/>
        <v>0</v>
      </c>
      <c r="BN59" s="77">
        <f t="shared" si="2"/>
        <v>0</v>
      </c>
      <c r="BO59" s="77">
        <f t="shared" si="3"/>
        <v>0</v>
      </c>
    </row>
    <row r="60" spans="1:67">
      <c r="A60" s="117"/>
      <c r="B60" s="121"/>
      <c r="C60" s="29" t="s">
        <v>186</v>
      </c>
      <c r="D60" s="95">
        <v>0</v>
      </c>
      <c r="E60" s="95">
        <v>0</v>
      </c>
      <c r="F60" s="95">
        <v>0</v>
      </c>
      <c r="G60" s="95">
        <v>0</v>
      </c>
      <c r="H60" s="95">
        <v>0</v>
      </c>
      <c r="I60" s="95">
        <v>0</v>
      </c>
      <c r="J60" s="95">
        <v>0</v>
      </c>
      <c r="K60" s="95">
        <v>0</v>
      </c>
      <c r="L60" s="95">
        <v>0</v>
      </c>
      <c r="M60" s="159">
        <v>0</v>
      </c>
      <c r="N60" s="161">
        <f>IFERROR(GETPIVOTDATA(CONCATENATE('Source Micare'!D$5),'Source Micare'!$A$3,"Typology",'Source Micare'!D$4,"Section",'Source Micare'!$B71,"Indicator",'Source Micare'!$C70,"Order",'Source Micare'!$A70),0)</f>
        <v>0</v>
      </c>
      <c r="O60" s="161">
        <f>IFERROR(GETPIVOTDATA(CONCATENATE('Source Micare'!E$5),'Source Micare'!$A$3,"Typology",'Source Micare'!E$4,"Section",'Source Micare'!$B71,"Indicator",'Source Micare'!$C70,"Order",'Source Micare'!$A70),0)</f>
        <v>0</v>
      </c>
      <c r="P60" s="161">
        <f>IFERROR(GETPIVOTDATA(CONCATENATE('Source Micare'!F$5),'Source Micare'!$A$3,"Typology",'Source Micare'!F$4,"Section",'Source Micare'!$B71,"Indicator",'Source Micare'!$C70,"Order",'Source Micare'!$A70),0)</f>
        <v>0</v>
      </c>
      <c r="Q60" s="161">
        <f>IFERROR(GETPIVOTDATA(CONCATENATE('Source Micare'!G$5),'Source Micare'!$A$3,"Typology",'Source Micare'!G$4,"Section",'Source Micare'!$B71,"Indicator",'Source Micare'!$C70,"Order",'Source Micare'!$A70),0)</f>
        <v>0</v>
      </c>
      <c r="R60" s="161">
        <f>IFERROR(GETPIVOTDATA(CONCATENATE('Source Micare'!H$5),'Source Micare'!$A$3,"Typology",'Source Micare'!H$4,"Section",'Source Micare'!$B71,"Indicator",'Source Micare'!$C70,"Order",'Source Micare'!$A70),0)</f>
        <v>0</v>
      </c>
      <c r="S60" s="161">
        <f>IFERROR(GETPIVOTDATA(CONCATENATE('Source Micare'!I$5),'Source Micare'!$A$3,"Typology",'Source Micare'!I$4,"Section",'Source Micare'!$B71,"Indicator",'Source Micare'!$C70,"Order",'Source Micare'!$A70),0)</f>
        <v>0</v>
      </c>
      <c r="T60" s="161">
        <f>IFERROR(GETPIVOTDATA(CONCATENATE('Source Micare'!J$5),'Source Micare'!$A$3,"Typology",'Source Micare'!J$4,"Section",'Source Micare'!$B71,"Indicator",'Source Micare'!$C70,"Order",'Source Micare'!$A70),0)</f>
        <v>0</v>
      </c>
      <c r="U60" s="161">
        <f>IFERROR(GETPIVOTDATA(CONCATENATE('Source Micare'!K$5),'Source Micare'!$A$3,"Typology",'Source Micare'!K$4,"Section",'Source Micare'!$B71,"Indicator",'Source Micare'!$C70,"Order",'Source Micare'!$A70),0)</f>
        <v>0</v>
      </c>
      <c r="V60" s="161">
        <f>IFERROR(GETPIVOTDATA(CONCATENATE('Source Micare'!L$5),'Source Micare'!$A$3,"Typology",'Source Micare'!L$4,"Section",'Source Micare'!$B71,"Indicator",'Source Micare'!$C70,"Order",'Source Micare'!$A70),0)</f>
        <v>0</v>
      </c>
      <c r="W60" s="161">
        <f>IFERROR(GETPIVOTDATA(CONCATENATE('Source Micare'!M$5),'Source Micare'!$A$3,"Typology",'Source Micare'!M$4,"Section",'Source Micare'!$B71,"Indicator",'Source Micare'!$C70,"Order",'Source Micare'!$A70),0)</f>
        <v>0</v>
      </c>
      <c r="X60" s="96">
        <v>0</v>
      </c>
      <c r="Y60" s="95">
        <v>0</v>
      </c>
      <c r="Z60" s="95">
        <v>0</v>
      </c>
      <c r="AA60" s="95">
        <v>0</v>
      </c>
      <c r="AB60" s="95">
        <v>0</v>
      </c>
      <c r="AC60" s="95">
        <v>0</v>
      </c>
      <c r="AD60" s="95">
        <v>0</v>
      </c>
      <c r="AE60" s="95">
        <v>0</v>
      </c>
      <c r="AF60" s="95">
        <v>0</v>
      </c>
      <c r="AG60" s="95">
        <v>0</v>
      </c>
      <c r="AH60" s="95">
        <v>0</v>
      </c>
      <c r="AI60" s="95">
        <v>0</v>
      </c>
      <c r="AJ60" s="95">
        <v>0</v>
      </c>
      <c r="AK60" s="95">
        <v>0</v>
      </c>
      <c r="AL60" s="95">
        <v>0</v>
      </c>
      <c r="AM60" s="95">
        <v>0</v>
      </c>
      <c r="AN60" s="95">
        <v>0</v>
      </c>
      <c r="AO60" s="95">
        <v>0</v>
      </c>
      <c r="AP60" s="95">
        <v>0</v>
      </c>
      <c r="AQ60" s="95">
        <v>0</v>
      </c>
      <c r="AR60" s="95">
        <v>0</v>
      </c>
      <c r="AS60" s="95">
        <v>0</v>
      </c>
      <c r="AT60" s="95">
        <v>0</v>
      </c>
      <c r="AU60" s="95">
        <v>0</v>
      </c>
      <c r="AV60" s="95">
        <v>0</v>
      </c>
      <c r="AW60" s="95">
        <v>0</v>
      </c>
      <c r="AX60" s="95">
        <v>0</v>
      </c>
      <c r="AY60" s="95">
        <v>0</v>
      </c>
      <c r="AZ60" s="95">
        <v>0</v>
      </c>
      <c r="BA60" s="95">
        <v>0</v>
      </c>
      <c r="BB60" s="95">
        <v>0</v>
      </c>
      <c r="BC60" s="95">
        <v>0</v>
      </c>
      <c r="BD60" s="95">
        <v>0</v>
      </c>
      <c r="BE60" s="95">
        <v>0</v>
      </c>
      <c r="BF60" s="95">
        <v>0</v>
      </c>
      <c r="BG60" s="95">
        <v>0</v>
      </c>
      <c r="BH60" s="95">
        <v>0</v>
      </c>
      <c r="BI60" s="95">
        <v>0</v>
      </c>
      <c r="BJ60" s="95">
        <v>0</v>
      </c>
      <c r="BK60" s="95">
        <v>0</v>
      </c>
      <c r="BL60" s="77">
        <f t="shared" si="4"/>
        <v>0</v>
      </c>
      <c r="BM60" s="77">
        <f t="shared" si="1"/>
        <v>0</v>
      </c>
      <c r="BN60" s="77">
        <f t="shared" si="2"/>
        <v>0</v>
      </c>
      <c r="BO60" s="77">
        <f t="shared" si="3"/>
        <v>0</v>
      </c>
    </row>
    <row r="61" spans="1:67">
      <c r="A61" s="117"/>
      <c r="B61" s="119">
        <v>6</v>
      </c>
      <c r="C61" s="32" t="s">
        <v>190</v>
      </c>
      <c r="D61" s="95">
        <v>0</v>
      </c>
      <c r="E61" s="95">
        <v>0</v>
      </c>
      <c r="F61" s="95">
        <v>0</v>
      </c>
      <c r="G61" s="95">
        <v>0</v>
      </c>
      <c r="H61" s="95">
        <v>0</v>
      </c>
      <c r="I61" s="95">
        <v>0</v>
      </c>
      <c r="J61" s="95">
        <v>0</v>
      </c>
      <c r="K61" s="95">
        <v>0</v>
      </c>
      <c r="L61" s="95">
        <v>0</v>
      </c>
      <c r="M61" s="159">
        <v>0</v>
      </c>
      <c r="N61" s="161">
        <f>IFERROR(GETPIVOTDATA(CONCATENATE('Source Micare'!D$5),'Source Micare'!$A$3,"Typology",'Source Micare'!D$4,"Section",'Source Micare'!$B72,"Indicator",'Source Micare'!$C71,"Order",'Source Micare'!$A71),0)</f>
        <v>0</v>
      </c>
      <c r="O61" s="161">
        <f>IFERROR(GETPIVOTDATA(CONCATENATE('Source Micare'!E$5),'Source Micare'!$A$3,"Typology",'Source Micare'!E$4,"Section",'Source Micare'!$B72,"Indicator",'Source Micare'!$C71,"Order",'Source Micare'!$A71),0)</f>
        <v>0</v>
      </c>
      <c r="P61" s="161">
        <f>IFERROR(GETPIVOTDATA(CONCATENATE('Source Micare'!F$5),'Source Micare'!$A$3,"Typology",'Source Micare'!F$4,"Section",'Source Micare'!$B72,"Indicator",'Source Micare'!$C71,"Order",'Source Micare'!$A71),0)</f>
        <v>0</v>
      </c>
      <c r="Q61" s="161">
        <f>IFERROR(GETPIVOTDATA(CONCATENATE('Source Micare'!G$5),'Source Micare'!$A$3,"Typology",'Source Micare'!G$4,"Section",'Source Micare'!$B72,"Indicator",'Source Micare'!$C71,"Order",'Source Micare'!$A71),0)</f>
        <v>0</v>
      </c>
      <c r="R61" s="161">
        <f>IFERROR(GETPIVOTDATA(CONCATENATE('Source Micare'!H$5),'Source Micare'!$A$3,"Typology",'Source Micare'!H$4,"Section",'Source Micare'!$B72,"Indicator",'Source Micare'!$C71,"Order",'Source Micare'!$A71),0)</f>
        <v>0</v>
      </c>
      <c r="S61" s="161">
        <f>IFERROR(GETPIVOTDATA(CONCATENATE('Source Micare'!I$5),'Source Micare'!$A$3,"Typology",'Source Micare'!I$4,"Section",'Source Micare'!$B72,"Indicator",'Source Micare'!$C71,"Order",'Source Micare'!$A71),0)</f>
        <v>0</v>
      </c>
      <c r="T61" s="161">
        <f>IFERROR(GETPIVOTDATA(CONCATENATE('Source Micare'!J$5),'Source Micare'!$A$3,"Typology",'Source Micare'!J$4,"Section",'Source Micare'!$B72,"Indicator",'Source Micare'!$C71,"Order",'Source Micare'!$A71),0)</f>
        <v>0</v>
      </c>
      <c r="U61" s="161">
        <f>IFERROR(GETPIVOTDATA(CONCATENATE('Source Micare'!K$5),'Source Micare'!$A$3,"Typology",'Source Micare'!K$4,"Section",'Source Micare'!$B72,"Indicator",'Source Micare'!$C71,"Order",'Source Micare'!$A71),0)</f>
        <v>0</v>
      </c>
      <c r="V61" s="161">
        <f>IFERROR(GETPIVOTDATA(CONCATENATE('Source Micare'!L$5),'Source Micare'!$A$3,"Typology",'Source Micare'!L$4,"Section",'Source Micare'!$B72,"Indicator",'Source Micare'!$C71,"Order",'Source Micare'!$A71),0)</f>
        <v>0</v>
      </c>
      <c r="W61" s="161">
        <f>IFERROR(GETPIVOTDATA(CONCATENATE('Source Micare'!M$5),'Source Micare'!$A$3,"Typology",'Source Micare'!M$4,"Section",'Source Micare'!$B72,"Indicator",'Source Micare'!$C71,"Order",'Source Micare'!$A71),0)</f>
        <v>0</v>
      </c>
      <c r="X61" s="96">
        <v>0</v>
      </c>
      <c r="Y61" s="95">
        <v>0</v>
      </c>
      <c r="Z61" s="95">
        <v>0</v>
      </c>
      <c r="AA61" s="95">
        <v>0</v>
      </c>
      <c r="AB61" s="95">
        <v>0</v>
      </c>
      <c r="AC61" s="95">
        <v>0</v>
      </c>
      <c r="AD61" s="95">
        <v>0</v>
      </c>
      <c r="AE61" s="95">
        <v>0</v>
      </c>
      <c r="AF61" s="95">
        <v>0</v>
      </c>
      <c r="AG61" s="95">
        <v>0</v>
      </c>
      <c r="AH61" s="95">
        <v>0</v>
      </c>
      <c r="AI61" s="95">
        <v>0</v>
      </c>
      <c r="AJ61" s="95">
        <v>0</v>
      </c>
      <c r="AK61" s="95">
        <v>0</v>
      </c>
      <c r="AL61" s="95">
        <v>0</v>
      </c>
      <c r="AM61" s="95">
        <v>0</v>
      </c>
      <c r="AN61" s="95">
        <v>0</v>
      </c>
      <c r="AO61" s="95">
        <v>0</v>
      </c>
      <c r="AP61" s="95">
        <v>0</v>
      </c>
      <c r="AQ61" s="95">
        <v>0</v>
      </c>
      <c r="AR61" s="95">
        <v>0</v>
      </c>
      <c r="AS61" s="95">
        <v>0</v>
      </c>
      <c r="AT61" s="95">
        <v>0</v>
      </c>
      <c r="AU61" s="95">
        <v>0</v>
      </c>
      <c r="AV61" s="95">
        <v>0</v>
      </c>
      <c r="AW61" s="95">
        <v>0</v>
      </c>
      <c r="AX61" s="95">
        <v>0</v>
      </c>
      <c r="AY61" s="95">
        <v>0</v>
      </c>
      <c r="AZ61" s="95">
        <v>0</v>
      </c>
      <c r="BA61" s="95">
        <v>0</v>
      </c>
      <c r="BB61" s="95">
        <v>0</v>
      </c>
      <c r="BC61" s="95">
        <v>0</v>
      </c>
      <c r="BD61" s="95">
        <v>0</v>
      </c>
      <c r="BE61" s="95">
        <v>0</v>
      </c>
      <c r="BF61" s="95">
        <v>0</v>
      </c>
      <c r="BG61" s="95">
        <v>0</v>
      </c>
      <c r="BH61" s="95">
        <v>0</v>
      </c>
      <c r="BI61" s="95">
        <v>0</v>
      </c>
      <c r="BJ61" s="95">
        <v>0</v>
      </c>
      <c r="BK61" s="95">
        <v>0</v>
      </c>
      <c r="BL61" s="77">
        <f t="shared" si="4"/>
        <v>0</v>
      </c>
      <c r="BM61" s="77">
        <f t="shared" si="1"/>
        <v>0</v>
      </c>
      <c r="BN61" s="77">
        <f t="shared" si="2"/>
        <v>0</v>
      </c>
      <c r="BO61" s="77">
        <f t="shared" si="3"/>
        <v>0</v>
      </c>
    </row>
    <row r="62" spans="1:67">
      <c r="A62" s="117"/>
      <c r="B62" s="120"/>
      <c r="C62" s="33" t="s">
        <v>192</v>
      </c>
      <c r="D62" s="95">
        <v>0</v>
      </c>
      <c r="E62" s="95">
        <v>0</v>
      </c>
      <c r="F62" s="95">
        <v>0</v>
      </c>
      <c r="G62" s="95">
        <v>0</v>
      </c>
      <c r="H62" s="95">
        <v>0</v>
      </c>
      <c r="I62" s="95">
        <v>0</v>
      </c>
      <c r="J62" s="95">
        <v>0</v>
      </c>
      <c r="K62" s="95">
        <v>0</v>
      </c>
      <c r="L62" s="95">
        <v>0</v>
      </c>
      <c r="M62" s="159">
        <v>0</v>
      </c>
      <c r="N62" s="161">
        <f>IFERROR(GETPIVOTDATA(CONCATENATE('Source Micare'!D$5),'Source Micare'!$A$3,"Typology",'Source Micare'!D$4,"Section",'Source Micare'!$B73,"Indicator",'Source Micare'!$C72,"Order",'Source Micare'!$A72),0)</f>
        <v>0</v>
      </c>
      <c r="O62" s="161">
        <f>IFERROR(GETPIVOTDATA(CONCATENATE('Source Micare'!E$5),'Source Micare'!$A$3,"Typology",'Source Micare'!E$4,"Section",'Source Micare'!$B73,"Indicator",'Source Micare'!$C72,"Order",'Source Micare'!$A72),0)</f>
        <v>0</v>
      </c>
      <c r="P62" s="161">
        <f>IFERROR(GETPIVOTDATA(CONCATENATE('Source Micare'!F$5),'Source Micare'!$A$3,"Typology",'Source Micare'!F$4,"Section",'Source Micare'!$B73,"Indicator",'Source Micare'!$C72,"Order",'Source Micare'!$A72),0)</f>
        <v>0</v>
      </c>
      <c r="Q62" s="161">
        <f>IFERROR(GETPIVOTDATA(CONCATENATE('Source Micare'!G$5),'Source Micare'!$A$3,"Typology",'Source Micare'!G$4,"Section",'Source Micare'!$B73,"Indicator",'Source Micare'!$C72,"Order",'Source Micare'!$A72),0)</f>
        <v>0</v>
      </c>
      <c r="R62" s="161">
        <f>IFERROR(GETPIVOTDATA(CONCATENATE('Source Micare'!H$5),'Source Micare'!$A$3,"Typology",'Source Micare'!H$4,"Section",'Source Micare'!$B73,"Indicator",'Source Micare'!$C72,"Order",'Source Micare'!$A72),0)</f>
        <v>0</v>
      </c>
      <c r="S62" s="161">
        <f>IFERROR(GETPIVOTDATA(CONCATENATE('Source Micare'!I$5),'Source Micare'!$A$3,"Typology",'Source Micare'!I$4,"Section",'Source Micare'!$B73,"Indicator",'Source Micare'!$C72,"Order",'Source Micare'!$A72),0)</f>
        <v>0</v>
      </c>
      <c r="T62" s="161">
        <f>IFERROR(GETPIVOTDATA(CONCATENATE('Source Micare'!J$5),'Source Micare'!$A$3,"Typology",'Source Micare'!J$4,"Section",'Source Micare'!$B73,"Indicator",'Source Micare'!$C72,"Order",'Source Micare'!$A72),0)</f>
        <v>0</v>
      </c>
      <c r="U62" s="161">
        <f>IFERROR(GETPIVOTDATA(CONCATENATE('Source Micare'!K$5),'Source Micare'!$A$3,"Typology",'Source Micare'!K$4,"Section",'Source Micare'!$B73,"Indicator",'Source Micare'!$C72,"Order",'Source Micare'!$A72),0)</f>
        <v>0</v>
      </c>
      <c r="V62" s="161">
        <f>IFERROR(GETPIVOTDATA(CONCATENATE('Source Micare'!L$5),'Source Micare'!$A$3,"Typology",'Source Micare'!L$4,"Section",'Source Micare'!$B73,"Indicator",'Source Micare'!$C72,"Order",'Source Micare'!$A72),0)</f>
        <v>0</v>
      </c>
      <c r="W62" s="161">
        <f>IFERROR(GETPIVOTDATA(CONCATENATE('Source Micare'!M$5),'Source Micare'!$A$3,"Typology",'Source Micare'!M$4,"Section",'Source Micare'!$B73,"Indicator",'Source Micare'!$C72,"Order",'Source Micare'!$A72),0)</f>
        <v>0</v>
      </c>
      <c r="X62" s="96">
        <v>0</v>
      </c>
      <c r="Y62" s="95">
        <v>0</v>
      </c>
      <c r="Z62" s="95">
        <v>0</v>
      </c>
      <c r="AA62" s="95">
        <v>0</v>
      </c>
      <c r="AB62" s="95">
        <v>0</v>
      </c>
      <c r="AC62" s="95">
        <v>0</v>
      </c>
      <c r="AD62" s="95">
        <v>0</v>
      </c>
      <c r="AE62" s="95">
        <v>0</v>
      </c>
      <c r="AF62" s="95">
        <v>0</v>
      </c>
      <c r="AG62" s="95">
        <v>0</v>
      </c>
      <c r="AH62" s="95">
        <v>0</v>
      </c>
      <c r="AI62" s="95">
        <v>0</v>
      </c>
      <c r="AJ62" s="95">
        <v>0</v>
      </c>
      <c r="AK62" s="95">
        <v>0</v>
      </c>
      <c r="AL62" s="95">
        <v>0</v>
      </c>
      <c r="AM62" s="95">
        <v>0</v>
      </c>
      <c r="AN62" s="95">
        <v>0</v>
      </c>
      <c r="AO62" s="95">
        <v>0</v>
      </c>
      <c r="AP62" s="95">
        <v>0</v>
      </c>
      <c r="AQ62" s="95">
        <v>0</v>
      </c>
      <c r="AR62" s="95">
        <v>0</v>
      </c>
      <c r="AS62" s="95">
        <v>0</v>
      </c>
      <c r="AT62" s="95">
        <v>0</v>
      </c>
      <c r="AU62" s="95">
        <v>0</v>
      </c>
      <c r="AV62" s="95">
        <v>0</v>
      </c>
      <c r="AW62" s="95">
        <v>0</v>
      </c>
      <c r="AX62" s="95">
        <v>0</v>
      </c>
      <c r="AY62" s="95">
        <v>0</v>
      </c>
      <c r="AZ62" s="95">
        <v>0</v>
      </c>
      <c r="BA62" s="95">
        <v>0</v>
      </c>
      <c r="BB62" s="95">
        <v>0</v>
      </c>
      <c r="BC62" s="95">
        <v>0</v>
      </c>
      <c r="BD62" s="95">
        <v>0</v>
      </c>
      <c r="BE62" s="95">
        <v>0</v>
      </c>
      <c r="BF62" s="95">
        <v>0</v>
      </c>
      <c r="BG62" s="95">
        <v>0</v>
      </c>
      <c r="BH62" s="95">
        <v>0</v>
      </c>
      <c r="BI62" s="95">
        <v>0</v>
      </c>
      <c r="BJ62" s="95">
        <v>0</v>
      </c>
      <c r="BK62" s="95">
        <v>0</v>
      </c>
      <c r="BL62" s="77">
        <f t="shared" si="4"/>
        <v>0</v>
      </c>
      <c r="BM62" s="77">
        <f t="shared" si="1"/>
        <v>0</v>
      </c>
      <c r="BN62" s="77">
        <f t="shared" si="2"/>
        <v>0</v>
      </c>
      <c r="BO62" s="77">
        <f t="shared" si="3"/>
        <v>0</v>
      </c>
    </row>
    <row r="63" spans="1:67">
      <c r="A63" s="117"/>
      <c r="B63" s="120"/>
      <c r="C63" s="33" t="s">
        <v>193</v>
      </c>
      <c r="D63" s="95">
        <v>0</v>
      </c>
      <c r="E63" s="95">
        <v>0</v>
      </c>
      <c r="F63" s="95">
        <v>0</v>
      </c>
      <c r="G63" s="95">
        <v>0</v>
      </c>
      <c r="H63" s="95">
        <v>0</v>
      </c>
      <c r="I63" s="95">
        <v>0</v>
      </c>
      <c r="J63" s="95">
        <v>0</v>
      </c>
      <c r="K63" s="95">
        <v>0</v>
      </c>
      <c r="L63" s="95">
        <v>0</v>
      </c>
      <c r="M63" s="159">
        <v>0</v>
      </c>
      <c r="N63" s="161">
        <f>IFERROR(GETPIVOTDATA(CONCATENATE('Source Micare'!D$5),'Source Micare'!$A$3,"Typology",'Source Micare'!D$4,"Section",'Source Micare'!$B74,"Indicator",'Source Micare'!$C73,"Order",'Source Micare'!$A73),0)</f>
        <v>0</v>
      </c>
      <c r="O63" s="161">
        <f>IFERROR(GETPIVOTDATA(CONCATENATE('Source Micare'!E$5),'Source Micare'!$A$3,"Typology",'Source Micare'!E$4,"Section",'Source Micare'!$B74,"Indicator",'Source Micare'!$C73,"Order",'Source Micare'!$A73),0)</f>
        <v>0</v>
      </c>
      <c r="P63" s="161">
        <f>IFERROR(GETPIVOTDATA(CONCATENATE('Source Micare'!F$5),'Source Micare'!$A$3,"Typology",'Source Micare'!F$4,"Section",'Source Micare'!$B74,"Indicator",'Source Micare'!$C73,"Order",'Source Micare'!$A73),0)</f>
        <v>0</v>
      </c>
      <c r="Q63" s="161">
        <f>IFERROR(GETPIVOTDATA(CONCATENATE('Source Micare'!G$5),'Source Micare'!$A$3,"Typology",'Source Micare'!G$4,"Section",'Source Micare'!$B74,"Indicator",'Source Micare'!$C73,"Order",'Source Micare'!$A73),0)</f>
        <v>0</v>
      </c>
      <c r="R63" s="161">
        <f>IFERROR(GETPIVOTDATA(CONCATENATE('Source Micare'!H$5),'Source Micare'!$A$3,"Typology",'Source Micare'!H$4,"Section",'Source Micare'!$B74,"Indicator",'Source Micare'!$C73,"Order",'Source Micare'!$A73),0)</f>
        <v>0</v>
      </c>
      <c r="S63" s="161">
        <f>IFERROR(GETPIVOTDATA(CONCATENATE('Source Micare'!I$5),'Source Micare'!$A$3,"Typology",'Source Micare'!I$4,"Section",'Source Micare'!$B74,"Indicator",'Source Micare'!$C73,"Order",'Source Micare'!$A73),0)</f>
        <v>0</v>
      </c>
      <c r="T63" s="161">
        <f>IFERROR(GETPIVOTDATA(CONCATENATE('Source Micare'!J$5),'Source Micare'!$A$3,"Typology",'Source Micare'!J$4,"Section",'Source Micare'!$B74,"Indicator",'Source Micare'!$C73,"Order",'Source Micare'!$A73),0)</f>
        <v>0</v>
      </c>
      <c r="U63" s="161">
        <f>IFERROR(GETPIVOTDATA(CONCATENATE('Source Micare'!K$5),'Source Micare'!$A$3,"Typology",'Source Micare'!K$4,"Section",'Source Micare'!$B74,"Indicator",'Source Micare'!$C73,"Order",'Source Micare'!$A73),0)</f>
        <v>0</v>
      </c>
      <c r="V63" s="161">
        <f>IFERROR(GETPIVOTDATA(CONCATENATE('Source Micare'!L$5),'Source Micare'!$A$3,"Typology",'Source Micare'!L$4,"Section",'Source Micare'!$B74,"Indicator",'Source Micare'!$C73,"Order",'Source Micare'!$A73),0)</f>
        <v>0</v>
      </c>
      <c r="W63" s="161">
        <f>IFERROR(GETPIVOTDATA(CONCATENATE('Source Micare'!M$5),'Source Micare'!$A$3,"Typology",'Source Micare'!M$4,"Section",'Source Micare'!$B74,"Indicator",'Source Micare'!$C73,"Order",'Source Micare'!$A73),0)</f>
        <v>0</v>
      </c>
      <c r="X63" s="96">
        <v>0</v>
      </c>
      <c r="Y63" s="95">
        <v>0</v>
      </c>
      <c r="Z63" s="95">
        <v>0</v>
      </c>
      <c r="AA63" s="95">
        <v>0</v>
      </c>
      <c r="AB63" s="95">
        <v>0</v>
      </c>
      <c r="AC63" s="95">
        <v>0</v>
      </c>
      <c r="AD63" s="95">
        <v>0</v>
      </c>
      <c r="AE63" s="95">
        <v>0</v>
      </c>
      <c r="AF63" s="95">
        <v>0</v>
      </c>
      <c r="AG63" s="95">
        <v>0</v>
      </c>
      <c r="AH63" s="95">
        <v>0</v>
      </c>
      <c r="AI63" s="95">
        <v>0</v>
      </c>
      <c r="AJ63" s="95">
        <v>0</v>
      </c>
      <c r="AK63" s="95">
        <v>0</v>
      </c>
      <c r="AL63" s="95">
        <v>0</v>
      </c>
      <c r="AM63" s="95">
        <v>0</v>
      </c>
      <c r="AN63" s="95">
        <v>0</v>
      </c>
      <c r="AO63" s="95">
        <v>0</v>
      </c>
      <c r="AP63" s="95">
        <v>0</v>
      </c>
      <c r="AQ63" s="95">
        <v>0</v>
      </c>
      <c r="AR63" s="95">
        <v>0</v>
      </c>
      <c r="AS63" s="95">
        <v>0</v>
      </c>
      <c r="AT63" s="95">
        <v>0</v>
      </c>
      <c r="AU63" s="95">
        <v>0</v>
      </c>
      <c r="AV63" s="95">
        <v>0</v>
      </c>
      <c r="AW63" s="95">
        <v>0</v>
      </c>
      <c r="AX63" s="95">
        <v>0</v>
      </c>
      <c r="AY63" s="95">
        <v>0</v>
      </c>
      <c r="AZ63" s="95">
        <v>0</v>
      </c>
      <c r="BA63" s="95">
        <v>0</v>
      </c>
      <c r="BB63" s="95">
        <v>0</v>
      </c>
      <c r="BC63" s="95">
        <v>0</v>
      </c>
      <c r="BD63" s="95">
        <v>0</v>
      </c>
      <c r="BE63" s="95">
        <v>0</v>
      </c>
      <c r="BF63" s="95">
        <v>0</v>
      </c>
      <c r="BG63" s="95">
        <v>0</v>
      </c>
      <c r="BH63" s="95">
        <v>0</v>
      </c>
      <c r="BI63" s="95">
        <v>0</v>
      </c>
      <c r="BJ63" s="95">
        <v>0</v>
      </c>
      <c r="BK63" s="95">
        <v>0</v>
      </c>
      <c r="BL63" s="77">
        <f t="shared" si="4"/>
        <v>0</v>
      </c>
      <c r="BM63" s="77">
        <f t="shared" si="1"/>
        <v>0</v>
      </c>
      <c r="BN63" s="77">
        <f t="shared" si="2"/>
        <v>0</v>
      </c>
      <c r="BO63" s="77">
        <f t="shared" si="3"/>
        <v>0</v>
      </c>
    </row>
    <row r="64" spans="1:67">
      <c r="A64" s="117"/>
      <c r="B64" s="120"/>
      <c r="C64" s="33" t="s">
        <v>195</v>
      </c>
      <c r="D64" s="95">
        <v>0</v>
      </c>
      <c r="E64" s="95">
        <v>0</v>
      </c>
      <c r="F64" s="95">
        <v>0</v>
      </c>
      <c r="G64" s="95">
        <v>0</v>
      </c>
      <c r="H64" s="95">
        <v>0</v>
      </c>
      <c r="I64" s="95">
        <v>0</v>
      </c>
      <c r="J64" s="95">
        <v>0</v>
      </c>
      <c r="K64" s="95">
        <v>0</v>
      </c>
      <c r="L64" s="95">
        <v>0</v>
      </c>
      <c r="M64" s="159">
        <v>0</v>
      </c>
      <c r="N64" s="161">
        <f>IFERROR(GETPIVOTDATA(CONCATENATE('Source Micare'!D$5),'Source Micare'!$A$3,"Typology",'Source Micare'!D$4,"Section",'Source Micare'!$B75,"Indicator",'Source Micare'!$C74,"Order",'Source Micare'!$A74),0)</f>
        <v>0</v>
      </c>
      <c r="O64" s="161">
        <f>IFERROR(GETPIVOTDATA(CONCATENATE('Source Micare'!E$5),'Source Micare'!$A$3,"Typology",'Source Micare'!E$4,"Section",'Source Micare'!$B75,"Indicator",'Source Micare'!$C74,"Order",'Source Micare'!$A74),0)</f>
        <v>0</v>
      </c>
      <c r="P64" s="161">
        <f>IFERROR(GETPIVOTDATA(CONCATENATE('Source Micare'!F$5),'Source Micare'!$A$3,"Typology",'Source Micare'!F$4,"Section",'Source Micare'!$B75,"Indicator",'Source Micare'!$C74,"Order",'Source Micare'!$A74),0)</f>
        <v>0</v>
      </c>
      <c r="Q64" s="161">
        <f>IFERROR(GETPIVOTDATA(CONCATENATE('Source Micare'!G$5),'Source Micare'!$A$3,"Typology",'Source Micare'!G$4,"Section",'Source Micare'!$B75,"Indicator",'Source Micare'!$C74,"Order",'Source Micare'!$A74),0)</f>
        <v>0</v>
      </c>
      <c r="R64" s="161">
        <f>IFERROR(GETPIVOTDATA(CONCATENATE('Source Micare'!H$5),'Source Micare'!$A$3,"Typology",'Source Micare'!H$4,"Section",'Source Micare'!$B75,"Indicator",'Source Micare'!$C74,"Order",'Source Micare'!$A74),0)</f>
        <v>0</v>
      </c>
      <c r="S64" s="161">
        <f>IFERROR(GETPIVOTDATA(CONCATENATE('Source Micare'!I$5),'Source Micare'!$A$3,"Typology",'Source Micare'!I$4,"Section",'Source Micare'!$B75,"Indicator",'Source Micare'!$C74,"Order",'Source Micare'!$A74),0)</f>
        <v>0</v>
      </c>
      <c r="T64" s="161">
        <f>IFERROR(GETPIVOTDATA(CONCATENATE('Source Micare'!J$5),'Source Micare'!$A$3,"Typology",'Source Micare'!J$4,"Section",'Source Micare'!$B75,"Indicator",'Source Micare'!$C74,"Order",'Source Micare'!$A74),0)</f>
        <v>0</v>
      </c>
      <c r="U64" s="161">
        <f>IFERROR(GETPIVOTDATA(CONCATENATE('Source Micare'!K$5),'Source Micare'!$A$3,"Typology",'Source Micare'!K$4,"Section",'Source Micare'!$B75,"Indicator",'Source Micare'!$C74,"Order",'Source Micare'!$A74),0)</f>
        <v>0</v>
      </c>
      <c r="V64" s="161">
        <f>IFERROR(GETPIVOTDATA(CONCATENATE('Source Micare'!L$5),'Source Micare'!$A$3,"Typology",'Source Micare'!L$4,"Section",'Source Micare'!$B75,"Indicator",'Source Micare'!$C74,"Order",'Source Micare'!$A74),0)</f>
        <v>0</v>
      </c>
      <c r="W64" s="161">
        <f>IFERROR(GETPIVOTDATA(CONCATENATE('Source Micare'!M$5),'Source Micare'!$A$3,"Typology",'Source Micare'!M$4,"Section",'Source Micare'!$B75,"Indicator",'Source Micare'!$C74,"Order",'Source Micare'!$A74),0)</f>
        <v>0</v>
      </c>
      <c r="X64" s="96">
        <v>0</v>
      </c>
      <c r="Y64" s="95">
        <v>0</v>
      </c>
      <c r="Z64" s="95">
        <v>0</v>
      </c>
      <c r="AA64" s="95">
        <v>0</v>
      </c>
      <c r="AB64" s="95">
        <v>0</v>
      </c>
      <c r="AC64" s="95">
        <v>0</v>
      </c>
      <c r="AD64" s="95">
        <v>0</v>
      </c>
      <c r="AE64" s="95">
        <v>0</v>
      </c>
      <c r="AF64" s="95">
        <v>0</v>
      </c>
      <c r="AG64" s="95">
        <v>0</v>
      </c>
      <c r="AH64" s="95">
        <v>0</v>
      </c>
      <c r="AI64" s="95">
        <v>0</v>
      </c>
      <c r="AJ64" s="95">
        <v>0</v>
      </c>
      <c r="AK64" s="95">
        <v>0</v>
      </c>
      <c r="AL64" s="95">
        <v>0</v>
      </c>
      <c r="AM64" s="95">
        <v>0</v>
      </c>
      <c r="AN64" s="95">
        <v>0</v>
      </c>
      <c r="AO64" s="95">
        <v>0</v>
      </c>
      <c r="AP64" s="95">
        <v>0</v>
      </c>
      <c r="AQ64" s="95">
        <v>0</v>
      </c>
      <c r="AR64" s="95">
        <v>0</v>
      </c>
      <c r="AS64" s="95">
        <v>0</v>
      </c>
      <c r="AT64" s="95">
        <v>0</v>
      </c>
      <c r="AU64" s="95">
        <v>0</v>
      </c>
      <c r="AV64" s="95">
        <v>0</v>
      </c>
      <c r="AW64" s="95">
        <v>0</v>
      </c>
      <c r="AX64" s="95">
        <v>0</v>
      </c>
      <c r="AY64" s="95">
        <v>0</v>
      </c>
      <c r="AZ64" s="95">
        <v>0</v>
      </c>
      <c r="BA64" s="95">
        <v>0</v>
      </c>
      <c r="BB64" s="95">
        <v>0</v>
      </c>
      <c r="BC64" s="95">
        <v>0</v>
      </c>
      <c r="BD64" s="95">
        <v>0</v>
      </c>
      <c r="BE64" s="95">
        <v>0</v>
      </c>
      <c r="BF64" s="95">
        <v>0</v>
      </c>
      <c r="BG64" s="95">
        <v>0</v>
      </c>
      <c r="BH64" s="95">
        <v>0</v>
      </c>
      <c r="BI64" s="95">
        <v>0</v>
      </c>
      <c r="BJ64" s="95">
        <v>0</v>
      </c>
      <c r="BK64" s="95">
        <v>0</v>
      </c>
      <c r="BL64" s="77">
        <f t="shared" si="4"/>
        <v>0</v>
      </c>
      <c r="BM64" s="77">
        <f t="shared" si="1"/>
        <v>0</v>
      </c>
      <c r="BN64" s="77">
        <f t="shared" si="2"/>
        <v>0</v>
      </c>
      <c r="BO64" s="77">
        <f t="shared" si="3"/>
        <v>0</v>
      </c>
    </row>
    <row r="65" spans="1:67">
      <c r="A65" s="117"/>
      <c r="B65" s="120"/>
      <c r="C65" s="33" t="s">
        <v>197</v>
      </c>
      <c r="D65" s="95">
        <v>0</v>
      </c>
      <c r="E65" s="95">
        <v>0</v>
      </c>
      <c r="F65" s="95">
        <v>0</v>
      </c>
      <c r="G65" s="95">
        <v>0</v>
      </c>
      <c r="H65" s="95">
        <v>0</v>
      </c>
      <c r="I65" s="95">
        <v>0</v>
      </c>
      <c r="J65" s="95">
        <v>0</v>
      </c>
      <c r="K65" s="95">
        <v>0</v>
      </c>
      <c r="L65" s="95">
        <v>0</v>
      </c>
      <c r="M65" s="159">
        <v>0</v>
      </c>
      <c r="N65" s="161">
        <f>IFERROR(GETPIVOTDATA(CONCATENATE('Source Micare'!D$5),'Source Micare'!$A$3,"Typology",'Source Micare'!D$4,"Section",'Source Micare'!$B76,"Indicator",'Source Micare'!$C75,"Order",'Source Micare'!$A75),0)</f>
        <v>0</v>
      </c>
      <c r="O65" s="161">
        <f>IFERROR(GETPIVOTDATA(CONCATENATE('Source Micare'!E$5),'Source Micare'!$A$3,"Typology",'Source Micare'!E$4,"Section",'Source Micare'!$B76,"Indicator",'Source Micare'!$C75,"Order",'Source Micare'!$A75),0)</f>
        <v>0</v>
      </c>
      <c r="P65" s="161">
        <f>IFERROR(GETPIVOTDATA(CONCATENATE('Source Micare'!F$5),'Source Micare'!$A$3,"Typology",'Source Micare'!F$4,"Section",'Source Micare'!$B76,"Indicator",'Source Micare'!$C75,"Order",'Source Micare'!$A75),0)</f>
        <v>0</v>
      </c>
      <c r="Q65" s="161">
        <f>IFERROR(GETPIVOTDATA(CONCATENATE('Source Micare'!G$5),'Source Micare'!$A$3,"Typology",'Source Micare'!G$4,"Section",'Source Micare'!$B76,"Indicator",'Source Micare'!$C75,"Order",'Source Micare'!$A75),0)</f>
        <v>0</v>
      </c>
      <c r="R65" s="161">
        <f>IFERROR(GETPIVOTDATA(CONCATENATE('Source Micare'!H$5),'Source Micare'!$A$3,"Typology",'Source Micare'!H$4,"Section",'Source Micare'!$B76,"Indicator",'Source Micare'!$C75,"Order",'Source Micare'!$A75),0)</f>
        <v>0</v>
      </c>
      <c r="S65" s="161">
        <f>IFERROR(GETPIVOTDATA(CONCATENATE('Source Micare'!I$5),'Source Micare'!$A$3,"Typology",'Source Micare'!I$4,"Section",'Source Micare'!$B76,"Indicator",'Source Micare'!$C75,"Order",'Source Micare'!$A75),0)</f>
        <v>0</v>
      </c>
      <c r="T65" s="161">
        <f>IFERROR(GETPIVOTDATA(CONCATENATE('Source Micare'!J$5),'Source Micare'!$A$3,"Typology",'Source Micare'!J$4,"Section",'Source Micare'!$B76,"Indicator",'Source Micare'!$C75,"Order",'Source Micare'!$A75),0)</f>
        <v>0</v>
      </c>
      <c r="U65" s="161">
        <f>IFERROR(GETPIVOTDATA(CONCATENATE('Source Micare'!K$5),'Source Micare'!$A$3,"Typology",'Source Micare'!K$4,"Section",'Source Micare'!$B76,"Indicator",'Source Micare'!$C75,"Order",'Source Micare'!$A75),0)</f>
        <v>0</v>
      </c>
      <c r="V65" s="161">
        <f>IFERROR(GETPIVOTDATA(CONCATENATE('Source Micare'!L$5),'Source Micare'!$A$3,"Typology",'Source Micare'!L$4,"Section",'Source Micare'!$B76,"Indicator",'Source Micare'!$C75,"Order",'Source Micare'!$A75),0)</f>
        <v>0</v>
      </c>
      <c r="W65" s="161">
        <f>IFERROR(GETPIVOTDATA(CONCATENATE('Source Micare'!M$5),'Source Micare'!$A$3,"Typology",'Source Micare'!M$4,"Section",'Source Micare'!$B76,"Indicator",'Source Micare'!$C75,"Order",'Source Micare'!$A75),0)</f>
        <v>0</v>
      </c>
      <c r="X65" s="96">
        <v>0</v>
      </c>
      <c r="Y65" s="95">
        <v>0</v>
      </c>
      <c r="Z65" s="95">
        <v>0</v>
      </c>
      <c r="AA65" s="95">
        <v>0</v>
      </c>
      <c r="AB65" s="95">
        <v>0</v>
      </c>
      <c r="AC65" s="95">
        <v>0</v>
      </c>
      <c r="AD65" s="95">
        <v>0</v>
      </c>
      <c r="AE65" s="95">
        <v>0</v>
      </c>
      <c r="AF65" s="95">
        <v>0</v>
      </c>
      <c r="AG65" s="95">
        <v>0</v>
      </c>
      <c r="AH65" s="95">
        <v>0</v>
      </c>
      <c r="AI65" s="95">
        <v>0</v>
      </c>
      <c r="AJ65" s="95">
        <v>0</v>
      </c>
      <c r="AK65" s="95">
        <v>0</v>
      </c>
      <c r="AL65" s="95">
        <v>0</v>
      </c>
      <c r="AM65" s="95">
        <v>0</v>
      </c>
      <c r="AN65" s="95">
        <v>0</v>
      </c>
      <c r="AO65" s="95">
        <v>0</v>
      </c>
      <c r="AP65" s="95">
        <v>0</v>
      </c>
      <c r="AQ65" s="95">
        <v>0</v>
      </c>
      <c r="AR65" s="95">
        <v>0</v>
      </c>
      <c r="AS65" s="95">
        <v>0</v>
      </c>
      <c r="AT65" s="95">
        <v>0</v>
      </c>
      <c r="AU65" s="95">
        <v>0</v>
      </c>
      <c r="AV65" s="95">
        <v>0</v>
      </c>
      <c r="AW65" s="95">
        <v>0</v>
      </c>
      <c r="AX65" s="95">
        <v>0</v>
      </c>
      <c r="AY65" s="95">
        <v>0</v>
      </c>
      <c r="AZ65" s="95">
        <v>0</v>
      </c>
      <c r="BA65" s="95">
        <v>0</v>
      </c>
      <c r="BB65" s="95">
        <v>0</v>
      </c>
      <c r="BC65" s="95">
        <v>0</v>
      </c>
      <c r="BD65" s="95">
        <v>0</v>
      </c>
      <c r="BE65" s="95">
        <v>0</v>
      </c>
      <c r="BF65" s="95">
        <v>0</v>
      </c>
      <c r="BG65" s="95">
        <v>0</v>
      </c>
      <c r="BH65" s="95">
        <v>0</v>
      </c>
      <c r="BI65" s="95">
        <v>0</v>
      </c>
      <c r="BJ65" s="95">
        <v>0</v>
      </c>
      <c r="BK65" s="95">
        <v>0</v>
      </c>
      <c r="BL65" s="77">
        <f t="shared" si="4"/>
        <v>0</v>
      </c>
      <c r="BM65" s="77">
        <f t="shared" si="1"/>
        <v>0</v>
      </c>
      <c r="BN65" s="77">
        <f t="shared" si="2"/>
        <v>0</v>
      </c>
      <c r="BO65" s="77">
        <f t="shared" si="3"/>
        <v>0</v>
      </c>
    </row>
    <row r="66" spans="1:67">
      <c r="A66" s="117"/>
      <c r="B66" s="120"/>
      <c r="C66" s="33" t="s">
        <v>199</v>
      </c>
      <c r="D66" s="95">
        <v>0</v>
      </c>
      <c r="E66" s="95">
        <v>0</v>
      </c>
      <c r="F66" s="95">
        <v>0</v>
      </c>
      <c r="G66" s="95">
        <v>0</v>
      </c>
      <c r="H66" s="95">
        <v>0</v>
      </c>
      <c r="I66" s="95">
        <v>0</v>
      </c>
      <c r="J66" s="95">
        <v>0</v>
      </c>
      <c r="K66" s="95">
        <v>0</v>
      </c>
      <c r="L66" s="95">
        <v>0</v>
      </c>
      <c r="M66" s="159">
        <v>0</v>
      </c>
      <c r="N66" s="161">
        <f>IFERROR(GETPIVOTDATA(CONCATENATE('Source Micare'!D$5),'Source Micare'!$A$3,"Typology",'Source Micare'!D$4,"Section",'Source Micare'!$B77,"Indicator",'Source Micare'!$C76,"Order",'Source Micare'!$A76),0)</f>
        <v>0</v>
      </c>
      <c r="O66" s="161">
        <f>IFERROR(GETPIVOTDATA(CONCATENATE('Source Micare'!E$5),'Source Micare'!$A$3,"Typology",'Source Micare'!E$4,"Section",'Source Micare'!$B77,"Indicator",'Source Micare'!$C76,"Order",'Source Micare'!$A76),0)</f>
        <v>0</v>
      </c>
      <c r="P66" s="161">
        <f>IFERROR(GETPIVOTDATA(CONCATENATE('Source Micare'!F$5),'Source Micare'!$A$3,"Typology",'Source Micare'!F$4,"Section",'Source Micare'!$B77,"Indicator",'Source Micare'!$C76,"Order",'Source Micare'!$A76),0)</f>
        <v>0</v>
      </c>
      <c r="Q66" s="161">
        <f>IFERROR(GETPIVOTDATA(CONCATENATE('Source Micare'!G$5),'Source Micare'!$A$3,"Typology",'Source Micare'!G$4,"Section",'Source Micare'!$B77,"Indicator",'Source Micare'!$C76,"Order",'Source Micare'!$A76),0)</f>
        <v>0</v>
      </c>
      <c r="R66" s="161">
        <f>IFERROR(GETPIVOTDATA(CONCATENATE('Source Micare'!H$5),'Source Micare'!$A$3,"Typology",'Source Micare'!H$4,"Section",'Source Micare'!$B77,"Indicator",'Source Micare'!$C76,"Order",'Source Micare'!$A76),0)</f>
        <v>0</v>
      </c>
      <c r="S66" s="161">
        <f>IFERROR(GETPIVOTDATA(CONCATENATE('Source Micare'!I$5),'Source Micare'!$A$3,"Typology",'Source Micare'!I$4,"Section",'Source Micare'!$B77,"Indicator",'Source Micare'!$C76,"Order",'Source Micare'!$A76),0)</f>
        <v>0</v>
      </c>
      <c r="T66" s="161">
        <f>IFERROR(GETPIVOTDATA(CONCATENATE('Source Micare'!J$5),'Source Micare'!$A$3,"Typology",'Source Micare'!J$4,"Section",'Source Micare'!$B77,"Indicator",'Source Micare'!$C76,"Order",'Source Micare'!$A76),0)</f>
        <v>0</v>
      </c>
      <c r="U66" s="161">
        <f>IFERROR(GETPIVOTDATA(CONCATENATE('Source Micare'!K$5),'Source Micare'!$A$3,"Typology",'Source Micare'!K$4,"Section",'Source Micare'!$B77,"Indicator",'Source Micare'!$C76,"Order",'Source Micare'!$A76),0)</f>
        <v>0</v>
      </c>
      <c r="V66" s="161">
        <f>IFERROR(GETPIVOTDATA(CONCATENATE('Source Micare'!L$5),'Source Micare'!$A$3,"Typology",'Source Micare'!L$4,"Section",'Source Micare'!$B77,"Indicator",'Source Micare'!$C76,"Order",'Source Micare'!$A76),0)</f>
        <v>0</v>
      </c>
      <c r="W66" s="161">
        <f>IFERROR(GETPIVOTDATA(CONCATENATE('Source Micare'!M$5),'Source Micare'!$A$3,"Typology",'Source Micare'!M$4,"Section",'Source Micare'!$B77,"Indicator",'Source Micare'!$C76,"Order",'Source Micare'!$A76),0)</f>
        <v>0</v>
      </c>
      <c r="X66" s="96">
        <v>0</v>
      </c>
      <c r="Y66" s="95">
        <v>0</v>
      </c>
      <c r="Z66" s="95">
        <v>0</v>
      </c>
      <c r="AA66" s="95">
        <v>0</v>
      </c>
      <c r="AB66" s="95">
        <v>0</v>
      </c>
      <c r="AC66" s="95">
        <v>0</v>
      </c>
      <c r="AD66" s="95">
        <v>0</v>
      </c>
      <c r="AE66" s="95">
        <v>0</v>
      </c>
      <c r="AF66" s="95">
        <v>0</v>
      </c>
      <c r="AG66" s="95">
        <v>0</v>
      </c>
      <c r="AH66" s="95">
        <v>0</v>
      </c>
      <c r="AI66" s="95">
        <v>0</v>
      </c>
      <c r="AJ66" s="95">
        <v>0</v>
      </c>
      <c r="AK66" s="95">
        <v>0</v>
      </c>
      <c r="AL66" s="95">
        <v>0</v>
      </c>
      <c r="AM66" s="95">
        <v>0</v>
      </c>
      <c r="AN66" s="95">
        <v>0</v>
      </c>
      <c r="AO66" s="95">
        <v>0</v>
      </c>
      <c r="AP66" s="95">
        <v>0</v>
      </c>
      <c r="AQ66" s="95">
        <v>0</v>
      </c>
      <c r="AR66" s="95">
        <v>0</v>
      </c>
      <c r="AS66" s="95">
        <v>0</v>
      </c>
      <c r="AT66" s="95">
        <v>0</v>
      </c>
      <c r="AU66" s="95">
        <v>0</v>
      </c>
      <c r="AV66" s="95">
        <v>0</v>
      </c>
      <c r="AW66" s="95">
        <v>0</v>
      </c>
      <c r="AX66" s="95">
        <v>0</v>
      </c>
      <c r="AY66" s="95">
        <v>0</v>
      </c>
      <c r="AZ66" s="95">
        <v>0</v>
      </c>
      <c r="BA66" s="95">
        <v>0</v>
      </c>
      <c r="BB66" s="95">
        <v>0</v>
      </c>
      <c r="BC66" s="95">
        <v>0</v>
      </c>
      <c r="BD66" s="95">
        <v>0</v>
      </c>
      <c r="BE66" s="95">
        <v>0</v>
      </c>
      <c r="BF66" s="95">
        <v>0</v>
      </c>
      <c r="BG66" s="95">
        <v>0</v>
      </c>
      <c r="BH66" s="95">
        <v>0</v>
      </c>
      <c r="BI66" s="95">
        <v>0</v>
      </c>
      <c r="BJ66" s="95">
        <v>0</v>
      </c>
      <c r="BK66" s="95">
        <v>0</v>
      </c>
      <c r="BL66" s="77">
        <f t="shared" si="4"/>
        <v>0</v>
      </c>
      <c r="BM66" s="77">
        <f t="shared" si="1"/>
        <v>0</v>
      </c>
      <c r="BN66" s="77">
        <f t="shared" si="2"/>
        <v>0</v>
      </c>
      <c r="BO66" s="77">
        <f t="shared" si="3"/>
        <v>0</v>
      </c>
    </row>
    <row r="67" spans="1:67">
      <c r="A67" s="117"/>
      <c r="B67" s="120"/>
      <c r="C67" s="33" t="s">
        <v>201</v>
      </c>
      <c r="D67" s="95">
        <v>0</v>
      </c>
      <c r="E67" s="95">
        <v>0</v>
      </c>
      <c r="F67" s="95">
        <v>0</v>
      </c>
      <c r="G67" s="95">
        <v>0</v>
      </c>
      <c r="H67" s="95">
        <v>0</v>
      </c>
      <c r="I67" s="95">
        <v>0</v>
      </c>
      <c r="J67" s="95">
        <v>0</v>
      </c>
      <c r="K67" s="95">
        <v>0</v>
      </c>
      <c r="L67" s="95">
        <v>0</v>
      </c>
      <c r="M67" s="159">
        <v>0</v>
      </c>
      <c r="N67" s="161">
        <f>IFERROR(GETPIVOTDATA(CONCATENATE('Source Micare'!D$5),'Source Micare'!$A$3,"Typology",'Source Micare'!D$4,"Section",'Source Micare'!$B78,"Indicator",'Source Micare'!$C77,"Order",'Source Micare'!$A77),0)</f>
        <v>0</v>
      </c>
      <c r="O67" s="161">
        <f>IFERROR(GETPIVOTDATA(CONCATENATE('Source Micare'!E$5),'Source Micare'!$A$3,"Typology",'Source Micare'!E$4,"Section",'Source Micare'!$B78,"Indicator",'Source Micare'!$C77,"Order",'Source Micare'!$A77),0)</f>
        <v>0</v>
      </c>
      <c r="P67" s="161">
        <f>IFERROR(GETPIVOTDATA(CONCATENATE('Source Micare'!F$5),'Source Micare'!$A$3,"Typology",'Source Micare'!F$4,"Section",'Source Micare'!$B78,"Indicator",'Source Micare'!$C77,"Order",'Source Micare'!$A77),0)</f>
        <v>0</v>
      </c>
      <c r="Q67" s="161">
        <f>IFERROR(GETPIVOTDATA(CONCATENATE('Source Micare'!G$5),'Source Micare'!$A$3,"Typology",'Source Micare'!G$4,"Section",'Source Micare'!$B78,"Indicator",'Source Micare'!$C77,"Order",'Source Micare'!$A77),0)</f>
        <v>0</v>
      </c>
      <c r="R67" s="161">
        <f>IFERROR(GETPIVOTDATA(CONCATENATE('Source Micare'!H$5),'Source Micare'!$A$3,"Typology",'Source Micare'!H$4,"Section",'Source Micare'!$B78,"Indicator",'Source Micare'!$C77,"Order",'Source Micare'!$A77),0)</f>
        <v>0</v>
      </c>
      <c r="S67" s="161">
        <f>IFERROR(GETPIVOTDATA(CONCATENATE('Source Micare'!I$5),'Source Micare'!$A$3,"Typology",'Source Micare'!I$4,"Section",'Source Micare'!$B78,"Indicator",'Source Micare'!$C77,"Order",'Source Micare'!$A77),0)</f>
        <v>0</v>
      </c>
      <c r="T67" s="161">
        <f>IFERROR(GETPIVOTDATA(CONCATENATE('Source Micare'!J$5),'Source Micare'!$A$3,"Typology",'Source Micare'!J$4,"Section",'Source Micare'!$B78,"Indicator",'Source Micare'!$C77,"Order",'Source Micare'!$A77),0)</f>
        <v>0</v>
      </c>
      <c r="U67" s="161">
        <f>IFERROR(GETPIVOTDATA(CONCATENATE('Source Micare'!K$5),'Source Micare'!$A$3,"Typology",'Source Micare'!K$4,"Section",'Source Micare'!$B78,"Indicator",'Source Micare'!$C77,"Order",'Source Micare'!$A77),0)</f>
        <v>0</v>
      </c>
      <c r="V67" s="161">
        <f>IFERROR(GETPIVOTDATA(CONCATENATE('Source Micare'!L$5),'Source Micare'!$A$3,"Typology",'Source Micare'!L$4,"Section",'Source Micare'!$B78,"Indicator",'Source Micare'!$C77,"Order",'Source Micare'!$A77),0)</f>
        <v>0</v>
      </c>
      <c r="W67" s="161">
        <f>IFERROR(GETPIVOTDATA(CONCATENATE('Source Micare'!M$5),'Source Micare'!$A$3,"Typology",'Source Micare'!M$4,"Section",'Source Micare'!$B78,"Indicator",'Source Micare'!$C77,"Order",'Source Micare'!$A77),0)</f>
        <v>0</v>
      </c>
      <c r="X67" s="96">
        <v>0</v>
      </c>
      <c r="Y67" s="95">
        <v>0</v>
      </c>
      <c r="Z67" s="95">
        <v>0</v>
      </c>
      <c r="AA67" s="95">
        <v>0</v>
      </c>
      <c r="AB67" s="95">
        <v>0</v>
      </c>
      <c r="AC67" s="95">
        <v>0</v>
      </c>
      <c r="AD67" s="95">
        <v>0</v>
      </c>
      <c r="AE67" s="95">
        <v>0</v>
      </c>
      <c r="AF67" s="95">
        <v>0</v>
      </c>
      <c r="AG67" s="95">
        <v>0</v>
      </c>
      <c r="AH67" s="95">
        <v>0</v>
      </c>
      <c r="AI67" s="95">
        <v>0</v>
      </c>
      <c r="AJ67" s="95">
        <v>0</v>
      </c>
      <c r="AK67" s="95">
        <v>0</v>
      </c>
      <c r="AL67" s="95">
        <v>0</v>
      </c>
      <c r="AM67" s="95">
        <v>0</v>
      </c>
      <c r="AN67" s="95">
        <v>0</v>
      </c>
      <c r="AO67" s="95">
        <v>0</v>
      </c>
      <c r="AP67" s="95">
        <v>0</v>
      </c>
      <c r="AQ67" s="95">
        <v>0</v>
      </c>
      <c r="AR67" s="95">
        <v>0</v>
      </c>
      <c r="AS67" s="95">
        <v>0</v>
      </c>
      <c r="AT67" s="95">
        <v>0</v>
      </c>
      <c r="AU67" s="95">
        <v>0</v>
      </c>
      <c r="AV67" s="95">
        <v>0</v>
      </c>
      <c r="AW67" s="95">
        <v>0</v>
      </c>
      <c r="AX67" s="95">
        <v>0</v>
      </c>
      <c r="AY67" s="95">
        <v>0</v>
      </c>
      <c r="AZ67" s="95">
        <v>0</v>
      </c>
      <c r="BA67" s="95">
        <v>0</v>
      </c>
      <c r="BB67" s="95">
        <v>0</v>
      </c>
      <c r="BC67" s="95">
        <v>0</v>
      </c>
      <c r="BD67" s="95">
        <v>0</v>
      </c>
      <c r="BE67" s="95">
        <v>0</v>
      </c>
      <c r="BF67" s="95">
        <v>0</v>
      </c>
      <c r="BG67" s="95">
        <v>0</v>
      </c>
      <c r="BH67" s="95">
        <v>0</v>
      </c>
      <c r="BI67" s="95">
        <v>0</v>
      </c>
      <c r="BJ67" s="95">
        <v>0</v>
      </c>
      <c r="BK67" s="95">
        <v>0</v>
      </c>
      <c r="BL67" s="77">
        <f t="shared" si="4"/>
        <v>0</v>
      </c>
      <c r="BM67" s="77">
        <f t="shared" si="1"/>
        <v>0</v>
      </c>
      <c r="BN67" s="77">
        <f t="shared" si="2"/>
        <v>0</v>
      </c>
      <c r="BO67" s="77">
        <f t="shared" si="3"/>
        <v>0</v>
      </c>
    </row>
    <row r="68" spans="1:67">
      <c r="A68" s="117"/>
      <c r="B68" s="120"/>
      <c r="C68" s="33" t="s">
        <v>203</v>
      </c>
      <c r="D68" s="95">
        <v>0</v>
      </c>
      <c r="E68" s="95">
        <v>0</v>
      </c>
      <c r="F68" s="95">
        <v>0</v>
      </c>
      <c r="G68" s="95">
        <v>0</v>
      </c>
      <c r="H68" s="95">
        <v>0</v>
      </c>
      <c r="I68" s="95">
        <v>0</v>
      </c>
      <c r="J68" s="95">
        <v>0</v>
      </c>
      <c r="K68" s="95">
        <v>0</v>
      </c>
      <c r="L68" s="95">
        <v>0</v>
      </c>
      <c r="M68" s="159">
        <v>0</v>
      </c>
      <c r="N68" s="161">
        <f>IFERROR(GETPIVOTDATA(CONCATENATE('Source Micare'!D$5),'Source Micare'!$A$3,"Typology",'Source Micare'!D$4,"Section",'Source Micare'!$B79,"Indicator",'Source Micare'!$C78,"Order",'Source Micare'!$A78),0)</f>
        <v>0</v>
      </c>
      <c r="O68" s="161">
        <f>IFERROR(GETPIVOTDATA(CONCATENATE('Source Micare'!E$5),'Source Micare'!$A$3,"Typology",'Source Micare'!E$4,"Section",'Source Micare'!$B79,"Indicator",'Source Micare'!$C78,"Order",'Source Micare'!$A78),0)</f>
        <v>0</v>
      </c>
      <c r="P68" s="161">
        <f>IFERROR(GETPIVOTDATA(CONCATENATE('Source Micare'!F$5),'Source Micare'!$A$3,"Typology",'Source Micare'!F$4,"Section",'Source Micare'!$B79,"Indicator",'Source Micare'!$C78,"Order",'Source Micare'!$A78),0)</f>
        <v>0</v>
      </c>
      <c r="Q68" s="161">
        <f>IFERROR(GETPIVOTDATA(CONCATENATE('Source Micare'!G$5),'Source Micare'!$A$3,"Typology",'Source Micare'!G$4,"Section",'Source Micare'!$B79,"Indicator",'Source Micare'!$C78,"Order",'Source Micare'!$A78),0)</f>
        <v>0</v>
      </c>
      <c r="R68" s="161">
        <f>IFERROR(GETPIVOTDATA(CONCATENATE('Source Micare'!H$5),'Source Micare'!$A$3,"Typology",'Source Micare'!H$4,"Section",'Source Micare'!$B79,"Indicator",'Source Micare'!$C78,"Order",'Source Micare'!$A78),0)</f>
        <v>0</v>
      </c>
      <c r="S68" s="161">
        <f>IFERROR(GETPIVOTDATA(CONCATENATE('Source Micare'!I$5),'Source Micare'!$A$3,"Typology",'Source Micare'!I$4,"Section",'Source Micare'!$B79,"Indicator",'Source Micare'!$C78,"Order",'Source Micare'!$A78),0)</f>
        <v>0</v>
      </c>
      <c r="T68" s="161">
        <f>IFERROR(GETPIVOTDATA(CONCATENATE('Source Micare'!J$5),'Source Micare'!$A$3,"Typology",'Source Micare'!J$4,"Section",'Source Micare'!$B79,"Indicator",'Source Micare'!$C78,"Order",'Source Micare'!$A78),0)</f>
        <v>0</v>
      </c>
      <c r="U68" s="161">
        <f>IFERROR(GETPIVOTDATA(CONCATENATE('Source Micare'!K$5),'Source Micare'!$A$3,"Typology",'Source Micare'!K$4,"Section",'Source Micare'!$B79,"Indicator",'Source Micare'!$C78,"Order",'Source Micare'!$A78),0)</f>
        <v>0</v>
      </c>
      <c r="V68" s="161">
        <f>IFERROR(GETPIVOTDATA(CONCATENATE('Source Micare'!L$5),'Source Micare'!$A$3,"Typology",'Source Micare'!L$4,"Section",'Source Micare'!$B79,"Indicator",'Source Micare'!$C78,"Order",'Source Micare'!$A78),0)</f>
        <v>0</v>
      </c>
      <c r="W68" s="161">
        <f>IFERROR(GETPIVOTDATA(CONCATENATE('Source Micare'!M$5),'Source Micare'!$A$3,"Typology",'Source Micare'!M$4,"Section",'Source Micare'!$B79,"Indicator",'Source Micare'!$C78,"Order",'Source Micare'!$A78),0)</f>
        <v>0</v>
      </c>
      <c r="X68" s="96">
        <v>0</v>
      </c>
      <c r="Y68" s="95">
        <v>0</v>
      </c>
      <c r="Z68" s="95">
        <v>0</v>
      </c>
      <c r="AA68" s="95">
        <v>0</v>
      </c>
      <c r="AB68" s="95">
        <v>0</v>
      </c>
      <c r="AC68" s="95">
        <v>0</v>
      </c>
      <c r="AD68" s="95">
        <v>0</v>
      </c>
      <c r="AE68" s="95">
        <v>0</v>
      </c>
      <c r="AF68" s="95">
        <v>0</v>
      </c>
      <c r="AG68" s="95">
        <v>0</v>
      </c>
      <c r="AH68" s="95">
        <v>0</v>
      </c>
      <c r="AI68" s="95">
        <v>0</v>
      </c>
      <c r="AJ68" s="95">
        <v>0</v>
      </c>
      <c r="AK68" s="95">
        <v>0</v>
      </c>
      <c r="AL68" s="95">
        <v>0</v>
      </c>
      <c r="AM68" s="95">
        <v>0</v>
      </c>
      <c r="AN68" s="95">
        <v>0</v>
      </c>
      <c r="AO68" s="95">
        <v>0</v>
      </c>
      <c r="AP68" s="95">
        <v>0</v>
      </c>
      <c r="AQ68" s="95">
        <v>0</v>
      </c>
      <c r="AR68" s="95">
        <v>0</v>
      </c>
      <c r="AS68" s="95">
        <v>0</v>
      </c>
      <c r="AT68" s="95">
        <v>0</v>
      </c>
      <c r="AU68" s="95">
        <v>0</v>
      </c>
      <c r="AV68" s="95">
        <v>0</v>
      </c>
      <c r="AW68" s="95">
        <v>0</v>
      </c>
      <c r="AX68" s="95">
        <v>0</v>
      </c>
      <c r="AY68" s="95">
        <v>0</v>
      </c>
      <c r="AZ68" s="95">
        <v>0</v>
      </c>
      <c r="BA68" s="95">
        <v>0</v>
      </c>
      <c r="BB68" s="95">
        <v>0</v>
      </c>
      <c r="BC68" s="95">
        <v>0</v>
      </c>
      <c r="BD68" s="95">
        <v>0</v>
      </c>
      <c r="BE68" s="95">
        <v>0</v>
      </c>
      <c r="BF68" s="95">
        <v>0</v>
      </c>
      <c r="BG68" s="95">
        <v>0</v>
      </c>
      <c r="BH68" s="95">
        <v>0</v>
      </c>
      <c r="BI68" s="95">
        <v>0</v>
      </c>
      <c r="BJ68" s="95">
        <v>0</v>
      </c>
      <c r="BK68" s="95">
        <v>0</v>
      </c>
      <c r="BL68" s="77">
        <f t="shared" si="4"/>
        <v>0</v>
      </c>
      <c r="BM68" s="77">
        <f t="shared" si="1"/>
        <v>0</v>
      </c>
      <c r="BN68" s="77">
        <f t="shared" si="2"/>
        <v>0</v>
      </c>
      <c r="BO68" s="77">
        <f t="shared" si="3"/>
        <v>0</v>
      </c>
    </row>
    <row r="69" spans="1:67">
      <c r="A69" s="117"/>
      <c r="B69" s="120"/>
      <c r="C69" s="33" t="s">
        <v>205</v>
      </c>
      <c r="D69" s="95">
        <v>0</v>
      </c>
      <c r="E69" s="95">
        <v>0</v>
      </c>
      <c r="F69" s="95">
        <v>0</v>
      </c>
      <c r="G69" s="95">
        <v>0</v>
      </c>
      <c r="H69" s="95">
        <v>0</v>
      </c>
      <c r="I69" s="95">
        <v>0</v>
      </c>
      <c r="J69" s="95">
        <v>0</v>
      </c>
      <c r="K69" s="95">
        <v>0</v>
      </c>
      <c r="L69" s="95">
        <v>0</v>
      </c>
      <c r="M69" s="159">
        <v>0</v>
      </c>
      <c r="N69" s="161">
        <f>IFERROR(GETPIVOTDATA(CONCATENATE('Source Micare'!D$5),'Source Micare'!$A$3,"Typology",'Source Micare'!D$4,"Section",'Source Micare'!$B80,"Indicator",'Source Micare'!$C79,"Order",'Source Micare'!$A79),0)</f>
        <v>0</v>
      </c>
      <c r="O69" s="161">
        <f>IFERROR(GETPIVOTDATA(CONCATENATE('Source Micare'!E$5),'Source Micare'!$A$3,"Typology",'Source Micare'!E$4,"Section",'Source Micare'!$B80,"Indicator",'Source Micare'!$C79,"Order",'Source Micare'!$A79),0)</f>
        <v>0</v>
      </c>
      <c r="P69" s="161">
        <f>IFERROR(GETPIVOTDATA(CONCATENATE('Source Micare'!F$5),'Source Micare'!$A$3,"Typology",'Source Micare'!F$4,"Section",'Source Micare'!$B80,"Indicator",'Source Micare'!$C79,"Order",'Source Micare'!$A79),0)</f>
        <v>0</v>
      </c>
      <c r="Q69" s="161">
        <f>IFERROR(GETPIVOTDATA(CONCATENATE('Source Micare'!G$5),'Source Micare'!$A$3,"Typology",'Source Micare'!G$4,"Section",'Source Micare'!$B80,"Indicator",'Source Micare'!$C79,"Order",'Source Micare'!$A79),0)</f>
        <v>0</v>
      </c>
      <c r="R69" s="161">
        <f>IFERROR(GETPIVOTDATA(CONCATENATE('Source Micare'!H$5),'Source Micare'!$A$3,"Typology",'Source Micare'!H$4,"Section",'Source Micare'!$B80,"Indicator",'Source Micare'!$C79,"Order",'Source Micare'!$A79),0)</f>
        <v>0</v>
      </c>
      <c r="S69" s="161">
        <f>IFERROR(GETPIVOTDATA(CONCATENATE('Source Micare'!I$5),'Source Micare'!$A$3,"Typology",'Source Micare'!I$4,"Section",'Source Micare'!$B80,"Indicator",'Source Micare'!$C79,"Order",'Source Micare'!$A79),0)</f>
        <v>0</v>
      </c>
      <c r="T69" s="161">
        <f>IFERROR(GETPIVOTDATA(CONCATENATE('Source Micare'!J$5),'Source Micare'!$A$3,"Typology",'Source Micare'!J$4,"Section",'Source Micare'!$B80,"Indicator",'Source Micare'!$C79,"Order",'Source Micare'!$A79),0)</f>
        <v>0</v>
      </c>
      <c r="U69" s="161">
        <f>IFERROR(GETPIVOTDATA(CONCATENATE('Source Micare'!K$5),'Source Micare'!$A$3,"Typology",'Source Micare'!K$4,"Section",'Source Micare'!$B80,"Indicator",'Source Micare'!$C79,"Order",'Source Micare'!$A79),0)</f>
        <v>0</v>
      </c>
      <c r="V69" s="161">
        <f>IFERROR(GETPIVOTDATA(CONCATENATE('Source Micare'!L$5),'Source Micare'!$A$3,"Typology",'Source Micare'!L$4,"Section",'Source Micare'!$B80,"Indicator",'Source Micare'!$C79,"Order",'Source Micare'!$A79),0)</f>
        <v>0</v>
      </c>
      <c r="W69" s="161">
        <f>IFERROR(GETPIVOTDATA(CONCATENATE('Source Micare'!M$5),'Source Micare'!$A$3,"Typology",'Source Micare'!M$4,"Section",'Source Micare'!$B80,"Indicator",'Source Micare'!$C79,"Order",'Source Micare'!$A79),0)</f>
        <v>0</v>
      </c>
      <c r="X69" s="96">
        <v>0</v>
      </c>
      <c r="Y69" s="95">
        <v>0</v>
      </c>
      <c r="Z69" s="95">
        <v>0</v>
      </c>
      <c r="AA69" s="95">
        <v>0</v>
      </c>
      <c r="AB69" s="95">
        <v>0</v>
      </c>
      <c r="AC69" s="95">
        <v>0</v>
      </c>
      <c r="AD69" s="95">
        <v>0</v>
      </c>
      <c r="AE69" s="95">
        <v>0</v>
      </c>
      <c r="AF69" s="95">
        <v>0</v>
      </c>
      <c r="AG69" s="95">
        <v>0</v>
      </c>
      <c r="AH69" s="95">
        <v>0</v>
      </c>
      <c r="AI69" s="95">
        <v>0</v>
      </c>
      <c r="AJ69" s="95">
        <v>0</v>
      </c>
      <c r="AK69" s="95">
        <v>0</v>
      </c>
      <c r="AL69" s="95">
        <v>0</v>
      </c>
      <c r="AM69" s="95">
        <v>0</v>
      </c>
      <c r="AN69" s="95">
        <v>0</v>
      </c>
      <c r="AO69" s="95">
        <v>0</v>
      </c>
      <c r="AP69" s="95">
        <v>0</v>
      </c>
      <c r="AQ69" s="95">
        <v>0</v>
      </c>
      <c r="AR69" s="95">
        <v>0</v>
      </c>
      <c r="AS69" s="95">
        <v>0</v>
      </c>
      <c r="AT69" s="95">
        <v>0</v>
      </c>
      <c r="AU69" s="95">
        <v>0</v>
      </c>
      <c r="AV69" s="95">
        <v>0</v>
      </c>
      <c r="AW69" s="95">
        <v>0</v>
      </c>
      <c r="AX69" s="95">
        <v>0</v>
      </c>
      <c r="AY69" s="95">
        <v>0</v>
      </c>
      <c r="AZ69" s="95">
        <v>0</v>
      </c>
      <c r="BA69" s="95">
        <v>0</v>
      </c>
      <c r="BB69" s="95">
        <v>0</v>
      </c>
      <c r="BC69" s="95">
        <v>0</v>
      </c>
      <c r="BD69" s="95">
        <v>0</v>
      </c>
      <c r="BE69" s="95">
        <v>0</v>
      </c>
      <c r="BF69" s="95">
        <v>0</v>
      </c>
      <c r="BG69" s="95">
        <v>0</v>
      </c>
      <c r="BH69" s="95">
        <v>0</v>
      </c>
      <c r="BI69" s="95">
        <v>0</v>
      </c>
      <c r="BJ69" s="95">
        <v>0</v>
      </c>
      <c r="BK69" s="95">
        <v>0</v>
      </c>
      <c r="BL69" s="77">
        <f t="shared" ref="BL69:BL79" si="5">SUM(BG69,BB69,AW69,AR69,AM69,AH69,AC69,X69,S69,N69,I69,D69)</f>
        <v>0</v>
      </c>
      <c r="BM69" s="77">
        <f t="shared" ref="BM69:BM79" si="6">SUM(BH69,BC69,AX69,AS69,AN69,AI69,AD69,Y69,T69,O69,J69,E69)</f>
        <v>0</v>
      </c>
      <c r="BN69" s="77">
        <f t="shared" ref="BN69:BN79" si="7">SUM(BI69,BD69,AY69,AT69,AO69,AJ69,AE69,Z69,U69,P69,K69,F69)</f>
        <v>0</v>
      </c>
      <c r="BO69" s="77">
        <f t="shared" ref="BO69:BO79" si="8">SUM(BJ69,BE69,AZ69,AU69,AP69,AK69,AF69,AA69,V69,Q69,L69,G69)</f>
        <v>0</v>
      </c>
    </row>
    <row r="70" spans="1:67">
      <c r="A70" s="117"/>
      <c r="B70" s="120"/>
      <c r="C70" s="33" t="s">
        <v>207</v>
      </c>
      <c r="D70" s="95">
        <v>0</v>
      </c>
      <c r="E70" s="95">
        <v>0</v>
      </c>
      <c r="F70" s="95">
        <v>0</v>
      </c>
      <c r="G70" s="95">
        <v>0</v>
      </c>
      <c r="H70" s="95">
        <v>0</v>
      </c>
      <c r="I70" s="95">
        <v>0</v>
      </c>
      <c r="J70" s="95">
        <v>0</v>
      </c>
      <c r="K70" s="95">
        <v>0</v>
      </c>
      <c r="L70" s="95">
        <v>0</v>
      </c>
      <c r="M70" s="159">
        <v>0</v>
      </c>
      <c r="N70" s="161">
        <f>IFERROR(GETPIVOTDATA(CONCATENATE('Source Micare'!D$5),'Source Micare'!$A$3,"Typology",'Source Micare'!D$4,"Section",'Source Micare'!$B81,"Indicator",'Source Micare'!$C80,"Order",'Source Micare'!$A80),0)</f>
        <v>0</v>
      </c>
      <c r="O70" s="161">
        <f>IFERROR(GETPIVOTDATA(CONCATENATE('Source Micare'!E$5),'Source Micare'!$A$3,"Typology",'Source Micare'!E$4,"Section",'Source Micare'!$B81,"Indicator",'Source Micare'!$C80,"Order",'Source Micare'!$A80),0)</f>
        <v>0</v>
      </c>
      <c r="P70" s="161">
        <f>IFERROR(GETPIVOTDATA(CONCATENATE('Source Micare'!F$5),'Source Micare'!$A$3,"Typology",'Source Micare'!F$4,"Section",'Source Micare'!$B81,"Indicator",'Source Micare'!$C80,"Order",'Source Micare'!$A80),0)</f>
        <v>0</v>
      </c>
      <c r="Q70" s="161">
        <f>IFERROR(GETPIVOTDATA(CONCATENATE('Source Micare'!G$5),'Source Micare'!$A$3,"Typology",'Source Micare'!G$4,"Section",'Source Micare'!$B81,"Indicator",'Source Micare'!$C80,"Order",'Source Micare'!$A80),0)</f>
        <v>0</v>
      </c>
      <c r="R70" s="161">
        <f>IFERROR(GETPIVOTDATA(CONCATENATE('Source Micare'!H$5),'Source Micare'!$A$3,"Typology",'Source Micare'!H$4,"Section",'Source Micare'!$B81,"Indicator",'Source Micare'!$C80,"Order",'Source Micare'!$A80),0)</f>
        <v>0</v>
      </c>
      <c r="S70" s="161">
        <f>IFERROR(GETPIVOTDATA(CONCATENATE('Source Micare'!I$5),'Source Micare'!$A$3,"Typology",'Source Micare'!I$4,"Section",'Source Micare'!$B81,"Indicator",'Source Micare'!$C80,"Order",'Source Micare'!$A80),0)</f>
        <v>0</v>
      </c>
      <c r="T70" s="161">
        <f>IFERROR(GETPIVOTDATA(CONCATENATE('Source Micare'!J$5),'Source Micare'!$A$3,"Typology",'Source Micare'!J$4,"Section",'Source Micare'!$B81,"Indicator",'Source Micare'!$C80,"Order",'Source Micare'!$A80),0)</f>
        <v>0</v>
      </c>
      <c r="U70" s="161">
        <f>IFERROR(GETPIVOTDATA(CONCATENATE('Source Micare'!K$5),'Source Micare'!$A$3,"Typology",'Source Micare'!K$4,"Section",'Source Micare'!$B81,"Indicator",'Source Micare'!$C80,"Order",'Source Micare'!$A80),0)</f>
        <v>0</v>
      </c>
      <c r="V70" s="161">
        <f>IFERROR(GETPIVOTDATA(CONCATENATE('Source Micare'!L$5),'Source Micare'!$A$3,"Typology",'Source Micare'!L$4,"Section",'Source Micare'!$B81,"Indicator",'Source Micare'!$C80,"Order",'Source Micare'!$A80),0)</f>
        <v>0</v>
      </c>
      <c r="W70" s="161">
        <f>IFERROR(GETPIVOTDATA(CONCATENATE('Source Micare'!M$5),'Source Micare'!$A$3,"Typology",'Source Micare'!M$4,"Section",'Source Micare'!$B81,"Indicator",'Source Micare'!$C80,"Order",'Source Micare'!$A80),0)</f>
        <v>0</v>
      </c>
      <c r="X70" s="96">
        <v>0</v>
      </c>
      <c r="Y70" s="95">
        <v>0</v>
      </c>
      <c r="Z70" s="95">
        <v>0</v>
      </c>
      <c r="AA70" s="95">
        <v>0</v>
      </c>
      <c r="AB70" s="95">
        <v>0</v>
      </c>
      <c r="AC70" s="95">
        <v>0</v>
      </c>
      <c r="AD70" s="95">
        <v>0</v>
      </c>
      <c r="AE70" s="95">
        <v>0</v>
      </c>
      <c r="AF70" s="95">
        <v>0</v>
      </c>
      <c r="AG70" s="95">
        <v>0</v>
      </c>
      <c r="AH70" s="95">
        <v>0</v>
      </c>
      <c r="AI70" s="95">
        <v>0</v>
      </c>
      <c r="AJ70" s="95">
        <v>0</v>
      </c>
      <c r="AK70" s="95">
        <v>0</v>
      </c>
      <c r="AL70" s="95">
        <v>0</v>
      </c>
      <c r="AM70" s="95">
        <v>0</v>
      </c>
      <c r="AN70" s="95">
        <v>0</v>
      </c>
      <c r="AO70" s="95">
        <v>0</v>
      </c>
      <c r="AP70" s="95">
        <v>0</v>
      </c>
      <c r="AQ70" s="95">
        <v>0</v>
      </c>
      <c r="AR70" s="95">
        <v>0</v>
      </c>
      <c r="AS70" s="95">
        <v>0</v>
      </c>
      <c r="AT70" s="95">
        <v>0</v>
      </c>
      <c r="AU70" s="95">
        <v>0</v>
      </c>
      <c r="AV70" s="95">
        <v>0</v>
      </c>
      <c r="AW70" s="95">
        <v>0</v>
      </c>
      <c r="AX70" s="95">
        <v>0</v>
      </c>
      <c r="AY70" s="95">
        <v>0</v>
      </c>
      <c r="AZ70" s="95">
        <v>0</v>
      </c>
      <c r="BA70" s="95">
        <v>0</v>
      </c>
      <c r="BB70" s="95">
        <v>0</v>
      </c>
      <c r="BC70" s="95">
        <v>0</v>
      </c>
      <c r="BD70" s="95">
        <v>0</v>
      </c>
      <c r="BE70" s="95">
        <v>0</v>
      </c>
      <c r="BF70" s="95">
        <v>0</v>
      </c>
      <c r="BG70" s="95">
        <v>0</v>
      </c>
      <c r="BH70" s="95">
        <v>0</v>
      </c>
      <c r="BI70" s="95">
        <v>0</v>
      </c>
      <c r="BJ70" s="95">
        <v>0</v>
      </c>
      <c r="BK70" s="95">
        <v>0</v>
      </c>
      <c r="BL70" s="77">
        <f t="shared" si="5"/>
        <v>0</v>
      </c>
      <c r="BM70" s="77">
        <f t="shared" si="6"/>
        <v>0</v>
      </c>
      <c r="BN70" s="77">
        <f t="shared" si="7"/>
        <v>0</v>
      </c>
      <c r="BO70" s="77">
        <f t="shared" si="8"/>
        <v>0</v>
      </c>
    </row>
    <row r="71" spans="1:67">
      <c r="A71" s="117"/>
      <c r="B71" s="120"/>
      <c r="C71" s="33" t="s">
        <v>209</v>
      </c>
      <c r="D71" s="95">
        <v>0</v>
      </c>
      <c r="E71" s="95">
        <v>0</v>
      </c>
      <c r="F71" s="95">
        <v>0</v>
      </c>
      <c r="G71" s="95">
        <v>0</v>
      </c>
      <c r="H71" s="95">
        <v>0</v>
      </c>
      <c r="I71" s="95">
        <v>0</v>
      </c>
      <c r="J71" s="95">
        <v>0</v>
      </c>
      <c r="K71" s="95">
        <v>0</v>
      </c>
      <c r="L71" s="95">
        <v>0</v>
      </c>
      <c r="M71" s="159">
        <v>0</v>
      </c>
      <c r="N71" s="161">
        <f>IFERROR(GETPIVOTDATA(CONCATENATE('Source Micare'!D$5),'Source Micare'!$A$3,"Typology",'Source Micare'!D$4,"Section",'Source Micare'!$B82,"Indicator",'Source Micare'!$C81,"Order",'Source Micare'!$A81),0)</f>
        <v>0</v>
      </c>
      <c r="O71" s="161">
        <f>IFERROR(GETPIVOTDATA(CONCATENATE('Source Micare'!E$5),'Source Micare'!$A$3,"Typology",'Source Micare'!E$4,"Section",'Source Micare'!$B82,"Indicator",'Source Micare'!$C81,"Order",'Source Micare'!$A81),0)</f>
        <v>0</v>
      </c>
      <c r="P71" s="161">
        <f>IFERROR(GETPIVOTDATA(CONCATENATE('Source Micare'!F$5),'Source Micare'!$A$3,"Typology",'Source Micare'!F$4,"Section",'Source Micare'!$B82,"Indicator",'Source Micare'!$C81,"Order",'Source Micare'!$A81),0)</f>
        <v>0</v>
      </c>
      <c r="Q71" s="161">
        <f>IFERROR(GETPIVOTDATA(CONCATENATE('Source Micare'!G$5),'Source Micare'!$A$3,"Typology",'Source Micare'!G$4,"Section",'Source Micare'!$B82,"Indicator",'Source Micare'!$C81,"Order",'Source Micare'!$A81),0)</f>
        <v>0</v>
      </c>
      <c r="R71" s="161">
        <f>IFERROR(GETPIVOTDATA(CONCATENATE('Source Micare'!H$5),'Source Micare'!$A$3,"Typology",'Source Micare'!H$4,"Section",'Source Micare'!$B82,"Indicator",'Source Micare'!$C81,"Order",'Source Micare'!$A81),0)</f>
        <v>0</v>
      </c>
      <c r="S71" s="161">
        <f>IFERROR(GETPIVOTDATA(CONCATENATE('Source Micare'!I$5),'Source Micare'!$A$3,"Typology",'Source Micare'!I$4,"Section",'Source Micare'!$B82,"Indicator",'Source Micare'!$C81,"Order",'Source Micare'!$A81),0)</f>
        <v>0</v>
      </c>
      <c r="T71" s="161">
        <f>IFERROR(GETPIVOTDATA(CONCATENATE('Source Micare'!J$5),'Source Micare'!$A$3,"Typology",'Source Micare'!J$4,"Section",'Source Micare'!$B82,"Indicator",'Source Micare'!$C81,"Order",'Source Micare'!$A81),0)</f>
        <v>0</v>
      </c>
      <c r="U71" s="161">
        <f>IFERROR(GETPIVOTDATA(CONCATENATE('Source Micare'!K$5),'Source Micare'!$A$3,"Typology",'Source Micare'!K$4,"Section",'Source Micare'!$B82,"Indicator",'Source Micare'!$C81,"Order",'Source Micare'!$A81),0)</f>
        <v>0</v>
      </c>
      <c r="V71" s="161">
        <f>IFERROR(GETPIVOTDATA(CONCATENATE('Source Micare'!L$5),'Source Micare'!$A$3,"Typology",'Source Micare'!L$4,"Section",'Source Micare'!$B82,"Indicator",'Source Micare'!$C81,"Order",'Source Micare'!$A81),0)</f>
        <v>0</v>
      </c>
      <c r="W71" s="161">
        <f>IFERROR(GETPIVOTDATA(CONCATENATE('Source Micare'!M$5),'Source Micare'!$A$3,"Typology",'Source Micare'!M$4,"Section",'Source Micare'!$B82,"Indicator",'Source Micare'!$C81,"Order",'Source Micare'!$A81),0)</f>
        <v>0</v>
      </c>
      <c r="X71" s="96">
        <v>0</v>
      </c>
      <c r="Y71" s="95">
        <v>0</v>
      </c>
      <c r="Z71" s="95">
        <v>0</v>
      </c>
      <c r="AA71" s="95">
        <v>0</v>
      </c>
      <c r="AB71" s="95">
        <v>0</v>
      </c>
      <c r="AC71" s="95">
        <v>0</v>
      </c>
      <c r="AD71" s="95">
        <v>0</v>
      </c>
      <c r="AE71" s="95">
        <v>0</v>
      </c>
      <c r="AF71" s="95">
        <v>0</v>
      </c>
      <c r="AG71" s="95">
        <v>0</v>
      </c>
      <c r="AH71" s="95">
        <v>0</v>
      </c>
      <c r="AI71" s="95">
        <v>0</v>
      </c>
      <c r="AJ71" s="95">
        <v>0</v>
      </c>
      <c r="AK71" s="95">
        <v>0</v>
      </c>
      <c r="AL71" s="95">
        <v>0</v>
      </c>
      <c r="AM71" s="95">
        <v>0</v>
      </c>
      <c r="AN71" s="95">
        <v>0</v>
      </c>
      <c r="AO71" s="95">
        <v>0</v>
      </c>
      <c r="AP71" s="95">
        <v>0</v>
      </c>
      <c r="AQ71" s="95">
        <v>0</v>
      </c>
      <c r="AR71" s="95">
        <v>0</v>
      </c>
      <c r="AS71" s="95">
        <v>0</v>
      </c>
      <c r="AT71" s="95">
        <v>0</v>
      </c>
      <c r="AU71" s="95">
        <v>0</v>
      </c>
      <c r="AV71" s="95">
        <v>0</v>
      </c>
      <c r="AW71" s="95">
        <v>0</v>
      </c>
      <c r="AX71" s="95">
        <v>0</v>
      </c>
      <c r="AY71" s="95">
        <v>0</v>
      </c>
      <c r="AZ71" s="95">
        <v>0</v>
      </c>
      <c r="BA71" s="95">
        <v>0</v>
      </c>
      <c r="BB71" s="95">
        <v>0</v>
      </c>
      <c r="BC71" s="95">
        <v>0</v>
      </c>
      <c r="BD71" s="95">
        <v>0</v>
      </c>
      <c r="BE71" s="95">
        <v>0</v>
      </c>
      <c r="BF71" s="95">
        <v>0</v>
      </c>
      <c r="BG71" s="95">
        <v>0</v>
      </c>
      <c r="BH71" s="95">
        <v>0</v>
      </c>
      <c r="BI71" s="95">
        <v>0</v>
      </c>
      <c r="BJ71" s="95">
        <v>0</v>
      </c>
      <c r="BK71" s="95">
        <v>0</v>
      </c>
      <c r="BL71" s="77">
        <f t="shared" si="5"/>
        <v>0</v>
      </c>
      <c r="BM71" s="77">
        <f t="shared" si="6"/>
        <v>0</v>
      </c>
      <c r="BN71" s="77">
        <f t="shared" si="7"/>
        <v>0</v>
      </c>
      <c r="BO71" s="77">
        <f t="shared" si="8"/>
        <v>0</v>
      </c>
    </row>
    <row r="72" spans="1:67">
      <c r="A72" s="117"/>
      <c r="B72" s="120"/>
      <c r="C72" s="33" t="s">
        <v>211</v>
      </c>
      <c r="D72" s="95">
        <v>0</v>
      </c>
      <c r="E72" s="95">
        <v>0</v>
      </c>
      <c r="F72" s="95">
        <v>0</v>
      </c>
      <c r="G72" s="95">
        <v>0</v>
      </c>
      <c r="H72" s="95">
        <v>0</v>
      </c>
      <c r="I72" s="95">
        <v>0</v>
      </c>
      <c r="J72" s="95">
        <v>0</v>
      </c>
      <c r="K72" s="95">
        <v>0</v>
      </c>
      <c r="L72" s="95">
        <v>0</v>
      </c>
      <c r="M72" s="159">
        <v>0</v>
      </c>
      <c r="N72" s="161">
        <f>IFERROR(GETPIVOTDATA(CONCATENATE('Source Micare'!D$5),'Source Micare'!$A$3,"Typology",'Source Micare'!D$4,"Section",'Source Micare'!$B83,"Indicator",'Source Micare'!$C82,"Order",'Source Micare'!$A82),0)</f>
        <v>0</v>
      </c>
      <c r="O72" s="161">
        <f>IFERROR(GETPIVOTDATA(CONCATENATE('Source Micare'!E$5),'Source Micare'!$A$3,"Typology",'Source Micare'!E$4,"Section",'Source Micare'!$B83,"Indicator",'Source Micare'!$C82,"Order",'Source Micare'!$A82),0)</f>
        <v>0</v>
      </c>
      <c r="P72" s="161">
        <f>IFERROR(GETPIVOTDATA(CONCATENATE('Source Micare'!F$5),'Source Micare'!$A$3,"Typology",'Source Micare'!F$4,"Section",'Source Micare'!$B83,"Indicator",'Source Micare'!$C82,"Order",'Source Micare'!$A82),0)</f>
        <v>0</v>
      </c>
      <c r="Q72" s="161">
        <f>IFERROR(GETPIVOTDATA(CONCATENATE('Source Micare'!G$5),'Source Micare'!$A$3,"Typology",'Source Micare'!G$4,"Section",'Source Micare'!$B83,"Indicator",'Source Micare'!$C82,"Order",'Source Micare'!$A82),0)</f>
        <v>0</v>
      </c>
      <c r="R72" s="161">
        <f>IFERROR(GETPIVOTDATA(CONCATENATE('Source Micare'!H$5),'Source Micare'!$A$3,"Typology",'Source Micare'!H$4,"Section",'Source Micare'!$B83,"Indicator",'Source Micare'!$C82,"Order",'Source Micare'!$A82),0)</f>
        <v>0</v>
      </c>
      <c r="S72" s="161">
        <f>IFERROR(GETPIVOTDATA(CONCATENATE('Source Micare'!I$5),'Source Micare'!$A$3,"Typology",'Source Micare'!I$4,"Section",'Source Micare'!$B83,"Indicator",'Source Micare'!$C82,"Order",'Source Micare'!$A82),0)</f>
        <v>0</v>
      </c>
      <c r="T72" s="161">
        <f>IFERROR(GETPIVOTDATA(CONCATENATE('Source Micare'!J$5),'Source Micare'!$A$3,"Typology",'Source Micare'!J$4,"Section",'Source Micare'!$B83,"Indicator",'Source Micare'!$C82,"Order",'Source Micare'!$A82),0)</f>
        <v>0</v>
      </c>
      <c r="U72" s="161">
        <f>IFERROR(GETPIVOTDATA(CONCATENATE('Source Micare'!K$5),'Source Micare'!$A$3,"Typology",'Source Micare'!K$4,"Section",'Source Micare'!$B83,"Indicator",'Source Micare'!$C82,"Order",'Source Micare'!$A82),0)</f>
        <v>0</v>
      </c>
      <c r="V72" s="161">
        <f>IFERROR(GETPIVOTDATA(CONCATENATE('Source Micare'!L$5),'Source Micare'!$A$3,"Typology",'Source Micare'!L$4,"Section",'Source Micare'!$B83,"Indicator",'Source Micare'!$C82,"Order",'Source Micare'!$A82),0)</f>
        <v>0</v>
      </c>
      <c r="W72" s="161">
        <f>IFERROR(GETPIVOTDATA(CONCATENATE('Source Micare'!M$5),'Source Micare'!$A$3,"Typology",'Source Micare'!M$4,"Section",'Source Micare'!$B83,"Indicator",'Source Micare'!$C82,"Order",'Source Micare'!$A82),0)</f>
        <v>0</v>
      </c>
      <c r="X72" s="96">
        <v>0</v>
      </c>
      <c r="Y72" s="95">
        <v>0</v>
      </c>
      <c r="Z72" s="95">
        <v>0</v>
      </c>
      <c r="AA72" s="95">
        <v>0</v>
      </c>
      <c r="AB72" s="95">
        <v>0</v>
      </c>
      <c r="AC72" s="95">
        <v>0</v>
      </c>
      <c r="AD72" s="95">
        <v>0</v>
      </c>
      <c r="AE72" s="95">
        <v>0</v>
      </c>
      <c r="AF72" s="95">
        <v>0</v>
      </c>
      <c r="AG72" s="95">
        <v>0</v>
      </c>
      <c r="AH72" s="95">
        <v>0</v>
      </c>
      <c r="AI72" s="95">
        <v>0</v>
      </c>
      <c r="AJ72" s="95">
        <v>0</v>
      </c>
      <c r="AK72" s="95">
        <v>0</v>
      </c>
      <c r="AL72" s="95">
        <v>0</v>
      </c>
      <c r="AM72" s="95">
        <v>0</v>
      </c>
      <c r="AN72" s="95">
        <v>0</v>
      </c>
      <c r="AO72" s="95">
        <v>0</v>
      </c>
      <c r="AP72" s="95">
        <v>0</v>
      </c>
      <c r="AQ72" s="95">
        <v>0</v>
      </c>
      <c r="AR72" s="95">
        <v>0</v>
      </c>
      <c r="AS72" s="95">
        <v>0</v>
      </c>
      <c r="AT72" s="95">
        <v>0</v>
      </c>
      <c r="AU72" s="95">
        <v>0</v>
      </c>
      <c r="AV72" s="95">
        <v>0</v>
      </c>
      <c r="AW72" s="95">
        <v>0</v>
      </c>
      <c r="AX72" s="95">
        <v>0</v>
      </c>
      <c r="AY72" s="95">
        <v>0</v>
      </c>
      <c r="AZ72" s="95">
        <v>0</v>
      </c>
      <c r="BA72" s="95">
        <v>0</v>
      </c>
      <c r="BB72" s="95">
        <v>0</v>
      </c>
      <c r="BC72" s="95">
        <v>0</v>
      </c>
      <c r="BD72" s="95">
        <v>0</v>
      </c>
      <c r="BE72" s="95">
        <v>0</v>
      </c>
      <c r="BF72" s="95">
        <v>0</v>
      </c>
      <c r="BG72" s="95">
        <v>0</v>
      </c>
      <c r="BH72" s="95">
        <v>0</v>
      </c>
      <c r="BI72" s="95">
        <v>0</v>
      </c>
      <c r="BJ72" s="95">
        <v>0</v>
      </c>
      <c r="BK72" s="95">
        <v>0</v>
      </c>
      <c r="BL72" s="77">
        <f t="shared" si="5"/>
        <v>0</v>
      </c>
      <c r="BM72" s="77">
        <f t="shared" si="6"/>
        <v>0</v>
      </c>
      <c r="BN72" s="77">
        <f t="shared" si="7"/>
        <v>0</v>
      </c>
      <c r="BO72" s="77">
        <f t="shared" si="8"/>
        <v>0</v>
      </c>
    </row>
    <row r="73" spans="1:67">
      <c r="A73" s="117"/>
      <c r="B73" s="120"/>
      <c r="C73" s="33" t="s">
        <v>213</v>
      </c>
      <c r="D73" s="95">
        <v>0</v>
      </c>
      <c r="E73" s="95">
        <v>0</v>
      </c>
      <c r="F73" s="95">
        <v>0</v>
      </c>
      <c r="G73" s="95">
        <v>0</v>
      </c>
      <c r="H73" s="95">
        <v>0</v>
      </c>
      <c r="I73" s="95">
        <v>0</v>
      </c>
      <c r="J73" s="95">
        <v>0</v>
      </c>
      <c r="K73" s="95">
        <v>0</v>
      </c>
      <c r="L73" s="95">
        <v>0</v>
      </c>
      <c r="M73" s="159">
        <v>0</v>
      </c>
      <c r="N73" s="161">
        <f>IFERROR(GETPIVOTDATA(CONCATENATE('Source Micare'!D$5),'Source Micare'!$A$3,"Typology",'Source Micare'!D$4,"Section",'Source Micare'!$B84,"Indicator",'Source Micare'!$C83,"Order",'Source Micare'!$A83),0)</f>
        <v>0</v>
      </c>
      <c r="O73" s="161">
        <f>IFERROR(GETPIVOTDATA(CONCATENATE('Source Micare'!E$5),'Source Micare'!$A$3,"Typology",'Source Micare'!E$4,"Section",'Source Micare'!$B84,"Indicator",'Source Micare'!$C83,"Order",'Source Micare'!$A83),0)</f>
        <v>0</v>
      </c>
      <c r="P73" s="161">
        <f>IFERROR(GETPIVOTDATA(CONCATENATE('Source Micare'!F$5),'Source Micare'!$A$3,"Typology",'Source Micare'!F$4,"Section",'Source Micare'!$B84,"Indicator",'Source Micare'!$C83,"Order",'Source Micare'!$A83),0)</f>
        <v>0</v>
      </c>
      <c r="Q73" s="161">
        <f>IFERROR(GETPIVOTDATA(CONCATENATE('Source Micare'!G$5),'Source Micare'!$A$3,"Typology",'Source Micare'!G$4,"Section",'Source Micare'!$B84,"Indicator",'Source Micare'!$C83,"Order",'Source Micare'!$A83),0)</f>
        <v>0</v>
      </c>
      <c r="R73" s="161">
        <f>IFERROR(GETPIVOTDATA(CONCATENATE('Source Micare'!H$5),'Source Micare'!$A$3,"Typology",'Source Micare'!H$4,"Section",'Source Micare'!$B84,"Indicator",'Source Micare'!$C83,"Order",'Source Micare'!$A83),0)</f>
        <v>0</v>
      </c>
      <c r="S73" s="161">
        <f>IFERROR(GETPIVOTDATA(CONCATENATE('Source Micare'!I$5),'Source Micare'!$A$3,"Typology",'Source Micare'!I$4,"Section",'Source Micare'!$B84,"Indicator",'Source Micare'!$C83,"Order",'Source Micare'!$A83),0)</f>
        <v>0</v>
      </c>
      <c r="T73" s="161">
        <f>IFERROR(GETPIVOTDATA(CONCATENATE('Source Micare'!J$5),'Source Micare'!$A$3,"Typology",'Source Micare'!J$4,"Section",'Source Micare'!$B84,"Indicator",'Source Micare'!$C83,"Order",'Source Micare'!$A83),0)</f>
        <v>0</v>
      </c>
      <c r="U73" s="161">
        <f>IFERROR(GETPIVOTDATA(CONCATENATE('Source Micare'!K$5),'Source Micare'!$A$3,"Typology",'Source Micare'!K$4,"Section",'Source Micare'!$B84,"Indicator",'Source Micare'!$C83,"Order",'Source Micare'!$A83),0)</f>
        <v>0</v>
      </c>
      <c r="V73" s="161">
        <f>IFERROR(GETPIVOTDATA(CONCATENATE('Source Micare'!L$5),'Source Micare'!$A$3,"Typology",'Source Micare'!L$4,"Section",'Source Micare'!$B84,"Indicator",'Source Micare'!$C83,"Order",'Source Micare'!$A83),0)</f>
        <v>0</v>
      </c>
      <c r="W73" s="161">
        <f>IFERROR(GETPIVOTDATA(CONCATENATE('Source Micare'!M$5),'Source Micare'!$A$3,"Typology",'Source Micare'!M$4,"Section",'Source Micare'!$B84,"Indicator",'Source Micare'!$C83,"Order",'Source Micare'!$A83),0)</f>
        <v>0</v>
      </c>
      <c r="X73" s="96">
        <v>0</v>
      </c>
      <c r="Y73" s="95">
        <v>0</v>
      </c>
      <c r="Z73" s="95">
        <v>0</v>
      </c>
      <c r="AA73" s="95">
        <v>0</v>
      </c>
      <c r="AB73" s="95">
        <v>0</v>
      </c>
      <c r="AC73" s="95">
        <v>0</v>
      </c>
      <c r="AD73" s="95">
        <v>0</v>
      </c>
      <c r="AE73" s="95">
        <v>0</v>
      </c>
      <c r="AF73" s="95">
        <v>0</v>
      </c>
      <c r="AG73" s="95">
        <v>0</v>
      </c>
      <c r="AH73" s="95">
        <v>0</v>
      </c>
      <c r="AI73" s="95">
        <v>0</v>
      </c>
      <c r="AJ73" s="95">
        <v>0</v>
      </c>
      <c r="AK73" s="95">
        <v>0</v>
      </c>
      <c r="AL73" s="95">
        <v>0</v>
      </c>
      <c r="AM73" s="95">
        <v>0</v>
      </c>
      <c r="AN73" s="95">
        <v>0</v>
      </c>
      <c r="AO73" s="95">
        <v>0</v>
      </c>
      <c r="AP73" s="95">
        <v>0</v>
      </c>
      <c r="AQ73" s="95">
        <v>0</v>
      </c>
      <c r="AR73" s="95">
        <v>0</v>
      </c>
      <c r="AS73" s="95">
        <v>0</v>
      </c>
      <c r="AT73" s="95">
        <v>0</v>
      </c>
      <c r="AU73" s="95">
        <v>0</v>
      </c>
      <c r="AV73" s="95">
        <v>0</v>
      </c>
      <c r="AW73" s="95">
        <v>0</v>
      </c>
      <c r="AX73" s="95">
        <v>0</v>
      </c>
      <c r="AY73" s="95">
        <v>0</v>
      </c>
      <c r="AZ73" s="95">
        <v>0</v>
      </c>
      <c r="BA73" s="95">
        <v>0</v>
      </c>
      <c r="BB73" s="95">
        <v>0</v>
      </c>
      <c r="BC73" s="95">
        <v>0</v>
      </c>
      <c r="BD73" s="95">
        <v>0</v>
      </c>
      <c r="BE73" s="95">
        <v>0</v>
      </c>
      <c r="BF73" s="95">
        <v>0</v>
      </c>
      <c r="BG73" s="95">
        <v>0</v>
      </c>
      <c r="BH73" s="95">
        <v>0</v>
      </c>
      <c r="BI73" s="95">
        <v>0</v>
      </c>
      <c r="BJ73" s="95">
        <v>0</v>
      </c>
      <c r="BK73" s="95">
        <v>0</v>
      </c>
      <c r="BL73" s="77">
        <f t="shared" si="5"/>
        <v>0</v>
      </c>
      <c r="BM73" s="77">
        <f t="shared" si="6"/>
        <v>0</v>
      </c>
      <c r="BN73" s="77">
        <f t="shared" si="7"/>
        <v>0</v>
      </c>
      <c r="BO73" s="77">
        <f t="shared" si="8"/>
        <v>0</v>
      </c>
    </row>
    <row r="74" spans="1:67">
      <c r="A74" s="117"/>
      <c r="B74" s="120"/>
      <c r="C74" s="33" t="s">
        <v>215</v>
      </c>
      <c r="D74" s="95">
        <v>0</v>
      </c>
      <c r="E74" s="95">
        <v>0</v>
      </c>
      <c r="F74" s="95">
        <v>0</v>
      </c>
      <c r="G74" s="95">
        <v>0</v>
      </c>
      <c r="H74" s="95">
        <v>0</v>
      </c>
      <c r="I74" s="95">
        <v>0</v>
      </c>
      <c r="J74" s="95">
        <v>0</v>
      </c>
      <c r="K74" s="95">
        <v>0</v>
      </c>
      <c r="L74" s="95">
        <v>0</v>
      </c>
      <c r="M74" s="159">
        <v>0</v>
      </c>
      <c r="N74" s="161">
        <f>IFERROR(GETPIVOTDATA(CONCATENATE('Source Micare'!D$5),'Source Micare'!$A$3,"Typology",'Source Micare'!D$4,"Section",'Source Micare'!$B85,"Indicator",'Source Micare'!$C84,"Order",'Source Micare'!$A84),0)</f>
        <v>0</v>
      </c>
      <c r="O74" s="161">
        <f>IFERROR(GETPIVOTDATA(CONCATENATE('Source Micare'!E$5),'Source Micare'!$A$3,"Typology",'Source Micare'!E$4,"Section",'Source Micare'!$B85,"Indicator",'Source Micare'!$C84,"Order",'Source Micare'!$A84),0)</f>
        <v>0</v>
      </c>
      <c r="P74" s="161">
        <f>IFERROR(GETPIVOTDATA(CONCATENATE('Source Micare'!F$5),'Source Micare'!$A$3,"Typology",'Source Micare'!F$4,"Section",'Source Micare'!$B85,"Indicator",'Source Micare'!$C84,"Order",'Source Micare'!$A84),0)</f>
        <v>0</v>
      </c>
      <c r="Q74" s="161">
        <f>IFERROR(GETPIVOTDATA(CONCATENATE('Source Micare'!G$5),'Source Micare'!$A$3,"Typology",'Source Micare'!G$4,"Section",'Source Micare'!$B85,"Indicator",'Source Micare'!$C84,"Order",'Source Micare'!$A84),0)</f>
        <v>0</v>
      </c>
      <c r="R74" s="161">
        <f>IFERROR(GETPIVOTDATA(CONCATENATE('Source Micare'!H$5),'Source Micare'!$A$3,"Typology",'Source Micare'!H$4,"Section",'Source Micare'!$B85,"Indicator",'Source Micare'!$C84,"Order",'Source Micare'!$A84),0)</f>
        <v>0</v>
      </c>
      <c r="S74" s="161">
        <f>IFERROR(GETPIVOTDATA(CONCATENATE('Source Micare'!I$5),'Source Micare'!$A$3,"Typology",'Source Micare'!I$4,"Section",'Source Micare'!$B85,"Indicator",'Source Micare'!$C84,"Order",'Source Micare'!$A84),0)</f>
        <v>0</v>
      </c>
      <c r="T74" s="161">
        <f>IFERROR(GETPIVOTDATA(CONCATENATE('Source Micare'!J$5),'Source Micare'!$A$3,"Typology",'Source Micare'!J$4,"Section",'Source Micare'!$B85,"Indicator",'Source Micare'!$C84,"Order",'Source Micare'!$A84),0)</f>
        <v>0</v>
      </c>
      <c r="U74" s="161">
        <f>IFERROR(GETPIVOTDATA(CONCATENATE('Source Micare'!K$5),'Source Micare'!$A$3,"Typology",'Source Micare'!K$4,"Section",'Source Micare'!$B85,"Indicator",'Source Micare'!$C84,"Order",'Source Micare'!$A84),0)</f>
        <v>0</v>
      </c>
      <c r="V74" s="161">
        <f>IFERROR(GETPIVOTDATA(CONCATENATE('Source Micare'!L$5),'Source Micare'!$A$3,"Typology",'Source Micare'!L$4,"Section",'Source Micare'!$B85,"Indicator",'Source Micare'!$C84,"Order",'Source Micare'!$A84),0)</f>
        <v>0</v>
      </c>
      <c r="W74" s="161">
        <f>IFERROR(GETPIVOTDATA(CONCATENATE('Source Micare'!M$5),'Source Micare'!$A$3,"Typology",'Source Micare'!M$4,"Section",'Source Micare'!$B85,"Indicator",'Source Micare'!$C84,"Order",'Source Micare'!$A84),0)</f>
        <v>0</v>
      </c>
      <c r="X74" s="96">
        <v>0</v>
      </c>
      <c r="Y74" s="95">
        <v>0</v>
      </c>
      <c r="Z74" s="95">
        <v>0</v>
      </c>
      <c r="AA74" s="95">
        <v>0</v>
      </c>
      <c r="AB74" s="95">
        <v>0</v>
      </c>
      <c r="AC74" s="95">
        <v>0</v>
      </c>
      <c r="AD74" s="95">
        <v>0</v>
      </c>
      <c r="AE74" s="95">
        <v>0</v>
      </c>
      <c r="AF74" s="95">
        <v>0</v>
      </c>
      <c r="AG74" s="95">
        <v>0</v>
      </c>
      <c r="AH74" s="95">
        <v>0</v>
      </c>
      <c r="AI74" s="95">
        <v>0</v>
      </c>
      <c r="AJ74" s="95">
        <v>0</v>
      </c>
      <c r="AK74" s="95">
        <v>0</v>
      </c>
      <c r="AL74" s="95">
        <v>0</v>
      </c>
      <c r="AM74" s="95">
        <v>0</v>
      </c>
      <c r="AN74" s="95">
        <v>0</v>
      </c>
      <c r="AO74" s="95">
        <v>0</v>
      </c>
      <c r="AP74" s="95">
        <v>0</v>
      </c>
      <c r="AQ74" s="95">
        <v>0</v>
      </c>
      <c r="AR74" s="95">
        <v>0</v>
      </c>
      <c r="AS74" s="95">
        <v>0</v>
      </c>
      <c r="AT74" s="95">
        <v>0</v>
      </c>
      <c r="AU74" s="95">
        <v>0</v>
      </c>
      <c r="AV74" s="95">
        <v>0</v>
      </c>
      <c r="AW74" s="95">
        <v>0</v>
      </c>
      <c r="AX74" s="95">
        <v>0</v>
      </c>
      <c r="AY74" s="95">
        <v>0</v>
      </c>
      <c r="AZ74" s="95">
        <v>0</v>
      </c>
      <c r="BA74" s="95">
        <v>0</v>
      </c>
      <c r="BB74" s="95">
        <v>0</v>
      </c>
      <c r="BC74" s="95">
        <v>0</v>
      </c>
      <c r="BD74" s="95">
        <v>0</v>
      </c>
      <c r="BE74" s="95">
        <v>0</v>
      </c>
      <c r="BF74" s="95">
        <v>0</v>
      </c>
      <c r="BG74" s="95">
        <v>0</v>
      </c>
      <c r="BH74" s="95">
        <v>0</v>
      </c>
      <c r="BI74" s="95">
        <v>0</v>
      </c>
      <c r="BJ74" s="95">
        <v>0</v>
      </c>
      <c r="BK74" s="95">
        <v>0</v>
      </c>
      <c r="BL74" s="77">
        <f t="shared" si="5"/>
        <v>0</v>
      </c>
      <c r="BM74" s="77">
        <f t="shared" si="6"/>
        <v>0</v>
      </c>
      <c r="BN74" s="77">
        <f t="shared" si="7"/>
        <v>0</v>
      </c>
      <c r="BO74" s="77">
        <f t="shared" si="8"/>
        <v>0</v>
      </c>
    </row>
    <row r="75" spans="1:67">
      <c r="A75" s="118"/>
      <c r="B75" s="121"/>
      <c r="C75" s="33" t="s">
        <v>320</v>
      </c>
      <c r="D75" s="95">
        <v>0</v>
      </c>
      <c r="E75" s="95">
        <v>0</v>
      </c>
      <c r="F75" s="95">
        <v>0</v>
      </c>
      <c r="G75" s="95">
        <v>0</v>
      </c>
      <c r="H75" s="95">
        <v>0</v>
      </c>
      <c r="I75" s="95">
        <v>0</v>
      </c>
      <c r="J75" s="95">
        <v>0</v>
      </c>
      <c r="K75" s="95">
        <v>0</v>
      </c>
      <c r="L75" s="95">
        <v>0</v>
      </c>
      <c r="M75" s="159">
        <v>0</v>
      </c>
      <c r="N75" s="161">
        <f>IFERROR(GETPIVOTDATA(CONCATENATE('Source Micare'!D$5),'Source Micare'!$A$3,"Typology",'Source Micare'!D$4,"Section",'Source Micare'!$B86,"Indicator",'Source Micare'!$C85,"Order",'Source Micare'!$A85),0)</f>
        <v>0</v>
      </c>
      <c r="O75" s="161">
        <f>IFERROR(GETPIVOTDATA(CONCATENATE('Source Micare'!E$5),'Source Micare'!$A$3,"Typology",'Source Micare'!E$4,"Section",'Source Micare'!$B86,"Indicator",'Source Micare'!$C85,"Order",'Source Micare'!$A85),0)</f>
        <v>0</v>
      </c>
      <c r="P75" s="161">
        <f>IFERROR(GETPIVOTDATA(CONCATENATE('Source Micare'!F$5),'Source Micare'!$A$3,"Typology",'Source Micare'!F$4,"Section",'Source Micare'!$B86,"Indicator",'Source Micare'!$C85,"Order",'Source Micare'!$A85),0)</f>
        <v>0</v>
      </c>
      <c r="Q75" s="161">
        <f>IFERROR(GETPIVOTDATA(CONCATENATE('Source Micare'!G$5),'Source Micare'!$A$3,"Typology",'Source Micare'!G$4,"Section",'Source Micare'!$B86,"Indicator",'Source Micare'!$C85,"Order",'Source Micare'!$A85),0)</f>
        <v>0</v>
      </c>
      <c r="R75" s="161">
        <f>IFERROR(GETPIVOTDATA(CONCATENATE('Source Micare'!H$5),'Source Micare'!$A$3,"Typology",'Source Micare'!H$4,"Section",'Source Micare'!$B86,"Indicator",'Source Micare'!$C85,"Order",'Source Micare'!$A85),0)</f>
        <v>0</v>
      </c>
      <c r="S75" s="161">
        <f>IFERROR(GETPIVOTDATA(CONCATENATE('Source Micare'!I$5),'Source Micare'!$A$3,"Typology",'Source Micare'!I$4,"Section",'Source Micare'!$B86,"Indicator",'Source Micare'!$C85,"Order",'Source Micare'!$A85),0)</f>
        <v>0</v>
      </c>
      <c r="T75" s="161">
        <f>IFERROR(GETPIVOTDATA(CONCATENATE('Source Micare'!J$5),'Source Micare'!$A$3,"Typology",'Source Micare'!J$4,"Section",'Source Micare'!$B86,"Indicator",'Source Micare'!$C85,"Order",'Source Micare'!$A85),0)</f>
        <v>0</v>
      </c>
      <c r="U75" s="161">
        <f>IFERROR(GETPIVOTDATA(CONCATENATE('Source Micare'!K$5),'Source Micare'!$A$3,"Typology",'Source Micare'!K$4,"Section",'Source Micare'!$B86,"Indicator",'Source Micare'!$C85,"Order",'Source Micare'!$A85),0)</f>
        <v>0</v>
      </c>
      <c r="V75" s="161">
        <f>IFERROR(GETPIVOTDATA(CONCATENATE('Source Micare'!L$5),'Source Micare'!$A$3,"Typology",'Source Micare'!L$4,"Section",'Source Micare'!$B86,"Indicator",'Source Micare'!$C85,"Order",'Source Micare'!$A85),0)</f>
        <v>0</v>
      </c>
      <c r="W75" s="161">
        <f>IFERROR(GETPIVOTDATA(CONCATENATE('Source Micare'!M$5),'Source Micare'!$A$3,"Typology",'Source Micare'!M$4,"Section",'Source Micare'!$B86,"Indicator",'Source Micare'!$C85,"Order",'Source Micare'!$A85),0)</f>
        <v>0</v>
      </c>
      <c r="X75" s="96">
        <v>0</v>
      </c>
      <c r="Y75" s="95">
        <v>0</v>
      </c>
      <c r="Z75" s="95">
        <v>0</v>
      </c>
      <c r="AA75" s="95">
        <v>0</v>
      </c>
      <c r="AB75" s="95">
        <v>0</v>
      </c>
      <c r="AC75" s="95">
        <v>0</v>
      </c>
      <c r="AD75" s="95">
        <v>0</v>
      </c>
      <c r="AE75" s="95">
        <v>0</v>
      </c>
      <c r="AF75" s="95">
        <v>0</v>
      </c>
      <c r="AG75" s="95">
        <v>0</v>
      </c>
      <c r="AH75" s="95">
        <v>0</v>
      </c>
      <c r="AI75" s="95">
        <v>0</v>
      </c>
      <c r="AJ75" s="95">
        <v>0</v>
      </c>
      <c r="AK75" s="95">
        <v>0</v>
      </c>
      <c r="AL75" s="95">
        <v>0</v>
      </c>
      <c r="AM75" s="95">
        <v>0</v>
      </c>
      <c r="AN75" s="95">
        <v>0</v>
      </c>
      <c r="AO75" s="95">
        <v>0</v>
      </c>
      <c r="AP75" s="95">
        <v>0</v>
      </c>
      <c r="AQ75" s="95">
        <v>0</v>
      </c>
      <c r="AR75" s="95">
        <v>0</v>
      </c>
      <c r="AS75" s="95">
        <v>0</v>
      </c>
      <c r="AT75" s="95">
        <v>0</v>
      </c>
      <c r="AU75" s="95">
        <v>0</v>
      </c>
      <c r="AV75" s="95">
        <v>0</v>
      </c>
      <c r="AW75" s="95">
        <v>0</v>
      </c>
      <c r="AX75" s="95">
        <v>0</v>
      </c>
      <c r="AY75" s="95">
        <v>0</v>
      </c>
      <c r="AZ75" s="95">
        <v>0</v>
      </c>
      <c r="BA75" s="95">
        <v>0</v>
      </c>
      <c r="BB75" s="95">
        <v>0</v>
      </c>
      <c r="BC75" s="95">
        <v>0</v>
      </c>
      <c r="BD75" s="95">
        <v>0</v>
      </c>
      <c r="BE75" s="95">
        <v>0</v>
      </c>
      <c r="BF75" s="95">
        <v>0</v>
      </c>
      <c r="BG75" s="95">
        <v>0</v>
      </c>
      <c r="BH75" s="95">
        <v>0</v>
      </c>
      <c r="BI75" s="95">
        <v>0</v>
      </c>
      <c r="BJ75" s="95">
        <v>0</v>
      </c>
      <c r="BK75" s="95">
        <v>0</v>
      </c>
      <c r="BL75" s="77">
        <f t="shared" si="5"/>
        <v>0</v>
      </c>
      <c r="BM75" s="77">
        <f t="shared" si="6"/>
        <v>0</v>
      </c>
      <c r="BN75" s="77">
        <f t="shared" si="7"/>
        <v>0</v>
      </c>
      <c r="BO75" s="77">
        <f t="shared" si="8"/>
        <v>0</v>
      </c>
    </row>
    <row r="76" spans="1:67">
      <c r="A76" s="122" t="s">
        <v>321</v>
      </c>
      <c r="B76" s="123">
        <v>7</v>
      </c>
      <c r="C76" s="27" t="s">
        <v>217</v>
      </c>
      <c r="D76" s="95">
        <v>0</v>
      </c>
      <c r="E76" s="95">
        <v>0</v>
      </c>
      <c r="F76" s="95">
        <v>0</v>
      </c>
      <c r="G76" s="95">
        <v>0</v>
      </c>
      <c r="H76" s="95">
        <v>0</v>
      </c>
      <c r="I76" s="95">
        <v>0</v>
      </c>
      <c r="J76" s="95">
        <v>0</v>
      </c>
      <c r="K76" s="95">
        <v>0</v>
      </c>
      <c r="L76" s="95">
        <v>0</v>
      </c>
      <c r="M76" s="159">
        <v>0</v>
      </c>
      <c r="N76" s="161">
        <f>IFERROR(GETPIVOTDATA(CONCATENATE('Source Micare'!D$5),'Source Micare'!$A$3,"Typology",'Source Micare'!D$4,"Section",'Source Micare'!$B87,"Indicator",'Source Micare'!$C86,"Order",'Source Micare'!$A86),0)</f>
        <v>0</v>
      </c>
      <c r="O76" s="161">
        <f>IFERROR(GETPIVOTDATA(CONCATENATE('Source Micare'!E$5),'Source Micare'!$A$3,"Typology",'Source Micare'!E$4,"Section",'Source Micare'!$B87,"Indicator",'Source Micare'!$C86,"Order",'Source Micare'!$A86),0)</f>
        <v>0</v>
      </c>
      <c r="P76" s="161">
        <f>IFERROR(GETPIVOTDATA(CONCATENATE('Source Micare'!F$5),'Source Micare'!$A$3,"Typology",'Source Micare'!F$4,"Section",'Source Micare'!$B87,"Indicator",'Source Micare'!$C86,"Order",'Source Micare'!$A86),0)</f>
        <v>0</v>
      </c>
      <c r="Q76" s="161">
        <f>IFERROR(GETPIVOTDATA(CONCATENATE('Source Micare'!G$5),'Source Micare'!$A$3,"Typology",'Source Micare'!G$4,"Section",'Source Micare'!$B87,"Indicator",'Source Micare'!$C86,"Order",'Source Micare'!$A86),0)</f>
        <v>0</v>
      </c>
      <c r="R76" s="161">
        <f>IFERROR(GETPIVOTDATA(CONCATENATE('Source Micare'!H$5),'Source Micare'!$A$3,"Typology",'Source Micare'!H$4,"Section",'Source Micare'!$B87,"Indicator",'Source Micare'!$C86,"Order",'Source Micare'!$A86),0)</f>
        <v>0</v>
      </c>
      <c r="S76" s="161">
        <f>IFERROR(GETPIVOTDATA(CONCATENATE('Source Micare'!I$5),'Source Micare'!$A$3,"Typology",'Source Micare'!I$4,"Section",'Source Micare'!$B87,"Indicator",'Source Micare'!$C86,"Order",'Source Micare'!$A86),0)</f>
        <v>0</v>
      </c>
      <c r="T76" s="161">
        <f>IFERROR(GETPIVOTDATA(CONCATENATE('Source Micare'!J$5),'Source Micare'!$A$3,"Typology",'Source Micare'!J$4,"Section",'Source Micare'!$B87,"Indicator",'Source Micare'!$C86,"Order",'Source Micare'!$A86),0)</f>
        <v>0</v>
      </c>
      <c r="U76" s="161">
        <f>IFERROR(GETPIVOTDATA(CONCATENATE('Source Micare'!K$5),'Source Micare'!$A$3,"Typology",'Source Micare'!K$4,"Section",'Source Micare'!$B87,"Indicator",'Source Micare'!$C86,"Order",'Source Micare'!$A86),0)</f>
        <v>0</v>
      </c>
      <c r="V76" s="161">
        <f>IFERROR(GETPIVOTDATA(CONCATENATE('Source Micare'!L$5),'Source Micare'!$A$3,"Typology",'Source Micare'!L$4,"Section",'Source Micare'!$B87,"Indicator",'Source Micare'!$C86,"Order",'Source Micare'!$A86),0)</f>
        <v>0</v>
      </c>
      <c r="W76" s="161">
        <f>IFERROR(GETPIVOTDATA(CONCATENATE('Source Micare'!M$5),'Source Micare'!$A$3,"Typology",'Source Micare'!M$4,"Section",'Source Micare'!$B87,"Indicator",'Source Micare'!$C86,"Order",'Source Micare'!$A86),0)</f>
        <v>0</v>
      </c>
      <c r="X76" s="96">
        <v>0</v>
      </c>
      <c r="Y76" s="95">
        <v>0</v>
      </c>
      <c r="Z76" s="95">
        <v>0</v>
      </c>
      <c r="AA76" s="95">
        <v>0</v>
      </c>
      <c r="AB76" s="95">
        <v>0</v>
      </c>
      <c r="AC76" s="95">
        <v>0</v>
      </c>
      <c r="AD76" s="95">
        <v>0</v>
      </c>
      <c r="AE76" s="95">
        <v>0</v>
      </c>
      <c r="AF76" s="95">
        <v>0</v>
      </c>
      <c r="AG76" s="95">
        <v>0</v>
      </c>
      <c r="AH76" s="95">
        <v>0</v>
      </c>
      <c r="AI76" s="95">
        <v>0</v>
      </c>
      <c r="AJ76" s="95">
        <v>0</v>
      </c>
      <c r="AK76" s="95">
        <v>0</v>
      </c>
      <c r="AL76" s="95">
        <v>0</v>
      </c>
      <c r="AM76" s="95">
        <v>0</v>
      </c>
      <c r="AN76" s="95">
        <v>0</v>
      </c>
      <c r="AO76" s="95">
        <v>0</v>
      </c>
      <c r="AP76" s="95">
        <v>0</v>
      </c>
      <c r="AQ76" s="95">
        <v>0</v>
      </c>
      <c r="AR76" s="95">
        <v>0</v>
      </c>
      <c r="AS76" s="95">
        <v>0</v>
      </c>
      <c r="AT76" s="95">
        <v>0</v>
      </c>
      <c r="AU76" s="95">
        <v>0</v>
      </c>
      <c r="AV76" s="95">
        <v>0</v>
      </c>
      <c r="AW76" s="95">
        <v>0</v>
      </c>
      <c r="AX76" s="95">
        <v>0</v>
      </c>
      <c r="AY76" s="95">
        <v>0</v>
      </c>
      <c r="AZ76" s="95">
        <v>0</v>
      </c>
      <c r="BA76" s="95">
        <v>0</v>
      </c>
      <c r="BB76" s="95">
        <v>0</v>
      </c>
      <c r="BC76" s="95">
        <v>0</v>
      </c>
      <c r="BD76" s="95">
        <v>0</v>
      </c>
      <c r="BE76" s="95">
        <v>0</v>
      </c>
      <c r="BF76" s="95">
        <v>0</v>
      </c>
      <c r="BG76" s="95">
        <v>0</v>
      </c>
      <c r="BH76" s="95">
        <v>0</v>
      </c>
      <c r="BI76" s="95">
        <v>0</v>
      </c>
      <c r="BJ76" s="95">
        <v>0</v>
      </c>
      <c r="BK76" s="95">
        <v>0</v>
      </c>
      <c r="BL76" s="77">
        <f t="shared" si="5"/>
        <v>0</v>
      </c>
      <c r="BM76" s="77">
        <f t="shared" si="6"/>
        <v>0</v>
      </c>
      <c r="BN76" s="77">
        <f t="shared" si="7"/>
        <v>0</v>
      </c>
      <c r="BO76" s="77">
        <f t="shared" si="8"/>
        <v>0</v>
      </c>
    </row>
    <row r="77" spans="1:67">
      <c r="A77" s="122"/>
      <c r="B77" s="123"/>
      <c r="C77" s="28" t="s">
        <v>322</v>
      </c>
      <c r="D77" s="95">
        <v>0</v>
      </c>
      <c r="E77" s="95">
        <v>0</v>
      </c>
      <c r="F77" s="95">
        <v>0</v>
      </c>
      <c r="G77" s="95">
        <v>0</v>
      </c>
      <c r="H77" s="95">
        <v>0</v>
      </c>
      <c r="I77" s="95">
        <v>0</v>
      </c>
      <c r="J77" s="95">
        <v>0</v>
      </c>
      <c r="K77" s="95">
        <v>0</v>
      </c>
      <c r="L77" s="95">
        <v>0</v>
      </c>
      <c r="M77" s="159">
        <v>0</v>
      </c>
      <c r="N77" s="161">
        <f>IFERROR(GETPIVOTDATA(CONCATENATE('Source Micare'!D$5),'Source Micare'!$A$3,"Typology",'Source Micare'!D$4,"Section",'Source Micare'!$B88,"Indicator",'Source Micare'!$C87,"Order",'Source Micare'!$A87),0)</f>
        <v>0</v>
      </c>
      <c r="O77" s="161">
        <f>IFERROR(GETPIVOTDATA(CONCATENATE('Source Micare'!E$5),'Source Micare'!$A$3,"Typology",'Source Micare'!E$4,"Section",'Source Micare'!$B88,"Indicator",'Source Micare'!$C87,"Order",'Source Micare'!$A87),0)</f>
        <v>0</v>
      </c>
      <c r="P77" s="161">
        <f>IFERROR(GETPIVOTDATA(CONCATENATE('Source Micare'!F$5),'Source Micare'!$A$3,"Typology",'Source Micare'!F$4,"Section",'Source Micare'!$B88,"Indicator",'Source Micare'!$C87,"Order",'Source Micare'!$A87),0)</f>
        <v>0</v>
      </c>
      <c r="Q77" s="161">
        <f>IFERROR(GETPIVOTDATA(CONCATENATE('Source Micare'!G$5),'Source Micare'!$A$3,"Typology",'Source Micare'!G$4,"Section",'Source Micare'!$B88,"Indicator",'Source Micare'!$C87,"Order",'Source Micare'!$A87),0)</f>
        <v>0</v>
      </c>
      <c r="R77" s="161">
        <f>IFERROR(GETPIVOTDATA(CONCATENATE('Source Micare'!H$5),'Source Micare'!$A$3,"Typology",'Source Micare'!H$4,"Section",'Source Micare'!$B88,"Indicator",'Source Micare'!$C87,"Order",'Source Micare'!$A87),0)</f>
        <v>0</v>
      </c>
      <c r="S77" s="161">
        <f>IFERROR(GETPIVOTDATA(CONCATENATE('Source Micare'!I$5),'Source Micare'!$A$3,"Typology",'Source Micare'!I$4,"Section",'Source Micare'!$B88,"Indicator",'Source Micare'!$C87,"Order",'Source Micare'!$A87),0)</f>
        <v>0</v>
      </c>
      <c r="T77" s="161">
        <f>IFERROR(GETPIVOTDATA(CONCATENATE('Source Micare'!J$5),'Source Micare'!$A$3,"Typology",'Source Micare'!J$4,"Section",'Source Micare'!$B88,"Indicator",'Source Micare'!$C87,"Order",'Source Micare'!$A87),0)</f>
        <v>0</v>
      </c>
      <c r="U77" s="161">
        <f>IFERROR(GETPIVOTDATA(CONCATENATE('Source Micare'!K$5),'Source Micare'!$A$3,"Typology",'Source Micare'!K$4,"Section",'Source Micare'!$B88,"Indicator",'Source Micare'!$C87,"Order",'Source Micare'!$A87),0)</f>
        <v>0</v>
      </c>
      <c r="V77" s="161">
        <f>IFERROR(GETPIVOTDATA(CONCATENATE('Source Micare'!L$5),'Source Micare'!$A$3,"Typology",'Source Micare'!L$4,"Section",'Source Micare'!$B88,"Indicator",'Source Micare'!$C87,"Order",'Source Micare'!$A87),0)</f>
        <v>0</v>
      </c>
      <c r="W77" s="161">
        <f>IFERROR(GETPIVOTDATA(CONCATENATE('Source Micare'!M$5),'Source Micare'!$A$3,"Typology",'Source Micare'!M$4,"Section",'Source Micare'!$B88,"Indicator",'Source Micare'!$C87,"Order",'Source Micare'!$A87),0)</f>
        <v>0</v>
      </c>
      <c r="X77" s="96">
        <v>0</v>
      </c>
      <c r="Y77" s="95">
        <v>0</v>
      </c>
      <c r="Z77" s="95">
        <v>0</v>
      </c>
      <c r="AA77" s="95">
        <v>0</v>
      </c>
      <c r="AB77" s="95">
        <v>0</v>
      </c>
      <c r="AC77" s="95">
        <v>0</v>
      </c>
      <c r="AD77" s="95">
        <v>0</v>
      </c>
      <c r="AE77" s="95">
        <v>0</v>
      </c>
      <c r="AF77" s="95">
        <v>0</v>
      </c>
      <c r="AG77" s="95">
        <v>0</v>
      </c>
      <c r="AH77" s="95">
        <v>0</v>
      </c>
      <c r="AI77" s="95">
        <v>0</v>
      </c>
      <c r="AJ77" s="95">
        <v>0</v>
      </c>
      <c r="AK77" s="95">
        <v>0</v>
      </c>
      <c r="AL77" s="95">
        <v>0</v>
      </c>
      <c r="AM77" s="95">
        <v>0</v>
      </c>
      <c r="AN77" s="95">
        <v>0</v>
      </c>
      <c r="AO77" s="95">
        <v>0</v>
      </c>
      <c r="AP77" s="95">
        <v>0</v>
      </c>
      <c r="AQ77" s="95">
        <v>0</v>
      </c>
      <c r="AR77" s="95">
        <v>0</v>
      </c>
      <c r="AS77" s="95">
        <v>0</v>
      </c>
      <c r="AT77" s="95">
        <v>0</v>
      </c>
      <c r="AU77" s="95">
        <v>0</v>
      </c>
      <c r="AV77" s="95">
        <v>0</v>
      </c>
      <c r="AW77" s="95">
        <v>0</v>
      </c>
      <c r="AX77" s="95">
        <v>0</v>
      </c>
      <c r="AY77" s="95">
        <v>0</v>
      </c>
      <c r="AZ77" s="95">
        <v>0</v>
      </c>
      <c r="BA77" s="95">
        <v>0</v>
      </c>
      <c r="BB77" s="95">
        <v>0</v>
      </c>
      <c r="BC77" s="95">
        <v>0</v>
      </c>
      <c r="BD77" s="95">
        <v>0</v>
      </c>
      <c r="BE77" s="95">
        <v>0</v>
      </c>
      <c r="BF77" s="95">
        <v>0</v>
      </c>
      <c r="BG77" s="95">
        <v>0</v>
      </c>
      <c r="BH77" s="95">
        <v>0</v>
      </c>
      <c r="BI77" s="95">
        <v>0</v>
      </c>
      <c r="BJ77" s="95">
        <v>0</v>
      </c>
      <c r="BK77" s="95">
        <v>0</v>
      </c>
      <c r="BL77" s="77">
        <f t="shared" si="5"/>
        <v>0</v>
      </c>
      <c r="BM77" s="77">
        <f t="shared" si="6"/>
        <v>0</v>
      </c>
      <c r="BN77" s="77">
        <f t="shared" si="7"/>
        <v>0</v>
      </c>
      <c r="BO77" s="77">
        <f t="shared" si="8"/>
        <v>0</v>
      </c>
    </row>
    <row r="78" spans="1:67">
      <c r="A78" s="122"/>
      <c r="B78" s="123"/>
      <c r="C78" s="29" t="s">
        <v>221</v>
      </c>
      <c r="D78" s="95">
        <v>0</v>
      </c>
      <c r="E78" s="95">
        <v>0</v>
      </c>
      <c r="F78" s="95">
        <v>0</v>
      </c>
      <c r="G78" s="95">
        <v>0</v>
      </c>
      <c r="H78" s="95">
        <v>0</v>
      </c>
      <c r="I78" s="95">
        <v>0</v>
      </c>
      <c r="J78" s="95">
        <v>0</v>
      </c>
      <c r="K78" s="95">
        <v>0</v>
      </c>
      <c r="L78" s="95">
        <v>0</v>
      </c>
      <c r="M78" s="159">
        <v>0</v>
      </c>
      <c r="N78" s="161">
        <f>IFERROR(GETPIVOTDATA(CONCATENATE('Source Micare'!D$5),'Source Micare'!$A$3,"Typology",'Source Micare'!D$4,"Section",'Source Micare'!$B89,"Indicator",'Source Micare'!$C88,"Order",'Source Micare'!$A88),0)</f>
        <v>0</v>
      </c>
      <c r="O78" s="161">
        <f>IFERROR(GETPIVOTDATA(CONCATENATE('Source Micare'!E$5),'Source Micare'!$A$3,"Typology",'Source Micare'!E$4,"Section",'Source Micare'!$B89,"Indicator",'Source Micare'!$C88,"Order",'Source Micare'!$A88),0)</f>
        <v>0</v>
      </c>
      <c r="P78" s="161">
        <f>IFERROR(GETPIVOTDATA(CONCATENATE('Source Micare'!F$5),'Source Micare'!$A$3,"Typology",'Source Micare'!F$4,"Section",'Source Micare'!$B89,"Indicator",'Source Micare'!$C88,"Order",'Source Micare'!$A88),0)</f>
        <v>0</v>
      </c>
      <c r="Q78" s="161">
        <f>IFERROR(GETPIVOTDATA(CONCATENATE('Source Micare'!G$5),'Source Micare'!$A$3,"Typology",'Source Micare'!G$4,"Section",'Source Micare'!$B89,"Indicator",'Source Micare'!$C88,"Order",'Source Micare'!$A88),0)</f>
        <v>0</v>
      </c>
      <c r="R78" s="161">
        <f>IFERROR(GETPIVOTDATA(CONCATENATE('Source Micare'!H$5),'Source Micare'!$A$3,"Typology",'Source Micare'!H$4,"Section",'Source Micare'!$B89,"Indicator",'Source Micare'!$C88,"Order",'Source Micare'!$A88),0)</f>
        <v>0</v>
      </c>
      <c r="S78" s="161">
        <f>IFERROR(GETPIVOTDATA(CONCATENATE('Source Micare'!I$5),'Source Micare'!$A$3,"Typology",'Source Micare'!I$4,"Section",'Source Micare'!$B89,"Indicator",'Source Micare'!$C88,"Order",'Source Micare'!$A88),0)</f>
        <v>0</v>
      </c>
      <c r="T78" s="161">
        <f>IFERROR(GETPIVOTDATA(CONCATENATE('Source Micare'!J$5),'Source Micare'!$A$3,"Typology",'Source Micare'!J$4,"Section",'Source Micare'!$B89,"Indicator",'Source Micare'!$C88,"Order",'Source Micare'!$A88),0)</f>
        <v>0</v>
      </c>
      <c r="U78" s="161">
        <f>IFERROR(GETPIVOTDATA(CONCATENATE('Source Micare'!K$5),'Source Micare'!$A$3,"Typology",'Source Micare'!K$4,"Section",'Source Micare'!$B89,"Indicator",'Source Micare'!$C88,"Order",'Source Micare'!$A88),0)</f>
        <v>0</v>
      </c>
      <c r="V78" s="161">
        <f>IFERROR(GETPIVOTDATA(CONCATENATE('Source Micare'!L$5),'Source Micare'!$A$3,"Typology",'Source Micare'!L$4,"Section",'Source Micare'!$B89,"Indicator",'Source Micare'!$C88,"Order",'Source Micare'!$A88),0)</f>
        <v>0</v>
      </c>
      <c r="W78" s="161">
        <f>IFERROR(GETPIVOTDATA(CONCATENATE('Source Micare'!M$5),'Source Micare'!$A$3,"Typology",'Source Micare'!M$4,"Section",'Source Micare'!$B89,"Indicator",'Source Micare'!$C88,"Order",'Source Micare'!$A88),0)</f>
        <v>0</v>
      </c>
      <c r="X78" s="96">
        <v>0</v>
      </c>
      <c r="Y78" s="95">
        <v>0</v>
      </c>
      <c r="Z78" s="95">
        <v>0</v>
      </c>
      <c r="AA78" s="95">
        <v>0</v>
      </c>
      <c r="AB78" s="95">
        <v>0</v>
      </c>
      <c r="AC78" s="95">
        <v>0</v>
      </c>
      <c r="AD78" s="95">
        <v>0</v>
      </c>
      <c r="AE78" s="95">
        <v>0</v>
      </c>
      <c r="AF78" s="95">
        <v>0</v>
      </c>
      <c r="AG78" s="95">
        <v>0</v>
      </c>
      <c r="AH78" s="95">
        <v>0</v>
      </c>
      <c r="AI78" s="95">
        <v>0</v>
      </c>
      <c r="AJ78" s="95">
        <v>0</v>
      </c>
      <c r="AK78" s="95">
        <v>0</v>
      </c>
      <c r="AL78" s="95">
        <v>0</v>
      </c>
      <c r="AM78" s="95">
        <v>0</v>
      </c>
      <c r="AN78" s="95">
        <v>0</v>
      </c>
      <c r="AO78" s="95">
        <v>0</v>
      </c>
      <c r="AP78" s="95">
        <v>0</v>
      </c>
      <c r="AQ78" s="95">
        <v>0</v>
      </c>
      <c r="AR78" s="95">
        <v>0</v>
      </c>
      <c r="AS78" s="95">
        <v>0</v>
      </c>
      <c r="AT78" s="95">
        <v>0</v>
      </c>
      <c r="AU78" s="95">
        <v>0</v>
      </c>
      <c r="AV78" s="95">
        <v>0</v>
      </c>
      <c r="AW78" s="95">
        <v>0</v>
      </c>
      <c r="AX78" s="95">
        <v>0</v>
      </c>
      <c r="AY78" s="95">
        <v>0</v>
      </c>
      <c r="AZ78" s="95">
        <v>0</v>
      </c>
      <c r="BA78" s="95">
        <v>0</v>
      </c>
      <c r="BB78" s="95">
        <v>0</v>
      </c>
      <c r="BC78" s="95">
        <v>0</v>
      </c>
      <c r="BD78" s="95">
        <v>0</v>
      </c>
      <c r="BE78" s="95">
        <v>0</v>
      </c>
      <c r="BF78" s="95">
        <v>0</v>
      </c>
      <c r="BG78" s="95">
        <v>0</v>
      </c>
      <c r="BH78" s="95">
        <v>0</v>
      </c>
      <c r="BI78" s="95">
        <v>0</v>
      </c>
      <c r="BJ78" s="95">
        <v>0</v>
      </c>
      <c r="BK78" s="95">
        <v>0</v>
      </c>
      <c r="BL78" s="77">
        <f t="shared" si="5"/>
        <v>0</v>
      </c>
      <c r="BM78" s="77">
        <f t="shared" si="6"/>
        <v>0</v>
      </c>
      <c r="BN78" s="77">
        <f t="shared" si="7"/>
        <v>0</v>
      </c>
      <c r="BO78" s="77">
        <f t="shared" si="8"/>
        <v>0</v>
      </c>
    </row>
    <row r="79" spans="1:67">
      <c r="A79" s="122"/>
      <c r="B79" s="123"/>
      <c r="C79" s="29" t="s">
        <v>223</v>
      </c>
      <c r="D79" s="95">
        <v>0</v>
      </c>
      <c r="E79" s="95">
        <v>0</v>
      </c>
      <c r="F79" s="95">
        <v>0</v>
      </c>
      <c r="G79" s="95">
        <v>0</v>
      </c>
      <c r="H79" s="95">
        <v>0</v>
      </c>
      <c r="I79" s="95">
        <v>0</v>
      </c>
      <c r="J79" s="95">
        <v>0</v>
      </c>
      <c r="K79" s="95">
        <v>0</v>
      </c>
      <c r="L79" s="95">
        <v>0</v>
      </c>
      <c r="M79" s="159">
        <v>0</v>
      </c>
      <c r="N79" s="161">
        <f>IFERROR(GETPIVOTDATA(CONCATENATE('Source Micare'!D$5),'Source Micare'!$A$3,"Typology",'Source Micare'!D$4,"Section",'Source Micare'!$B90,"Indicator",'Source Micare'!$C89,"Order",'Source Micare'!$A89),0)</f>
        <v>0</v>
      </c>
      <c r="O79" s="161">
        <f>IFERROR(GETPIVOTDATA(CONCATENATE('Source Micare'!E$5),'Source Micare'!$A$3,"Typology",'Source Micare'!E$4,"Section",'Source Micare'!$B90,"Indicator",'Source Micare'!$C89,"Order",'Source Micare'!$A89),0)</f>
        <v>0</v>
      </c>
      <c r="P79" s="161">
        <f>IFERROR(GETPIVOTDATA(CONCATENATE('Source Micare'!F$5),'Source Micare'!$A$3,"Typology",'Source Micare'!F$4,"Section",'Source Micare'!$B90,"Indicator",'Source Micare'!$C89,"Order",'Source Micare'!$A89),0)</f>
        <v>0</v>
      </c>
      <c r="Q79" s="161">
        <f>IFERROR(GETPIVOTDATA(CONCATENATE('Source Micare'!G$5),'Source Micare'!$A$3,"Typology",'Source Micare'!G$4,"Section",'Source Micare'!$B90,"Indicator",'Source Micare'!$C89,"Order",'Source Micare'!$A89),0)</f>
        <v>0</v>
      </c>
      <c r="R79" s="161">
        <f>IFERROR(GETPIVOTDATA(CONCATENATE('Source Micare'!H$5),'Source Micare'!$A$3,"Typology",'Source Micare'!H$4,"Section",'Source Micare'!$B90,"Indicator",'Source Micare'!$C89,"Order",'Source Micare'!$A89),0)</f>
        <v>0</v>
      </c>
      <c r="S79" s="161">
        <f>IFERROR(GETPIVOTDATA(CONCATENATE('Source Micare'!I$5),'Source Micare'!$A$3,"Typology",'Source Micare'!I$4,"Section",'Source Micare'!$B90,"Indicator",'Source Micare'!$C89,"Order",'Source Micare'!$A89),0)</f>
        <v>0</v>
      </c>
      <c r="T79" s="161">
        <f>IFERROR(GETPIVOTDATA(CONCATENATE('Source Micare'!J$5),'Source Micare'!$A$3,"Typology",'Source Micare'!J$4,"Section",'Source Micare'!$B90,"Indicator",'Source Micare'!$C89,"Order",'Source Micare'!$A89),0)</f>
        <v>0</v>
      </c>
      <c r="U79" s="161">
        <f>IFERROR(GETPIVOTDATA(CONCATENATE('Source Micare'!K$5),'Source Micare'!$A$3,"Typology",'Source Micare'!K$4,"Section",'Source Micare'!$B90,"Indicator",'Source Micare'!$C89,"Order",'Source Micare'!$A89),0)</f>
        <v>0</v>
      </c>
      <c r="V79" s="161">
        <f>IFERROR(GETPIVOTDATA(CONCATENATE('Source Micare'!L$5),'Source Micare'!$A$3,"Typology",'Source Micare'!L$4,"Section",'Source Micare'!$B90,"Indicator",'Source Micare'!$C89,"Order",'Source Micare'!$A89),0)</f>
        <v>0</v>
      </c>
      <c r="W79" s="161">
        <f>IFERROR(GETPIVOTDATA(CONCATENATE('Source Micare'!M$5),'Source Micare'!$A$3,"Typology",'Source Micare'!M$4,"Section",'Source Micare'!$B90,"Indicator",'Source Micare'!$C89,"Order",'Source Micare'!$A89),0)</f>
        <v>0</v>
      </c>
      <c r="X79" s="96">
        <v>0</v>
      </c>
      <c r="Y79" s="95">
        <v>0</v>
      </c>
      <c r="Z79" s="95">
        <v>0</v>
      </c>
      <c r="AA79" s="95">
        <v>0</v>
      </c>
      <c r="AB79" s="95">
        <v>0</v>
      </c>
      <c r="AC79" s="95">
        <v>0</v>
      </c>
      <c r="AD79" s="95">
        <v>0</v>
      </c>
      <c r="AE79" s="95">
        <v>0</v>
      </c>
      <c r="AF79" s="95">
        <v>0</v>
      </c>
      <c r="AG79" s="95">
        <v>0</v>
      </c>
      <c r="AH79" s="95">
        <v>0</v>
      </c>
      <c r="AI79" s="95">
        <v>0</v>
      </c>
      <c r="AJ79" s="95">
        <v>0</v>
      </c>
      <c r="AK79" s="95">
        <v>0</v>
      </c>
      <c r="AL79" s="95">
        <v>0</v>
      </c>
      <c r="AM79" s="95">
        <v>0</v>
      </c>
      <c r="AN79" s="95">
        <v>0</v>
      </c>
      <c r="AO79" s="95">
        <v>0</v>
      </c>
      <c r="AP79" s="95">
        <v>0</v>
      </c>
      <c r="AQ79" s="95">
        <v>0</v>
      </c>
      <c r="AR79" s="95">
        <v>0</v>
      </c>
      <c r="AS79" s="95">
        <v>0</v>
      </c>
      <c r="AT79" s="95">
        <v>0</v>
      </c>
      <c r="AU79" s="95">
        <v>0</v>
      </c>
      <c r="AV79" s="95">
        <v>0</v>
      </c>
      <c r="AW79" s="95">
        <v>0</v>
      </c>
      <c r="AX79" s="95">
        <v>0</v>
      </c>
      <c r="AY79" s="95">
        <v>0</v>
      </c>
      <c r="AZ79" s="95">
        <v>0</v>
      </c>
      <c r="BA79" s="95">
        <v>0</v>
      </c>
      <c r="BB79" s="95">
        <v>0</v>
      </c>
      <c r="BC79" s="95">
        <v>0</v>
      </c>
      <c r="BD79" s="95">
        <v>0</v>
      </c>
      <c r="BE79" s="95">
        <v>0</v>
      </c>
      <c r="BF79" s="95">
        <v>0</v>
      </c>
      <c r="BG79" s="95">
        <v>0</v>
      </c>
      <c r="BH79" s="95">
        <v>0</v>
      </c>
      <c r="BI79" s="95">
        <v>0</v>
      </c>
      <c r="BJ79" s="95">
        <v>0</v>
      </c>
      <c r="BK79" s="95">
        <v>0</v>
      </c>
      <c r="BL79" s="77">
        <f t="shared" si="5"/>
        <v>0</v>
      </c>
      <c r="BM79" s="77">
        <f t="shared" si="6"/>
        <v>0</v>
      </c>
      <c r="BN79" s="77">
        <f t="shared" si="7"/>
        <v>0</v>
      </c>
      <c r="BO79" s="77">
        <f t="shared" si="8"/>
        <v>0</v>
      </c>
    </row>
  </sheetData>
  <mergeCells count="32">
    <mergeCell ref="D1:BO1"/>
    <mergeCell ref="D2:H2"/>
    <mergeCell ref="I2:M2"/>
    <mergeCell ref="N2:R2"/>
    <mergeCell ref="S2:W2"/>
    <mergeCell ref="X2:AB2"/>
    <mergeCell ref="AC2:AG2"/>
    <mergeCell ref="AH2:AL2"/>
    <mergeCell ref="AM2:AQ2"/>
    <mergeCell ref="AR2:AV2"/>
    <mergeCell ref="AW2:BA2"/>
    <mergeCell ref="BB2:BF2"/>
    <mergeCell ref="BG2:BK2"/>
    <mergeCell ref="BL2:BO2"/>
    <mergeCell ref="A4:A26"/>
    <mergeCell ref="B5:B7"/>
    <mergeCell ref="B8:B10"/>
    <mergeCell ref="B11:B13"/>
    <mergeCell ref="B14:B16"/>
    <mergeCell ref="B17:B19"/>
    <mergeCell ref="B20:B22"/>
    <mergeCell ref="B23:B25"/>
    <mergeCell ref="A27:A50"/>
    <mergeCell ref="B28:B34"/>
    <mergeCell ref="B35:B42"/>
    <mergeCell ref="B43:B46"/>
    <mergeCell ref="B47:B50"/>
    <mergeCell ref="A51:A75"/>
    <mergeCell ref="B51:B60"/>
    <mergeCell ref="B61:B75"/>
    <mergeCell ref="A76:A79"/>
    <mergeCell ref="B76:B7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zoomScaleNormal="100" workbookViewId="0">
      <pane xSplit="2" ySplit="2" topLeftCell="C3" activePane="bottomRight" state="frozen"/>
      <selection activeCell="AE24" sqref="AE24"/>
      <selection pane="topRight" activeCell="AE24" sqref="AE24"/>
      <selection pane="bottomLeft" activeCell="AE24" sqref="AE24"/>
      <selection pane="bottomRight" sqref="A1:A2"/>
    </sheetView>
  </sheetViews>
  <sheetFormatPr defaultColWidth="9" defaultRowHeight="15"/>
  <cols>
    <col min="1" max="1" width="4" style="72" bestFit="1" customWidth="1"/>
    <col min="2" max="2" width="56.28515625" style="72" customWidth="1"/>
    <col min="3" max="3" width="5.140625" style="72" bestFit="1" customWidth="1"/>
    <col min="4" max="4" width="7" style="72" bestFit="1" customWidth="1"/>
    <col min="5" max="5" width="9.28515625" style="72" bestFit="1" customWidth="1"/>
    <col min="6" max="6" width="11.28515625" style="72" bestFit="1" customWidth="1"/>
    <col min="7" max="7" width="7.5703125" style="72" bestFit="1" customWidth="1"/>
    <col min="8" max="8" width="7.140625" style="72" customWidth="1"/>
    <col min="9" max="9" width="9.42578125" style="72" customWidth="1"/>
    <col min="10" max="16384" width="9" style="72"/>
  </cols>
  <sheetData>
    <row r="1" spans="1:9" s="65" customFormat="1">
      <c r="A1" s="142">
        <v>1</v>
      </c>
      <c r="B1" s="144" t="s">
        <v>226</v>
      </c>
      <c r="C1" s="146" t="s">
        <v>323</v>
      </c>
      <c r="D1" s="146"/>
      <c r="E1" s="146"/>
      <c r="F1" s="146"/>
      <c r="G1" s="146"/>
      <c r="H1" s="146"/>
      <c r="I1" s="146"/>
    </row>
    <row r="2" spans="1:9" s="65" customFormat="1">
      <c r="A2" s="143"/>
      <c r="B2" s="145"/>
      <c r="C2" s="66" t="s">
        <v>324</v>
      </c>
      <c r="D2" s="66" t="s">
        <v>325</v>
      </c>
      <c r="E2" s="66" t="s">
        <v>40</v>
      </c>
      <c r="F2" s="66" t="s">
        <v>38</v>
      </c>
      <c r="G2" s="66" t="s">
        <v>42</v>
      </c>
      <c r="H2" s="66" t="s">
        <v>44</v>
      </c>
      <c r="I2" s="66" t="s">
        <v>6</v>
      </c>
    </row>
    <row r="3" spans="1:9" s="65" customFormat="1">
      <c r="A3" s="147"/>
      <c r="B3" s="38" t="s">
        <v>231</v>
      </c>
      <c r="C3" s="67"/>
      <c r="D3" s="67"/>
      <c r="E3" s="67"/>
      <c r="F3" s="67"/>
      <c r="G3" s="67"/>
      <c r="H3" s="67"/>
      <c r="I3" s="67"/>
    </row>
    <row r="4" spans="1:9" s="65" customFormat="1">
      <c r="A4" s="148"/>
      <c r="B4" s="38" t="s">
        <v>233</v>
      </c>
      <c r="C4" s="67"/>
      <c r="D4" s="67"/>
      <c r="E4" s="67"/>
      <c r="F4" s="67"/>
      <c r="G4" s="67"/>
      <c r="H4" s="67"/>
      <c r="I4" s="67"/>
    </row>
    <row r="5" spans="1:9" s="65" customFormat="1">
      <c r="A5" s="148"/>
      <c r="B5" s="38" t="s">
        <v>169</v>
      </c>
      <c r="C5" s="67"/>
      <c r="D5" s="67"/>
      <c r="E5" s="67"/>
      <c r="F5" s="67"/>
      <c r="G5" s="67"/>
      <c r="H5" s="67"/>
      <c r="I5" s="67"/>
    </row>
    <row r="6" spans="1:9" s="65" customFormat="1">
      <c r="A6" s="148"/>
      <c r="B6" s="38" t="s">
        <v>236</v>
      </c>
      <c r="C6" s="67"/>
      <c r="D6" s="67"/>
      <c r="E6" s="67"/>
      <c r="F6" s="67"/>
      <c r="G6" s="67"/>
      <c r="H6" s="67"/>
      <c r="I6" s="67"/>
    </row>
    <row r="7" spans="1:9" s="65" customFormat="1">
      <c r="A7" s="148"/>
      <c r="B7" s="38" t="s">
        <v>238</v>
      </c>
      <c r="C7" s="67"/>
      <c r="D7" s="67"/>
      <c r="E7" s="67"/>
      <c r="F7" s="67"/>
      <c r="G7" s="67"/>
      <c r="H7" s="67"/>
      <c r="I7" s="67"/>
    </row>
    <row r="8" spans="1:9" s="65" customFormat="1">
      <c r="A8" s="148"/>
      <c r="B8" s="38" t="s">
        <v>240</v>
      </c>
      <c r="C8" s="67"/>
      <c r="D8" s="67"/>
      <c r="E8" s="67"/>
      <c r="F8" s="67"/>
      <c r="G8" s="67"/>
      <c r="H8" s="67"/>
      <c r="I8" s="67"/>
    </row>
    <row r="9" spans="1:9" s="65" customFormat="1">
      <c r="A9" s="148"/>
      <c r="B9" s="38" t="s">
        <v>242</v>
      </c>
      <c r="C9" s="67"/>
      <c r="D9" s="67"/>
      <c r="E9" s="67"/>
      <c r="F9" s="67"/>
      <c r="G9" s="67"/>
      <c r="H9" s="67"/>
      <c r="I9" s="67"/>
    </row>
    <row r="10" spans="1:9" s="65" customFormat="1">
      <c r="A10" s="148"/>
      <c r="B10" s="38" t="s">
        <v>244</v>
      </c>
      <c r="C10" s="67"/>
      <c r="D10" s="67"/>
      <c r="E10" s="67"/>
      <c r="F10" s="67"/>
      <c r="G10" s="67"/>
      <c r="H10" s="67"/>
      <c r="I10" s="67"/>
    </row>
    <row r="11" spans="1:9" s="65" customFormat="1">
      <c r="A11" s="148"/>
      <c r="B11" s="38" t="s">
        <v>246</v>
      </c>
      <c r="C11" s="67"/>
      <c r="D11" s="67"/>
      <c r="E11" s="67"/>
      <c r="F11" s="67"/>
      <c r="G11" s="67"/>
      <c r="H11" s="67"/>
      <c r="I11" s="67"/>
    </row>
    <row r="12" spans="1:9" s="65" customFormat="1">
      <c r="A12" s="148"/>
      <c r="B12" s="38" t="s">
        <v>248</v>
      </c>
      <c r="C12" s="67"/>
      <c r="D12" s="67"/>
      <c r="E12" s="67"/>
      <c r="F12" s="67"/>
      <c r="G12" s="67"/>
      <c r="H12" s="67"/>
      <c r="I12" s="67"/>
    </row>
    <row r="13" spans="1:9" s="65" customFormat="1">
      <c r="A13" s="149"/>
      <c r="B13" s="38" t="s">
        <v>250</v>
      </c>
      <c r="C13" s="67"/>
      <c r="D13" s="67"/>
      <c r="E13" s="67"/>
      <c r="F13" s="67"/>
      <c r="G13" s="67"/>
      <c r="H13" s="67"/>
      <c r="I13" s="67"/>
    </row>
    <row r="14" spans="1:9" s="65" customFormat="1" ht="28.9" customHeight="1">
      <c r="A14" s="61">
        <v>2</v>
      </c>
      <c r="B14" s="150" t="s">
        <v>252</v>
      </c>
      <c r="C14" s="151"/>
      <c r="D14" s="151"/>
      <c r="E14" s="151"/>
      <c r="F14" s="151"/>
      <c r="G14" s="151"/>
      <c r="H14" s="151"/>
      <c r="I14" s="152"/>
    </row>
    <row r="15" spans="1:9" s="65" customFormat="1">
      <c r="A15" s="153"/>
      <c r="B15" s="62" t="s">
        <v>254</v>
      </c>
      <c r="C15" s="61"/>
      <c r="D15" s="61"/>
      <c r="E15" s="61"/>
      <c r="F15" s="61"/>
      <c r="G15" s="61"/>
      <c r="H15" s="61"/>
      <c r="I15" s="61"/>
    </row>
    <row r="16" spans="1:9" s="65" customFormat="1">
      <c r="A16" s="154"/>
      <c r="B16" s="62" t="s">
        <v>256</v>
      </c>
      <c r="C16" s="61"/>
      <c r="D16" s="61"/>
      <c r="E16" s="61"/>
      <c r="F16" s="61"/>
      <c r="G16" s="61"/>
      <c r="H16" s="61"/>
      <c r="I16" s="61"/>
    </row>
    <row r="17" spans="1:10" s="65" customFormat="1">
      <c r="A17" s="154"/>
      <c r="B17" s="62" t="s">
        <v>258</v>
      </c>
      <c r="C17" s="61"/>
      <c r="D17" s="61"/>
      <c r="E17" s="61"/>
      <c r="F17" s="61"/>
      <c r="G17" s="61"/>
      <c r="H17" s="61"/>
      <c r="I17" s="61"/>
    </row>
    <row r="18" spans="1:10" s="65" customFormat="1">
      <c r="A18" s="154"/>
      <c r="B18" s="68" t="s">
        <v>260</v>
      </c>
      <c r="C18" s="61"/>
      <c r="D18" s="61"/>
      <c r="E18" s="61"/>
      <c r="F18" s="61"/>
      <c r="G18" s="61"/>
      <c r="H18" s="61"/>
      <c r="I18" s="61"/>
    </row>
    <row r="19" spans="1:10" s="65" customFormat="1">
      <c r="A19" s="154"/>
      <c r="B19" s="68" t="s">
        <v>262</v>
      </c>
      <c r="C19" s="61"/>
      <c r="D19" s="61"/>
      <c r="E19" s="61"/>
      <c r="F19" s="61"/>
      <c r="G19" s="61"/>
      <c r="H19" s="61"/>
      <c r="I19" s="61"/>
    </row>
    <row r="20" spans="1:10" s="65" customFormat="1">
      <c r="A20" s="154"/>
      <c r="B20" s="62" t="s">
        <v>169</v>
      </c>
      <c r="C20" s="61"/>
      <c r="D20" s="61"/>
      <c r="E20" s="61"/>
      <c r="F20" s="61"/>
      <c r="G20" s="61"/>
      <c r="H20" s="61"/>
      <c r="I20" s="61"/>
    </row>
    <row r="21" spans="1:10" s="65" customFormat="1">
      <c r="A21" s="154"/>
      <c r="B21" s="62" t="s">
        <v>265</v>
      </c>
      <c r="C21" s="61"/>
      <c r="D21" s="61"/>
      <c r="E21" s="61"/>
      <c r="F21" s="61"/>
      <c r="G21" s="61"/>
      <c r="H21" s="61"/>
      <c r="I21" s="61"/>
    </row>
    <row r="22" spans="1:10" s="70" customFormat="1">
      <c r="A22" s="154"/>
      <c r="B22" s="62" t="s">
        <v>267</v>
      </c>
      <c r="C22" s="69"/>
      <c r="D22" s="69"/>
      <c r="E22" s="69"/>
      <c r="F22" s="69"/>
      <c r="G22" s="69"/>
      <c r="H22" s="69"/>
      <c r="I22" s="69"/>
    </row>
    <row r="23" spans="1:10">
      <c r="A23" s="154"/>
      <c r="B23" s="71" t="s">
        <v>269</v>
      </c>
      <c r="C23" s="62"/>
      <c r="D23" s="62"/>
      <c r="E23" s="62"/>
      <c r="F23" s="62"/>
      <c r="G23" s="62"/>
      <c r="H23" s="62"/>
      <c r="I23" s="62"/>
    </row>
    <row r="24" spans="1:10">
      <c r="A24" s="154"/>
      <c r="B24" s="62" t="s">
        <v>250</v>
      </c>
      <c r="C24" s="62"/>
      <c r="D24" s="62"/>
      <c r="E24" s="62"/>
      <c r="F24" s="62"/>
      <c r="G24" s="62"/>
      <c r="H24" s="62"/>
      <c r="I24" s="62"/>
    </row>
    <row r="25" spans="1:10" ht="30">
      <c r="A25" s="61">
        <v>3</v>
      </c>
      <c r="B25" s="45" t="s">
        <v>272</v>
      </c>
      <c r="C25" s="73"/>
      <c r="D25" s="73"/>
      <c r="E25" s="73"/>
      <c r="F25" s="73"/>
      <c r="G25" s="73"/>
      <c r="H25" s="73"/>
      <c r="I25" s="73"/>
    </row>
    <row r="26" spans="1:10">
      <c r="A26" s="61">
        <v>4</v>
      </c>
      <c r="B26" s="73" t="s">
        <v>326</v>
      </c>
      <c r="C26" s="73"/>
      <c r="D26" s="73"/>
      <c r="E26" s="73"/>
      <c r="F26" s="73"/>
      <c r="G26" s="73"/>
      <c r="H26" s="73"/>
      <c r="I26" s="73"/>
      <c r="J26" s="74"/>
    </row>
    <row r="27" spans="1:10">
      <c r="A27" s="75"/>
      <c r="B27" s="75"/>
      <c r="C27" s="75"/>
      <c r="D27" s="75"/>
      <c r="E27" s="75"/>
      <c r="F27" s="75"/>
      <c r="G27" s="75"/>
      <c r="H27" s="75"/>
      <c r="I27" s="75"/>
    </row>
  </sheetData>
  <mergeCells count="6">
    <mergeCell ref="A15:A24"/>
    <mergeCell ref="A1:A2"/>
    <mergeCell ref="B1:B2"/>
    <mergeCell ref="C1:I1"/>
    <mergeCell ref="A3:A13"/>
    <mergeCell ref="B14:I1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zoomScaleNormal="100" workbookViewId="0">
      <selection activeCell="B6" sqref="B6"/>
    </sheetView>
  </sheetViews>
  <sheetFormatPr defaultColWidth="9" defaultRowHeight="15"/>
  <cols>
    <col min="1" max="1" width="4" style="72" bestFit="1" customWidth="1"/>
    <col min="2" max="2" width="79" style="72" bestFit="1" customWidth="1"/>
    <col min="3" max="3" width="12.5703125" style="72" bestFit="1" customWidth="1"/>
    <col min="4" max="16384" width="9" style="72"/>
  </cols>
  <sheetData>
    <row r="1" spans="1:4" s="65" customFormat="1">
      <c r="A1" s="66"/>
      <c r="B1" s="76" t="s">
        <v>327</v>
      </c>
      <c r="C1" s="76" t="s">
        <v>328</v>
      </c>
    </row>
    <row r="2" spans="1:4">
      <c r="A2" s="67">
        <v>1</v>
      </c>
      <c r="B2" s="38" t="s">
        <v>275</v>
      </c>
      <c r="C2" s="38"/>
    </row>
    <row r="3" spans="1:4">
      <c r="A3" s="67">
        <v>2</v>
      </c>
      <c r="B3" s="38" t="s">
        <v>279</v>
      </c>
      <c r="C3" s="38"/>
    </row>
    <row r="4" spans="1:4">
      <c r="A4" s="67">
        <v>3</v>
      </c>
      <c r="B4" s="38" t="s">
        <v>281</v>
      </c>
      <c r="C4" s="38"/>
    </row>
    <row r="5" spans="1:4">
      <c r="A5" s="67">
        <v>4</v>
      </c>
      <c r="B5" s="38" t="s">
        <v>283</v>
      </c>
      <c r="C5" s="38"/>
    </row>
    <row r="6" spans="1:4">
      <c r="A6" s="67">
        <v>5</v>
      </c>
      <c r="B6" s="38" t="s">
        <v>285</v>
      </c>
      <c r="C6" s="38"/>
    </row>
    <row r="7" spans="1:4">
      <c r="A7" s="67">
        <v>6</v>
      </c>
      <c r="B7" s="38" t="s">
        <v>287</v>
      </c>
      <c r="C7" s="38"/>
    </row>
    <row r="8" spans="1:4">
      <c r="A8" s="67">
        <v>7</v>
      </c>
      <c r="B8" s="38" t="s">
        <v>289</v>
      </c>
      <c r="C8" s="38"/>
    </row>
    <row r="9" spans="1:4">
      <c r="A9" s="67">
        <v>8</v>
      </c>
      <c r="B9" s="38" t="s">
        <v>291</v>
      </c>
      <c r="C9" s="38"/>
    </row>
    <row r="10" spans="1:4">
      <c r="A10" s="67">
        <v>9</v>
      </c>
      <c r="B10" s="38" t="s">
        <v>293</v>
      </c>
      <c r="C10" s="38"/>
    </row>
    <row r="11" spans="1:4">
      <c r="A11" s="67">
        <v>10</v>
      </c>
      <c r="B11" s="38" t="s">
        <v>295</v>
      </c>
      <c r="C11" s="38"/>
    </row>
    <row r="12" spans="1:4">
      <c r="A12" s="67">
        <v>11</v>
      </c>
      <c r="B12" s="38" t="s">
        <v>297</v>
      </c>
      <c r="C12" s="38"/>
    </row>
    <row r="13" spans="1:4">
      <c r="A13" s="67">
        <v>12</v>
      </c>
      <c r="B13" s="38" t="s">
        <v>298</v>
      </c>
      <c r="C13" s="38"/>
    </row>
    <row r="14" spans="1:4">
      <c r="A14" s="67">
        <v>13</v>
      </c>
      <c r="B14" s="38" t="s">
        <v>299</v>
      </c>
      <c r="C14" s="38"/>
    </row>
    <row r="15" spans="1:4">
      <c r="A15" s="67">
        <v>14</v>
      </c>
      <c r="B15" s="38" t="s">
        <v>301</v>
      </c>
      <c r="C15" s="38"/>
    </row>
    <row r="16" spans="1:4">
      <c r="A16" s="67">
        <v>15</v>
      </c>
      <c r="B16" s="38" t="s">
        <v>303</v>
      </c>
      <c r="C16" s="38"/>
      <c r="D16" s="74"/>
    </row>
    <row r="17" spans="1:4">
      <c r="A17" s="67">
        <v>16</v>
      </c>
      <c r="B17" s="38" t="s">
        <v>305</v>
      </c>
      <c r="C17" s="38"/>
      <c r="D17" s="74"/>
    </row>
    <row r="18" spans="1:4">
      <c r="A18" s="75"/>
      <c r="B18" s="75"/>
      <c r="C18" s="7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rawdata</vt:lpstr>
      <vt:lpstr>Source Micare</vt:lpstr>
      <vt:lpstr>Description</vt:lpstr>
      <vt:lpstr>Site-level indicators</vt:lpstr>
      <vt:lpstr>Trainings</vt:lpstr>
      <vt:lpstr>Systems Strengthening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Emmanuel Kaunda</cp:lastModifiedBy>
  <dcterms:created xsi:type="dcterms:W3CDTF">2024-04-09T16:19:45Z</dcterms:created>
  <dcterms:modified xsi:type="dcterms:W3CDTF">2025-01-17T17:37:46Z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2024-04-09T16:32:51Z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5e8066a3-048c-47bd-9043-94e3bbd755e2</vt:lpwstr>
  </property>
  <property fmtid="{D5CDD505-2E9C-101B-9397-08002B2CF9AE}" pid="8" name="MSIP_Label_ea60d57e-af5b-4752-ac57-3e4f28ca11dc_ContentBits">
    <vt:lpwstr>0</vt:lpwstr>
  </property>
  <property fmtid="{D5CDD505-2E9C-101B-9397-08002B2CF9AE}" pid="9" name="WorkbookGuid">
    <vt:lpwstr>9225cd25-36ac-42cb-9a7d-345eaf08779c</vt:lpwstr>
  </property>
  <property fmtid="{D5CDD505-2E9C-101B-9397-08002B2CF9AE}" pid="10" name="ConnectionInfosStorage">
    <vt:lpwstr>WorkbookXmlParts</vt:lpwstr>
  </property>
</Properties>
</file>