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ta Clerk\Desktop\Facility Data Entry Kit\"/>
    </mc:Choice>
  </mc:AlternateContent>
  <bookViews>
    <workbookView xWindow="0" yWindow="0" windowWidth="20490" windowHeight="7650" tabRatio="785" firstSheet="171" activeTab="175"/>
  </bookViews>
  <sheets>
    <sheet name="Interface" sheetId="1" r:id="rId1"/>
    <sheet name="Login" sheetId="2" state="veryHidden" r:id="rId2"/>
    <sheet name="AAR Health care-Kisumu" sheetId="598" r:id="rId3"/>
    <sheet name="Aga Khan Hospital (Kisumu)" sheetId="599" r:id="rId4"/>
    <sheet name="Anza Mapema Clinic" sheetId="600" r:id="rId5"/>
    <sheet name="AP Disp (Kisumu East)" sheetId="601" r:id="rId6"/>
    <sheet name="Avenue Health Care Clinic" sheetId="602" r:id="rId7"/>
    <sheet name="Avenue Hospital Kisumu" sheetId="603" r:id="rId8"/>
    <sheet name="Carwash Community Clinic" sheetId="604" r:id="rId9"/>
    <sheet name="Central Clinic (Kisumu East)" sheetId="605" r:id="rId10"/>
    <sheet name="Dunga Disp" sheetId="606" r:id="rId11"/>
    <sheet name="Dunga Nursing Home" sheetId="607" r:id="rId12"/>
    <sheet name="Elim Family Community Care" sheetId="608" r:id="rId13"/>
    <sheet name="FHOK Disp" sheetId="609" r:id="rId14"/>
    <sheet name="Gods Will Medical Clinic" sheetId="610" r:id="rId15"/>
    <sheet name="Guru Nanak Disp" sheetId="611" r:id="rId16"/>
    <sheet name="Interfelk Medical Center" sheetId="612" r:id="rId17"/>
    <sheet name="Jalaram Nursing Home" sheetId="613" r:id="rId18"/>
    <sheet name="JOOTRH" sheetId="614" r:id="rId19"/>
    <sheet name="Keeping Alive Societys Hope" sheetId="615" r:id="rId20"/>
    <sheet name="Kisumu Cnty Bynd Zero Mob Clinc" sheetId="616" r:id="rId21"/>
    <sheet name="Kisumu County Hospital" sheetId="617" r:id="rId22"/>
    <sheet name="Kisumu Reg Blood Transfusion  C" sheetId="618" r:id="rId23"/>
    <sheet name="Kowino Disp" sheetId="619" r:id="rId24"/>
    <sheet name="Lumumba  Sub-County Hospital" sheetId="620" r:id="rId25"/>
    <sheet name="LVCT Health -Kisumu" sheetId="621" r:id="rId26"/>
    <sheet name="Mamboleo Medical Clinic" sheetId="622" r:id="rId27"/>
    <sheet name="Manyatta Community Med Clinic" sheetId="623" r:id="rId28"/>
    <sheet name="Marie Stopes Nursing Home Ksm" sheetId="624" r:id="rId29"/>
    <sheet name="Maseno University(Ksm Twn Camp)" sheetId="625" r:id="rId30"/>
    <sheet name="Meridian Medical Clinic" sheetId="626" r:id="rId31"/>
    <sheet name="Milimani Hospital" sheetId="627" r:id="rId32"/>
    <sheet name="Mosque Disp" sheetId="628" r:id="rId33"/>
    <sheet name="Mtc Clinic (Kisumu)" sheetId="629" r:id="rId34"/>
    <sheet name="Mv Patel Medical Clinic" sheetId="630" r:id="rId35"/>
    <sheet name="Nightingale Medical Centre" sheetId="631" r:id="rId36"/>
    <sheet name="Nyalenda HC" sheetId="632" r:id="rId37"/>
    <sheet name="Nyaweri Deaf VCT" sheetId="633" r:id="rId38"/>
    <sheet name="Pand Pieri Community HC" sheetId="634" r:id="rId39"/>
    <sheet name="Railways Disp (Kisumu)" sheetId="635" r:id="rId40"/>
    <sheet name="Sayyid Aysha Disp" sheetId="636" r:id="rId41"/>
    <sheet name="St Jude's Clinic" sheetId="637" r:id="rId42"/>
    <sheet name="St Luke's Hospital" sheetId="638" r:id="rId43"/>
    <sheet name="St Vincent Clinic (Kisumu East)" sheetId="639" r:id="rId44"/>
    <sheet name="St. monica Town Clinic" sheetId="640" r:id="rId45"/>
    <sheet name="St.Lydia Okore Disp" sheetId="641" r:id="rId46"/>
    <sheet name="Star Maternity &amp; Nursing Home" sheetId="642" r:id="rId47"/>
    <sheet name="Town Hall Disp" sheetId="643" r:id="rId48"/>
    <sheet name="Tumaini Dice Disp" sheetId="644" r:id="rId49"/>
    <sheet name="Tuungane Youth C (Kisumu East)" sheetId="645" r:id="rId50"/>
    <sheet name="Tuungane Youth Transition C" sheetId="646" r:id="rId51"/>
    <sheet name="Victoria Sub District Hospital" sheetId="647" r:id="rId52"/>
    <sheet name="Kisumu Central Summary" sheetId="648" r:id="rId53"/>
    <sheet name="Abundant Life Clinic" sheetId="649" r:id="rId54"/>
    <sheet name="Chiga Dispensary" sheetId="650" r:id="rId55"/>
    <sheet name="Disciples of Mercy Clinic" sheetId="651" r:id="rId56"/>
    <sheet name="Gita Sub County Hospital" sheetId="652" r:id="rId57"/>
    <sheet name="GK Prisons Dispensary (Kibos)" sheetId="653" r:id="rId58"/>
    <sheet name="Got Nyabondo Dispensary" sheetId="654" r:id="rId59"/>
    <sheet name="Kibos Sugar Research Disp" sheetId="655" r:id="rId60"/>
    <sheet name="K-Met Medical Clinic" sheetId="656" r:id="rId61"/>
    <sheet name="Kotunga Dispensary" sheetId="657" r:id="rId62"/>
    <sheet name="Kuoyo Dispensary" sheetId="658" r:id="rId63"/>
    <sheet name="Migosi Sub County Hospital" sheetId="659" r:id="rId64"/>
    <sheet name="Nyalunya Dispensary" sheetId="660" r:id="rId65"/>
    <sheet name="Olps Clinic" sheetId="661" r:id="rId66"/>
    <sheet name="Orongo Dispensary" sheetId="662" r:id="rId67"/>
    <sheet name="Simba Opepo Dispensary" sheetId="663" r:id="rId68"/>
    <sheet name="St Consolata Clinic" sheetId="664" r:id="rId69"/>
    <sheet name="St Elizabeth Chiga Mission Hosp" sheetId="665" r:id="rId70"/>
    <sheet name="St Monica Mission Hospital" sheetId="666" r:id="rId71"/>
    <sheet name="Kisumu East Summary" sheetId="667" r:id="rId72"/>
    <sheet name="Airport Dispensary (Kisumu)" sheetId="668" r:id="rId73"/>
    <sheet name="Chulaimbo County Hospital" sheetId="669" r:id="rId74"/>
    <sheet name="Dago kokore Health Centre" sheetId="670" r:id="rId75"/>
    <sheet name="Kemri Medical Clinic" sheetId="671" r:id="rId76"/>
    <sheet name="Kisumu Internat Airport Disp" sheetId="672" r:id="rId77"/>
    <sheet name="Kodiaga Prison Health Centre" sheetId="673" r:id="rId78"/>
    <sheet name="Lwala Kadawa Health Centre" sheetId="674" r:id="rId79"/>
    <sheet name="Mainga Health Centre" sheetId="675" r:id="rId80"/>
    <sheet name="Maseno Mission Hospital" sheetId="676" r:id="rId81"/>
    <sheet name="Maseno University Health Centre" sheetId="677" r:id="rId82"/>
    <sheet name="Mbaka Oromo Health Centre" sheetId="678" r:id="rId83"/>
    <sheet name="Melkasons Medical Clinic" sheetId="679" r:id="rId84"/>
    <sheet name="Nyahera Sub District Hospital" sheetId="680" r:id="rId85"/>
    <sheet name="Ober Kamoth Sub County Hosp" sheetId="681" r:id="rId86"/>
    <sheet name="Ojola Health Centre" sheetId="682" r:id="rId87"/>
    <sheet name="Port Florence Hospital" sheetId="683" r:id="rId88"/>
    <sheet name="Riat Dispensary" sheetId="684" r:id="rId89"/>
    <sheet name="Rota Health Centre" sheetId="685" r:id="rId90"/>
    <sheet name="Siriba Dispensary" sheetId="686" r:id="rId91"/>
    <sheet name="SOS Child Med Clinic (Kisumu)" sheetId="687" r:id="rId92"/>
    <sheet name="St Mark's Lela Health Centre" sheetId="688" r:id="rId93"/>
    <sheet name="Sunga Dispensary" sheetId="689" r:id="rId94"/>
    <sheet name="Usoma Health Centre" sheetId="690" r:id="rId95"/>
    <sheet name="Kisumu West Summary" sheetId="691" r:id="rId96"/>
    <sheet name="Agro Chemical" sheetId="692" r:id="rId97"/>
    <sheet name="Chemelil GOK HC" sheetId="693" r:id="rId98"/>
    <sheet name="Chemelil Sugar HC" sheetId="694" r:id="rId99"/>
    <sheet name="Jaber Dispensary" sheetId="695" r:id="rId100"/>
    <sheet name="Kandege Health Center" sheetId="696" r:id="rId101"/>
    <sheet name="Kasongo Dispensary" sheetId="697" r:id="rId102"/>
    <sheet name="Kibigori Dispensary" sheetId="698" r:id="rId103"/>
    <sheet name="Koru Dispensary" sheetId="699" r:id="rId104"/>
    <sheet name="Koru Mission Health Centre" sheetId="700" r:id="rId105"/>
    <sheet name="Makindu Dispensary" sheetId="701" r:id="rId106"/>
    <sheet name="Mama Plister Blair HC" sheetId="702" r:id="rId107"/>
    <sheet name="Mashambani Dispensary" sheetId="703" r:id="rId108"/>
    <sheet name="Masogo Sub County Hosp" sheetId="704" r:id="rId109"/>
    <sheet name="Migere Dispensary" sheetId="705" r:id="rId110"/>
    <sheet name="Milenye Dispensary" sheetId="706" r:id="rId111"/>
    <sheet name="Miranga Dispensary" sheetId="707" r:id="rId112"/>
    <sheet name="Miwani Dispensary" sheetId="708" r:id="rId113"/>
    <sheet name="Mnara Dispensary" sheetId="709" r:id="rId114"/>
    <sheet name="Muhoroni County  Hospital" sheetId="710" r:id="rId115"/>
    <sheet name="Muhoroni Sug Co(Musco) Disp" sheetId="711" r:id="rId116"/>
    <sheet name="Nehemiah International Disp" sheetId="712" r:id="rId117"/>
    <sheet name="Nyakunguru Dispensary" sheetId="713" r:id="rId118"/>
    <sheet name="Nyang'oma Sub County Hosp" sheetId="714" r:id="rId119"/>
    <sheet name="Nyangore Dispensary" sheetId="715" r:id="rId120"/>
    <sheet name="Obumba Dispensary" sheetId="716" r:id="rId121"/>
    <sheet name="Ogen Health Center" sheetId="717" r:id="rId122"/>
    <sheet name="Ogra Health Centre" sheetId="718" r:id="rId123"/>
    <sheet name="Rachar Sugar Belt Hosp" sheetId="719" r:id="rId124"/>
    <sheet name="Ramula Dispensary" sheetId="720" r:id="rId125"/>
    <sheet name="St Vincents De Paul HC" sheetId="721" r:id="rId126"/>
    <sheet name="Tamu Health Centre" sheetId="722" r:id="rId127"/>
    <sheet name="Tumaini Dice" sheetId="723" r:id="rId128"/>
    <sheet name="Yago Community Dispensary" sheetId="724" r:id="rId129"/>
    <sheet name="Muhoroni Summary" sheetId="725" r:id="rId130"/>
    <sheet name="Andingo Opanga Disp" sheetId="726" r:id="rId131"/>
    <sheet name="Bonde Dispensary" sheetId="727" r:id="rId132"/>
    <sheet name="Cherwa Dispensary" sheetId="728" r:id="rId133"/>
    <sheet name="Gari Dispensary" sheetId="729" r:id="rId134"/>
    <sheet name="Kandaria Medical Centre" sheetId="730" r:id="rId135"/>
    <sheet name="Katito Sub County Hospital" sheetId="731" r:id="rId136"/>
    <sheet name="Kengen Clinic" sheetId="732" r:id="rId137"/>
    <sheet name="Kibogo Dispensary" sheetId="733" r:id="rId138"/>
    <sheet name="Kusa Health Centre" sheetId="734" r:id="rId139"/>
    <sheet name="Nyabola CDF Dispensary" sheetId="735" r:id="rId140"/>
    <sheet name="Nyabondo Mission Hospital" sheetId="736" r:id="rId141"/>
    <sheet name="Nyabondo Rehabilitation Centre" sheetId="737" r:id="rId142"/>
    <sheet name="Nyakach (AIC) Dispensary" sheetId="738" r:id="rId143"/>
    <sheet name="Nyakach County Hospital" sheetId="739" r:id="rId144"/>
    <sheet name="Nyamarimba Sub County Hosp" sheetId="740" r:id="rId145"/>
    <sheet name="Oboch Dispensary" sheetId="741" r:id="rId146"/>
    <sheet name="Onyuongo Dispensary" sheetId="742" r:id="rId147"/>
    <sheet name="Pedo Dispensary" sheetId="743" r:id="rId148"/>
    <sheet name="Radienya Dispensary" sheetId="744" r:id="rId149"/>
    <sheet name="Rae Dispensary" sheetId="745" r:id="rId150"/>
    <sheet name="Rang'ul Dispensary" sheetId="746" r:id="rId151"/>
    <sheet name="Sango Rota Dispensary" sheetId="747" r:id="rId152"/>
    <sheet name="Sigoti Health Centre" sheetId="748" r:id="rId153"/>
    <sheet name="Sondu Health Centre" sheetId="749" r:id="rId154"/>
    <sheet name="St Clare Bolo HC" sheetId="750" r:id="rId155"/>
    <sheet name="St Jane Nursing Home" sheetId="751" r:id="rId156"/>
    <sheet name="Nyakach Summary" sheetId="752" r:id="rId157"/>
    <sheet name="Absalom Wangulu Dispensary" sheetId="753" r:id="rId158"/>
    <sheet name="Ahero County Hospital" sheetId="754" r:id="rId159"/>
    <sheet name="Awasi Mission Health Center" sheetId="755" r:id="rId160"/>
    <sheet name="Boya Nursing Home" sheetId="756" r:id="rId161"/>
    <sheet name="Bunde Dispensary" sheetId="757" r:id="rId162"/>
    <sheet name="Holo Dispensary" sheetId="758" r:id="rId163"/>
    <sheet name="Hongo Ogosa Health Center" sheetId="759" r:id="rId164"/>
    <sheet name="Impact Res-Tuungane Nyando" sheetId="760" r:id="rId165"/>
    <sheet name="Kadhiambo Dispensary" sheetId="761" r:id="rId166"/>
    <sheet name="Kadinda Health Centre" sheetId="762" r:id="rId167"/>
    <sheet name="Kanyagwal Dispensary" sheetId="763" r:id="rId168"/>
    <sheet name="Katolo-Manyatta Dispensary" sheetId="764" r:id="rId169"/>
    <sheet name="Kinasia Dispensary" sheetId="765" r:id="rId170"/>
    <sheet name="Kochieng Health Centre" sheetId="766" r:id="rId171"/>
    <sheet name="Koduol Reru Dispensary" sheetId="767" r:id="rId172"/>
    <sheet name="Komwaga Health Center" sheetId="768" r:id="rId173"/>
    <sheet name="Magina Health Center" sheetId="769" r:id="rId174"/>
    <sheet name="Nyakongo Dispensary" sheetId="770" r:id="rId175"/>
    <sheet name="Nyangande Health Center" sheetId="771" r:id="rId176"/>
    <sheet name="Okana Dispensary" sheetId="772" r:id="rId177"/>
    <sheet name="Olasi Dispensary (Nyando)" sheetId="773" r:id="rId178"/>
    <sheet name="Oren Health Centre" sheetId="774" r:id="rId179"/>
    <sheet name="Rabuor Sub County Hospital" sheetId="775" r:id="rId180"/>
    <sheet name="The Hope Medical Centre-Awasi" sheetId="776" r:id="rId181"/>
    <sheet name="Umbrella Health Clinic" sheetId="777" r:id="rId182"/>
    <sheet name="Wanganga Health Centre" sheetId="778" r:id="rId183"/>
    <sheet name="Nyando Summary" sheetId="779" r:id="rId184"/>
    <sheet name="Kisumu Summary" sheetId="780" state="veryHidden" r:id="rId185"/>
  </sheets>
  <definedNames>
    <definedName name="SheetNames">OFFSET(Login!$GO$8,,,COUNTA(Login!$GO$8:$GO$364))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09" i="648" l="1"/>
  <c r="Q110" i="648"/>
  <c r="Q111" i="648"/>
  <c r="Q112" i="648"/>
  <c r="Q108" i="648"/>
  <c r="O106" i="648"/>
  <c r="O105" i="648"/>
  <c r="P98" i="648"/>
  <c r="Q98" i="648"/>
  <c r="P99" i="648"/>
  <c r="Q99" i="648"/>
  <c r="P100" i="648"/>
  <c r="Q100" i="648"/>
  <c r="P101" i="648"/>
  <c r="Q101" i="648"/>
  <c r="P102" i="648"/>
  <c r="Q102" i="648"/>
  <c r="P103" i="648"/>
  <c r="Q103" i="648"/>
  <c r="P104" i="648"/>
  <c r="Q104" i="648"/>
  <c r="P105" i="648"/>
  <c r="Q105" i="648"/>
  <c r="P106" i="648"/>
  <c r="Q106" i="648"/>
  <c r="O98" i="648"/>
  <c r="O99" i="648"/>
  <c r="O100" i="648"/>
  <c r="Q94" i="648"/>
  <c r="Q95" i="648"/>
  <c r="Q96" i="648"/>
  <c r="Q97" i="648"/>
  <c r="P97" i="648"/>
  <c r="O97" i="648"/>
  <c r="P96" i="648"/>
  <c r="O96" i="648"/>
  <c r="P95" i="648"/>
  <c r="O95" i="648"/>
  <c r="P94" i="648"/>
  <c r="O94" i="648"/>
  <c r="O89" i="648"/>
  <c r="P89" i="648"/>
  <c r="O90" i="648"/>
  <c r="P90" i="648"/>
  <c r="O91" i="648"/>
  <c r="P91" i="648"/>
  <c r="P88" i="648"/>
  <c r="O88" i="648"/>
  <c r="O86" i="648"/>
  <c r="P86" i="648"/>
  <c r="P85" i="648"/>
  <c r="O85" i="648"/>
  <c r="P84" i="648"/>
  <c r="O84" i="648"/>
  <c r="P83" i="648"/>
  <c r="O83" i="648"/>
  <c r="P80" i="648"/>
  <c r="O80" i="648"/>
  <c r="P79" i="648"/>
  <c r="O79" i="648"/>
  <c r="P78" i="648"/>
  <c r="O78" i="648"/>
  <c r="P76" i="648"/>
  <c r="O76" i="648"/>
  <c r="P75" i="648"/>
  <c r="O75" i="648"/>
  <c r="P74" i="648"/>
  <c r="O74" i="648"/>
  <c r="P72" i="648"/>
  <c r="O72" i="648"/>
  <c r="P71" i="648"/>
  <c r="O71" i="648"/>
  <c r="P70" i="648"/>
  <c r="O70" i="648"/>
  <c r="O66" i="648"/>
  <c r="P66" i="648"/>
  <c r="O67" i="648"/>
  <c r="P67" i="648"/>
  <c r="P65" i="648"/>
  <c r="O65" i="648"/>
  <c r="P63" i="648"/>
  <c r="O63" i="648"/>
  <c r="P62" i="648"/>
  <c r="O62" i="648"/>
  <c r="P61" i="648"/>
  <c r="O61" i="648"/>
  <c r="P60" i="648"/>
  <c r="O60" i="648"/>
  <c r="P59" i="648"/>
  <c r="O59" i="648"/>
  <c r="O54" i="648"/>
  <c r="P54" i="648"/>
  <c r="O55" i="648"/>
  <c r="P55" i="648"/>
  <c r="O56" i="648"/>
  <c r="P56" i="648"/>
  <c r="O57" i="648"/>
  <c r="P57" i="648"/>
  <c r="P53" i="648"/>
  <c r="O53" i="648"/>
  <c r="O48" i="648"/>
  <c r="P48" i="648"/>
  <c r="O49" i="648"/>
  <c r="P49" i="648"/>
  <c r="O50" i="648"/>
  <c r="P50" i="648"/>
  <c r="O51" i="648"/>
  <c r="P51" i="648"/>
  <c r="P47" i="648"/>
  <c r="O47" i="648"/>
  <c r="P43" i="648"/>
  <c r="Q43" i="648"/>
  <c r="Q42" i="648"/>
  <c r="P42" i="648"/>
  <c r="P37" i="648"/>
  <c r="Q37" i="648"/>
  <c r="P38" i="648"/>
  <c r="Q38" i="648"/>
  <c r="P39" i="648"/>
  <c r="Q39" i="648"/>
  <c r="Q36" i="648"/>
  <c r="P36" i="648"/>
  <c r="P30" i="648"/>
  <c r="Q30" i="648"/>
  <c r="P31" i="648"/>
  <c r="Q31" i="648"/>
  <c r="P32" i="648"/>
  <c r="Q32" i="648"/>
  <c r="P33" i="648"/>
  <c r="Q33" i="648"/>
  <c r="P34" i="648"/>
  <c r="Q34" i="648"/>
  <c r="Q29" i="648"/>
  <c r="P29" i="648"/>
  <c r="Q14" i="648"/>
  <c r="Q15" i="648"/>
  <c r="Q16" i="648"/>
  <c r="Q17" i="648"/>
  <c r="Q18" i="648"/>
  <c r="Q19" i="648"/>
  <c r="Q20" i="648"/>
  <c r="Q21" i="648"/>
  <c r="Q22" i="648"/>
  <c r="Q23" i="648"/>
  <c r="Q24" i="648"/>
  <c r="Q25" i="648"/>
  <c r="Q26" i="648"/>
  <c r="Q27" i="648"/>
  <c r="Q13" i="648"/>
  <c r="Q9" i="648"/>
  <c r="Q10" i="648"/>
  <c r="Q11" i="648"/>
  <c r="Q8" i="648"/>
  <c r="G183" i="648"/>
  <c r="G184" i="648"/>
  <c r="G185" i="648"/>
  <c r="G182" i="648"/>
  <c r="D172" i="648"/>
  <c r="D173" i="648"/>
  <c r="D174" i="648"/>
  <c r="D175" i="648"/>
  <c r="D176" i="648"/>
  <c r="D171" i="648"/>
  <c r="D165" i="648"/>
  <c r="D166" i="648"/>
  <c r="D167" i="648"/>
  <c r="D168" i="648"/>
  <c r="D169" i="648"/>
  <c r="D164" i="648"/>
  <c r="D118" i="648"/>
  <c r="D119" i="648"/>
  <c r="D120" i="648"/>
  <c r="D121" i="648"/>
  <c r="D122" i="648"/>
  <c r="D123" i="648"/>
  <c r="D124" i="648"/>
  <c r="D125" i="648"/>
  <c r="D126" i="648"/>
  <c r="D127" i="648"/>
  <c r="D128" i="648"/>
  <c r="D129" i="648"/>
  <c r="D130" i="648"/>
  <c r="D131" i="648"/>
  <c r="D132" i="648"/>
  <c r="D133" i="648"/>
  <c r="D134" i="648"/>
  <c r="D135" i="648"/>
  <c r="D136" i="648"/>
  <c r="D137" i="648"/>
  <c r="D138" i="648"/>
  <c r="D139" i="648"/>
  <c r="D140" i="648"/>
  <c r="D141" i="648"/>
  <c r="D142" i="648"/>
  <c r="D143" i="648"/>
  <c r="D144" i="648"/>
  <c r="D145" i="648"/>
  <c r="D146" i="648"/>
  <c r="D147" i="648"/>
  <c r="D148" i="648"/>
  <c r="D149" i="648"/>
  <c r="D150" i="648"/>
  <c r="D151" i="648"/>
  <c r="D152" i="648"/>
  <c r="D153" i="648"/>
  <c r="D154" i="648"/>
  <c r="D155" i="648"/>
  <c r="D156" i="648"/>
  <c r="D157" i="648"/>
  <c r="D158" i="648"/>
  <c r="D159" i="648"/>
  <c r="D160" i="648"/>
  <c r="D117" i="648"/>
  <c r="J91" i="648"/>
  <c r="J92" i="648"/>
  <c r="J93" i="648"/>
  <c r="J94" i="648"/>
  <c r="J95" i="648"/>
  <c r="J96" i="648"/>
  <c r="J97" i="648"/>
  <c r="J98" i="648"/>
  <c r="J99" i="648"/>
  <c r="J90" i="648"/>
  <c r="J84" i="648"/>
  <c r="J85" i="648"/>
  <c r="J86" i="648"/>
  <c r="J87" i="648"/>
  <c r="J83" i="648"/>
  <c r="J68" i="648"/>
  <c r="J69" i="648"/>
  <c r="J70" i="648"/>
  <c r="J71" i="648"/>
  <c r="J72" i="648"/>
  <c r="J73" i="648"/>
  <c r="J74" i="648"/>
  <c r="J75" i="648"/>
  <c r="J76" i="648"/>
  <c r="J77" i="648"/>
  <c r="J78" i="648"/>
  <c r="J79" i="648"/>
  <c r="J80" i="648"/>
  <c r="J67" i="648"/>
  <c r="I56" i="648"/>
  <c r="J56" i="648"/>
  <c r="I57" i="648"/>
  <c r="J57" i="648"/>
  <c r="I58" i="648"/>
  <c r="J58" i="648"/>
  <c r="I59" i="648"/>
  <c r="J59" i="648"/>
  <c r="I60" i="648"/>
  <c r="J60" i="648"/>
  <c r="I61" i="648"/>
  <c r="J61" i="648"/>
  <c r="I62" i="648"/>
  <c r="J62" i="648"/>
  <c r="I63" i="648"/>
  <c r="J63" i="648"/>
  <c r="I64" i="648"/>
  <c r="J64" i="648"/>
  <c r="H58" i="648"/>
  <c r="H59" i="648"/>
  <c r="H60" i="648"/>
  <c r="H61" i="648"/>
  <c r="H62" i="648"/>
  <c r="H63" i="648"/>
  <c r="H64" i="648"/>
  <c r="H57" i="648"/>
  <c r="I55" i="648"/>
  <c r="J55" i="648"/>
  <c r="H55" i="648"/>
  <c r="I51" i="648"/>
  <c r="I52" i="648"/>
  <c r="I49" i="648"/>
  <c r="J49" i="648"/>
  <c r="I50" i="648"/>
  <c r="J50" i="648"/>
  <c r="J48" i="648"/>
  <c r="I48" i="648"/>
  <c r="J46" i="648"/>
  <c r="I44" i="648"/>
  <c r="I45" i="648"/>
  <c r="I46" i="648"/>
  <c r="D43" i="648"/>
  <c r="E43" i="648"/>
  <c r="E42" i="648"/>
  <c r="D42" i="648"/>
  <c r="I37" i="648"/>
  <c r="J37" i="648"/>
  <c r="I38" i="648"/>
  <c r="J38" i="648"/>
  <c r="I39" i="648"/>
  <c r="J39" i="648"/>
  <c r="I40" i="648"/>
  <c r="J40" i="648"/>
  <c r="I41" i="648"/>
  <c r="J41" i="648"/>
  <c r="I42" i="648"/>
  <c r="J42" i="648"/>
  <c r="I43" i="648"/>
  <c r="J43" i="648"/>
  <c r="J36" i="648"/>
  <c r="I36" i="648"/>
  <c r="G29" i="648"/>
  <c r="H29" i="648"/>
  <c r="I29" i="648"/>
  <c r="J29" i="648"/>
  <c r="G30" i="648"/>
  <c r="H30" i="648"/>
  <c r="I30" i="648"/>
  <c r="J30" i="648"/>
  <c r="G31" i="648"/>
  <c r="H31" i="648"/>
  <c r="I31" i="648"/>
  <c r="J31" i="648"/>
  <c r="G32" i="648"/>
  <c r="H32" i="648"/>
  <c r="I32" i="648"/>
  <c r="J32" i="648"/>
  <c r="G33" i="648"/>
  <c r="H33" i="648"/>
  <c r="I33" i="648"/>
  <c r="J33" i="648"/>
  <c r="H28" i="648"/>
  <c r="I28" i="648"/>
  <c r="J28" i="648"/>
  <c r="G28" i="648"/>
  <c r="J11" i="648"/>
  <c r="J12" i="648"/>
  <c r="J13" i="648"/>
  <c r="J14" i="648"/>
  <c r="J15" i="648"/>
  <c r="J16" i="648"/>
  <c r="J17" i="648"/>
  <c r="J18" i="648"/>
  <c r="J19" i="648"/>
  <c r="J20" i="648"/>
  <c r="J21" i="648"/>
  <c r="J22" i="648"/>
  <c r="J23" i="648"/>
  <c r="J24" i="648"/>
  <c r="J25" i="648"/>
  <c r="J10" i="648"/>
  <c r="I9" i="648"/>
  <c r="Q109" i="667"/>
  <c r="Q110" i="667"/>
  <c r="Q111" i="667"/>
  <c r="Q112" i="667"/>
  <c r="Q108" i="667"/>
  <c r="P101" i="667"/>
  <c r="Q101" i="667"/>
  <c r="P102" i="667"/>
  <c r="Q102" i="667"/>
  <c r="P103" i="667"/>
  <c r="Q103" i="667"/>
  <c r="P104" i="667"/>
  <c r="Q104" i="667"/>
  <c r="P105" i="667"/>
  <c r="Q105" i="667"/>
  <c r="P106" i="667"/>
  <c r="Q106" i="667"/>
  <c r="O98" i="667"/>
  <c r="P98" i="667"/>
  <c r="Q98" i="667"/>
  <c r="O99" i="667"/>
  <c r="P99" i="667"/>
  <c r="Q99" i="667"/>
  <c r="O100" i="667"/>
  <c r="P100" i="667"/>
  <c r="Q100" i="667"/>
  <c r="Q94" i="667"/>
  <c r="Q95" i="667"/>
  <c r="Q96" i="667"/>
  <c r="Q97" i="667"/>
  <c r="P97" i="667"/>
  <c r="O97" i="667"/>
  <c r="P96" i="667"/>
  <c r="O96" i="667"/>
  <c r="P95" i="667"/>
  <c r="O95" i="667"/>
  <c r="P94" i="667"/>
  <c r="O94" i="667"/>
  <c r="P91" i="667"/>
  <c r="O91" i="667"/>
  <c r="P90" i="667"/>
  <c r="O90" i="667"/>
  <c r="P89" i="667"/>
  <c r="O89" i="667"/>
  <c r="P88" i="667"/>
  <c r="O88" i="667"/>
  <c r="O86" i="667"/>
  <c r="P86" i="667"/>
  <c r="P85" i="667"/>
  <c r="O85" i="667"/>
  <c r="P84" i="667"/>
  <c r="O84" i="667"/>
  <c r="P83" i="667"/>
  <c r="O83" i="667"/>
  <c r="P80" i="667"/>
  <c r="O80" i="667"/>
  <c r="P79" i="667"/>
  <c r="O79" i="667"/>
  <c r="P78" i="667"/>
  <c r="O78" i="667"/>
  <c r="P76" i="667"/>
  <c r="O76" i="667"/>
  <c r="P75" i="667"/>
  <c r="O75" i="667"/>
  <c r="P74" i="667"/>
  <c r="O74" i="667"/>
  <c r="O71" i="667"/>
  <c r="P71" i="667"/>
  <c r="O72" i="667"/>
  <c r="P72" i="667"/>
  <c r="P70" i="667"/>
  <c r="O70" i="667"/>
  <c r="O66" i="667"/>
  <c r="P66" i="667"/>
  <c r="O67" i="667"/>
  <c r="P67" i="667"/>
  <c r="P65" i="667"/>
  <c r="O65" i="667"/>
  <c r="P63" i="667"/>
  <c r="O63" i="667"/>
  <c r="P62" i="667"/>
  <c r="O62" i="667"/>
  <c r="P61" i="667"/>
  <c r="O61" i="667"/>
  <c r="P60" i="667"/>
  <c r="O60" i="667"/>
  <c r="P59" i="667"/>
  <c r="O59" i="667"/>
  <c r="O54" i="667"/>
  <c r="P54" i="667"/>
  <c r="O55" i="667"/>
  <c r="P55" i="667"/>
  <c r="O56" i="667"/>
  <c r="P56" i="667"/>
  <c r="O57" i="667"/>
  <c r="P57" i="667"/>
  <c r="P53" i="667"/>
  <c r="O53" i="667"/>
  <c r="O48" i="667"/>
  <c r="P48" i="667"/>
  <c r="O49" i="667"/>
  <c r="P49" i="667"/>
  <c r="O50" i="667"/>
  <c r="P50" i="667"/>
  <c r="O51" i="667"/>
  <c r="P51" i="667"/>
  <c r="P47" i="667"/>
  <c r="O47" i="667"/>
  <c r="P43" i="667"/>
  <c r="Q43" i="667"/>
  <c r="Q42" i="667"/>
  <c r="P42" i="667"/>
  <c r="P37" i="667"/>
  <c r="Q37" i="667"/>
  <c r="P38" i="667"/>
  <c r="Q38" i="667"/>
  <c r="P39" i="667"/>
  <c r="Q39" i="667"/>
  <c r="Q36" i="667"/>
  <c r="P36" i="667"/>
  <c r="P30" i="667"/>
  <c r="Q30" i="667"/>
  <c r="P31" i="667"/>
  <c r="Q31" i="667"/>
  <c r="P32" i="667"/>
  <c r="Q32" i="667"/>
  <c r="P33" i="667"/>
  <c r="Q33" i="667"/>
  <c r="P34" i="667"/>
  <c r="Q34" i="667"/>
  <c r="Q29" i="667"/>
  <c r="P29" i="667"/>
  <c r="Q14" i="667"/>
  <c r="Q15" i="667"/>
  <c r="Q16" i="667"/>
  <c r="Q17" i="667"/>
  <c r="Q18" i="667"/>
  <c r="Q19" i="667"/>
  <c r="Q20" i="667"/>
  <c r="Q21" i="667"/>
  <c r="Q22" i="667"/>
  <c r="Q23" i="667"/>
  <c r="Q24" i="667"/>
  <c r="Q25" i="667"/>
  <c r="Q26" i="667"/>
  <c r="Q27" i="667"/>
  <c r="Q13" i="667"/>
  <c r="Q9" i="667"/>
  <c r="Q10" i="667"/>
  <c r="Q11" i="667"/>
  <c r="Q8" i="667"/>
  <c r="G183" i="667"/>
  <c r="G184" i="667"/>
  <c r="G185" i="667"/>
  <c r="G182" i="667"/>
  <c r="D172" i="667"/>
  <c r="D173" i="667"/>
  <c r="D174" i="667"/>
  <c r="D175" i="667"/>
  <c r="D176" i="667"/>
  <c r="D171" i="667"/>
  <c r="D165" i="667"/>
  <c r="D166" i="667"/>
  <c r="D167" i="667"/>
  <c r="D168" i="667"/>
  <c r="D169" i="667"/>
  <c r="D164" i="667"/>
  <c r="D118" i="667"/>
  <c r="D119" i="667"/>
  <c r="D120" i="667"/>
  <c r="D121" i="667"/>
  <c r="D122" i="667"/>
  <c r="D123" i="667"/>
  <c r="D124" i="667"/>
  <c r="D125" i="667"/>
  <c r="D126" i="667"/>
  <c r="D127" i="667"/>
  <c r="D128" i="667"/>
  <c r="D129" i="667"/>
  <c r="D130" i="667"/>
  <c r="D131" i="667"/>
  <c r="D132" i="667"/>
  <c r="D133" i="667"/>
  <c r="D134" i="667"/>
  <c r="D135" i="667"/>
  <c r="D136" i="667"/>
  <c r="D137" i="667"/>
  <c r="D138" i="667"/>
  <c r="D139" i="667"/>
  <c r="D140" i="667"/>
  <c r="D141" i="667"/>
  <c r="D142" i="667"/>
  <c r="D143" i="667"/>
  <c r="D144" i="667"/>
  <c r="D145" i="667"/>
  <c r="D146" i="667"/>
  <c r="D147" i="667"/>
  <c r="D148" i="667"/>
  <c r="D149" i="667"/>
  <c r="D150" i="667"/>
  <c r="D151" i="667"/>
  <c r="D152" i="667"/>
  <c r="D153" i="667"/>
  <c r="D154" i="667"/>
  <c r="D155" i="667"/>
  <c r="D156" i="667"/>
  <c r="D157" i="667"/>
  <c r="D158" i="667"/>
  <c r="D159" i="667"/>
  <c r="D160" i="667"/>
  <c r="D117" i="667"/>
  <c r="J91" i="667"/>
  <c r="J92" i="667"/>
  <c r="J93" i="667"/>
  <c r="J94" i="667"/>
  <c r="J95" i="667"/>
  <c r="J96" i="667"/>
  <c r="J97" i="667"/>
  <c r="J98" i="667"/>
  <c r="J99" i="667"/>
  <c r="J90" i="667"/>
  <c r="J84" i="667"/>
  <c r="J85" i="667"/>
  <c r="J86" i="667"/>
  <c r="J87" i="667"/>
  <c r="J83" i="667"/>
  <c r="J68" i="667"/>
  <c r="J69" i="667"/>
  <c r="J70" i="667"/>
  <c r="J71" i="667"/>
  <c r="J72" i="667"/>
  <c r="J73" i="667"/>
  <c r="J74" i="667"/>
  <c r="J75" i="667"/>
  <c r="J76" i="667"/>
  <c r="J77" i="667"/>
  <c r="J78" i="667"/>
  <c r="J79" i="667"/>
  <c r="J80" i="667"/>
  <c r="J67" i="667"/>
  <c r="H58" i="667"/>
  <c r="H59" i="667"/>
  <c r="H60" i="667"/>
  <c r="H61" i="667"/>
  <c r="H62" i="667"/>
  <c r="H63" i="667"/>
  <c r="H64" i="667"/>
  <c r="H57" i="667"/>
  <c r="I56" i="667"/>
  <c r="J56" i="667"/>
  <c r="I57" i="667"/>
  <c r="J57" i="667"/>
  <c r="I58" i="667"/>
  <c r="J58" i="667"/>
  <c r="I59" i="667"/>
  <c r="J59" i="667"/>
  <c r="I60" i="667"/>
  <c r="J60" i="667"/>
  <c r="I61" i="667"/>
  <c r="J61" i="667"/>
  <c r="I62" i="667"/>
  <c r="J62" i="667"/>
  <c r="I63" i="667"/>
  <c r="J63" i="667"/>
  <c r="I64" i="667"/>
  <c r="J64" i="667"/>
  <c r="I55" i="667"/>
  <c r="J55" i="667"/>
  <c r="H55" i="667"/>
  <c r="I51" i="667"/>
  <c r="I52" i="667"/>
  <c r="I49" i="667"/>
  <c r="J49" i="667"/>
  <c r="I50" i="667"/>
  <c r="J50" i="667"/>
  <c r="J48" i="667"/>
  <c r="I48" i="667"/>
  <c r="J46" i="667"/>
  <c r="I44" i="667"/>
  <c r="I45" i="667"/>
  <c r="I46" i="667"/>
  <c r="I37" i="667"/>
  <c r="J37" i="667"/>
  <c r="I38" i="667"/>
  <c r="J38" i="667"/>
  <c r="I39" i="667"/>
  <c r="J39" i="667"/>
  <c r="I40" i="667"/>
  <c r="J40" i="667"/>
  <c r="I41" i="667"/>
  <c r="J41" i="667"/>
  <c r="I42" i="667"/>
  <c r="J42" i="667"/>
  <c r="I43" i="667"/>
  <c r="J43" i="667"/>
  <c r="J36" i="667"/>
  <c r="I36" i="667"/>
  <c r="H28" i="667"/>
  <c r="I28" i="667"/>
  <c r="J28" i="667"/>
  <c r="H29" i="667"/>
  <c r="I29" i="667"/>
  <c r="J29" i="667"/>
  <c r="H30" i="667"/>
  <c r="I30" i="667"/>
  <c r="J30" i="667"/>
  <c r="H31" i="667"/>
  <c r="I31" i="667"/>
  <c r="J31" i="667"/>
  <c r="H32" i="667"/>
  <c r="I32" i="667"/>
  <c r="J32" i="667"/>
  <c r="H33" i="667"/>
  <c r="I33" i="667"/>
  <c r="J33" i="667"/>
  <c r="G29" i="667"/>
  <c r="G30" i="667"/>
  <c r="G31" i="667"/>
  <c r="G32" i="667"/>
  <c r="G33" i="667"/>
  <c r="G28" i="667"/>
  <c r="J11" i="667"/>
  <c r="J12" i="667"/>
  <c r="J13" i="667"/>
  <c r="J14" i="667"/>
  <c r="J15" i="667"/>
  <c r="J16" i="667"/>
  <c r="J17" i="667"/>
  <c r="J18" i="667"/>
  <c r="J19" i="667"/>
  <c r="J20" i="667"/>
  <c r="J21" i="667"/>
  <c r="J22" i="667"/>
  <c r="J23" i="667"/>
  <c r="J24" i="667"/>
  <c r="J25" i="667"/>
  <c r="J10" i="667"/>
  <c r="I9" i="667"/>
  <c r="Q109" i="691"/>
  <c r="Q110" i="691"/>
  <c r="Q111" i="691"/>
  <c r="Q112" i="691"/>
  <c r="Q108" i="691"/>
  <c r="O106" i="691"/>
  <c r="O105" i="691"/>
  <c r="P101" i="691"/>
  <c r="Q101" i="691"/>
  <c r="P102" i="691"/>
  <c r="Q102" i="691"/>
  <c r="P103" i="691"/>
  <c r="Q103" i="691"/>
  <c r="P104" i="691"/>
  <c r="Q104" i="691"/>
  <c r="P105" i="691"/>
  <c r="Q105" i="691"/>
  <c r="P106" i="691"/>
  <c r="Q106" i="691"/>
  <c r="O95" i="691"/>
  <c r="P95" i="691"/>
  <c r="Q95" i="691"/>
  <c r="O96" i="691"/>
  <c r="P96" i="691"/>
  <c r="Q96" i="691"/>
  <c r="O97" i="691"/>
  <c r="P97" i="691"/>
  <c r="Q97" i="691"/>
  <c r="O98" i="691"/>
  <c r="P98" i="691"/>
  <c r="Q98" i="691"/>
  <c r="O99" i="691"/>
  <c r="P99" i="691"/>
  <c r="Q99" i="691"/>
  <c r="O100" i="691"/>
  <c r="P100" i="691"/>
  <c r="Q100" i="691"/>
  <c r="Q94" i="691"/>
  <c r="P94" i="691"/>
  <c r="O94" i="691"/>
  <c r="O89" i="691"/>
  <c r="P89" i="691"/>
  <c r="O90" i="691"/>
  <c r="P90" i="691"/>
  <c r="O91" i="691"/>
  <c r="P91" i="691"/>
  <c r="P88" i="691"/>
  <c r="O88" i="691"/>
  <c r="O86" i="691"/>
  <c r="P86" i="691"/>
  <c r="P85" i="691"/>
  <c r="O85" i="691"/>
  <c r="P84" i="691"/>
  <c r="O84" i="691"/>
  <c r="P83" i="691"/>
  <c r="O83" i="691"/>
  <c r="O79" i="691"/>
  <c r="P79" i="691"/>
  <c r="O80" i="691"/>
  <c r="P80" i="691"/>
  <c r="P78" i="691"/>
  <c r="O78" i="691"/>
  <c r="O75" i="691"/>
  <c r="P75" i="691"/>
  <c r="O76" i="691"/>
  <c r="P76" i="691"/>
  <c r="P74" i="691"/>
  <c r="O74" i="691"/>
  <c r="O71" i="691"/>
  <c r="P71" i="691"/>
  <c r="O72" i="691"/>
  <c r="P72" i="691"/>
  <c r="P70" i="691"/>
  <c r="O70" i="691"/>
  <c r="O66" i="691"/>
  <c r="P66" i="691"/>
  <c r="O67" i="691"/>
  <c r="P67" i="691"/>
  <c r="P65" i="691"/>
  <c r="O65" i="691"/>
  <c r="P63" i="691"/>
  <c r="O63" i="691"/>
  <c r="P62" i="691"/>
  <c r="O62" i="691"/>
  <c r="P61" i="691"/>
  <c r="O61" i="691"/>
  <c r="P60" i="691"/>
  <c r="O60" i="691"/>
  <c r="P59" i="691"/>
  <c r="O59" i="691"/>
  <c r="P57" i="691"/>
  <c r="O57" i="691"/>
  <c r="P56" i="691"/>
  <c r="O56" i="691"/>
  <c r="P55" i="691"/>
  <c r="O55" i="691"/>
  <c r="P54" i="691"/>
  <c r="O54" i="691"/>
  <c r="P53" i="691"/>
  <c r="O53" i="691"/>
  <c r="O48" i="691"/>
  <c r="P48" i="691"/>
  <c r="O49" i="691"/>
  <c r="P49" i="691"/>
  <c r="O50" i="691"/>
  <c r="P50" i="691"/>
  <c r="O51" i="691"/>
  <c r="P51" i="691"/>
  <c r="P47" i="691"/>
  <c r="O47" i="691"/>
  <c r="P43" i="691"/>
  <c r="Q43" i="691"/>
  <c r="Q42" i="691"/>
  <c r="P42" i="691"/>
  <c r="P37" i="691"/>
  <c r="Q37" i="691"/>
  <c r="P38" i="691"/>
  <c r="Q38" i="691"/>
  <c r="P39" i="691"/>
  <c r="Q39" i="691"/>
  <c r="Q36" i="691"/>
  <c r="P36" i="691"/>
  <c r="P30" i="691"/>
  <c r="Q30" i="691"/>
  <c r="P31" i="691"/>
  <c r="Q31" i="691"/>
  <c r="P32" i="691"/>
  <c r="Q32" i="691"/>
  <c r="P33" i="691"/>
  <c r="Q33" i="691"/>
  <c r="P34" i="691"/>
  <c r="Q34" i="691"/>
  <c r="Q29" i="691"/>
  <c r="P29" i="691"/>
  <c r="Q14" i="691"/>
  <c r="Q15" i="691"/>
  <c r="Q16" i="691"/>
  <c r="Q17" i="691"/>
  <c r="Q18" i="691"/>
  <c r="Q19" i="691"/>
  <c r="Q20" i="691"/>
  <c r="Q21" i="691"/>
  <c r="Q22" i="691"/>
  <c r="Q23" i="691"/>
  <c r="Q24" i="691"/>
  <c r="Q25" i="691"/>
  <c r="Q26" i="691"/>
  <c r="Q27" i="691"/>
  <c r="Q13" i="691"/>
  <c r="Q9" i="691"/>
  <c r="Q10" i="691"/>
  <c r="Q11" i="691"/>
  <c r="Q8" i="691"/>
  <c r="G183" i="691"/>
  <c r="G184" i="691"/>
  <c r="G185" i="691"/>
  <c r="G182" i="691"/>
  <c r="D172" i="691"/>
  <c r="D173" i="691"/>
  <c r="D174" i="691"/>
  <c r="D175" i="691"/>
  <c r="D176" i="691"/>
  <c r="D171" i="691"/>
  <c r="D165" i="691"/>
  <c r="D166" i="691"/>
  <c r="D167" i="691"/>
  <c r="D168" i="691"/>
  <c r="D169" i="691"/>
  <c r="D164" i="691"/>
  <c r="D118" i="691"/>
  <c r="D119" i="691"/>
  <c r="D120" i="691"/>
  <c r="D121" i="691"/>
  <c r="D122" i="691"/>
  <c r="D123" i="691"/>
  <c r="D124" i="691"/>
  <c r="D125" i="691"/>
  <c r="D126" i="691"/>
  <c r="D127" i="691"/>
  <c r="D128" i="691"/>
  <c r="D129" i="691"/>
  <c r="D130" i="691"/>
  <c r="D131" i="691"/>
  <c r="D132" i="691"/>
  <c r="D133" i="691"/>
  <c r="D134" i="691"/>
  <c r="D135" i="691"/>
  <c r="D136" i="691"/>
  <c r="D137" i="691"/>
  <c r="D138" i="691"/>
  <c r="D139" i="691"/>
  <c r="D140" i="691"/>
  <c r="D141" i="691"/>
  <c r="D142" i="691"/>
  <c r="D143" i="691"/>
  <c r="D144" i="691"/>
  <c r="D145" i="691"/>
  <c r="D146" i="691"/>
  <c r="D147" i="691"/>
  <c r="D148" i="691"/>
  <c r="D149" i="691"/>
  <c r="D150" i="691"/>
  <c r="D151" i="691"/>
  <c r="D152" i="691"/>
  <c r="D153" i="691"/>
  <c r="D154" i="691"/>
  <c r="D155" i="691"/>
  <c r="D156" i="691"/>
  <c r="D157" i="691"/>
  <c r="D158" i="691"/>
  <c r="D159" i="691"/>
  <c r="D160" i="691"/>
  <c r="D117" i="691"/>
  <c r="J91" i="691"/>
  <c r="J92" i="691"/>
  <c r="J93" i="691"/>
  <c r="J94" i="691"/>
  <c r="J95" i="691"/>
  <c r="J96" i="691"/>
  <c r="J97" i="691"/>
  <c r="J98" i="691"/>
  <c r="J99" i="691"/>
  <c r="J90" i="691"/>
  <c r="J84" i="691"/>
  <c r="J85" i="691"/>
  <c r="J86" i="691"/>
  <c r="J87" i="691"/>
  <c r="J83" i="691"/>
  <c r="J68" i="691"/>
  <c r="J69" i="691"/>
  <c r="J70" i="691"/>
  <c r="J71" i="691"/>
  <c r="J72" i="691"/>
  <c r="J73" i="691"/>
  <c r="J74" i="691"/>
  <c r="J75" i="691"/>
  <c r="J76" i="691"/>
  <c r="J77" i="691"/>
  <c r="J78" i="691"/>
  <c r="J79" i="691"/>
  <c r="J80" i="691"/>
  <c r="J67" i="691"/>
  <c r="H64" i="691"/>
  <c r="H58" i="691"/>
  <c r="H59" i="691"/>
  <c r="H60" i="691"/>
  <c r="H61" i="691"/>
  <c r="H62" i="691"/>
  <c r="H63" i="691"/>
  <c r="H57" i="691"/>
  <c r="I56" i="691"/>
  <c r="J56" i="691"/>
  <c r="I57" i="691"/>
  <c r="J57" i="691"/>
  <c r="I58" i="691"/>
  <c r="J58" i="691"/>
  <c r="I59" i="691"/>
  <c r="J59" i="691"/>
  <c r="I60" i="691"/>
  <c r="J60" i="691"/>
  <c r="I61" i="691"/>
  <c r="J61" i="691"/>
  <c r="I62" i="691"/>
  <c r="J62" i="691"/>
  <c r="I63" i="691"/>
  <c r="J63" i="691"/>
  <c r="I64" i="691"/>
  <c r="J64" i="691"/>
  <c r="I55" i="691"/>
  <c r="J55" i="691"/>
  <c r="H55" i="691"/>
  <c r="I51" i="691"/>
  <c r="I52" i="691"/>
  <c r="I49" i="691"/>
  <c r="J49" i="691"/>
  <c r="I50" i="691"/>
  <c r="J50" i="691"/>
  <c r="J48" i="691"/>
  <c r="I48" i="691"/>
  <c r="J46" i="691"/>
  <c r="I44" i="691"/>
  <c r="I45" i="691"/>
  <c r="I46" i="691"/>
  <c r="I37" i="691"/>
  <c r="J37" i="691"/>
  <c r="I38" i="691"/>
  <c r="J38" i="691"/>
  <c r="I39" i="691"/>
  <c r="J39" i="691"/>
  <c r="I40" i="691"/>
  <c r="J40" i="691"/>
  <c r="I41" i="691"/>
  <c r="J41" i="691"/>
  <c r="I42" i="691"/>
  <c r="J42" i="691"/>
  <c r="I43" i="691"/>
  <c r="J43" i="691"/>
  <c r="J36" i="691"/>
  <c r="I36" i="691"/>
  <c r="D43" i="691"/>
  <c r="E43" i="691"/>
  <c r="E42" i="691"/>
  <c r="D42" i="691"/>
  <c r="H28" i="691"/>
  <c r="I28" i="691"/>
  <c r="J28" i="691"/>
  <c r="H29" i="691"/>
  <c r="I29" i="691"/>
  <c r="J29" i="691"/>
  <c r="H30" i="691"/>
  <c r="I30" i="691"/>
  <c r="J30" i="691"/>
  <c r="H31" i="691"/>
  <c r="I31" i="691"/>
  <c r="J31" i="691"/>
  <c r="H32" i="691"/>
  <c r="I32" i="691"/>
  <c r="J32" i="691"/>
  <c r="H33" i="691"/>
  <c r="I33" i="691"/>
  <c r="J33" i="691"/>
  <c r="G29" i="691"/>
  <c r="G30" i="691"/>
  <c r="G31" i="691"/>
  <c r="G32" i="691"/>
  <c r="G33" i="691"/>
  <c r="G28" i="691"/>
  <c r="J11" i="691"/>
  <c r="J12" i="691"/>
  <c r="J13" i="691"/>
  <c r="J14" i="691"/>
  <c r="J15" i="691"/>
  <c r="J16" i="691"/>
  <c r="J17" i="691"/>
  <c r="J18" i="691"/>
  <c r="J19" i="691"/>
  <c r="J20" i="691"/>
  <c r="J21" i="691"/>
  <c r="J22" i="691"/>
  <c r="J23" i="691"/>
  <c r="J24" i="691"/>
  <c r="J25" i="691"/>
  <c r="J10" i="691"/>
  <c r="I9" i="691"/>
  <c r="Q109" i="725"/>
  <c r="Q110" i="725"/>
  <c r="Q111" i="725"/>
  <c r="Q112" i="725"/>
  <c r="Q108" i="725"/>
  <c r="O105" i="725"/>
  <c r="O106" i="725"/>
  <c r="P101" i="725"/>
  <c r="Q101" i="725"/>
  <c r="P102" i="725"/>
  <c r="Q102" i="725"/>
  <c r="P103" i="725"/>
  <c r="Q103" i="725"/>
  <c r="P104" i="725"/>
  <c r="Q104" i="725"/>
  <c r="P105" i="725"/>
  <c r="Q105" i="725"/>
  <c r="P106" i="725"/>
  <c r="Q106" i="725"/>
  <c r="O98" i="725"/>
  <c r="P98" i="725"/>
  <c r="Q98" i="725"/>
  <c r="O99" i="725"/>
  <c r="P99" i="725"/>
  <c r="Q99" i="725"/>
  <c r="O100" i="725"/>
  <c r="P100" i="725"/>
  <c r="Q100" i="725"/>
  <c r="Q94" i="725"/>
  <c r="Q95" i="725"/>
  <c r="Q96" i="725"/>
  <c r="Q97" i="725"/>
  <c r="P97" i="725"/>
  <c r="O97" i="725"/>
  <c r="P96" i="725"/>
  <c r="O96" i="725"/>
  <c r="P95" i="725"/>
  <c r="O95" i="725"/>
  <c r="P94" i="725"/>
  <c r="O94" i="725"/>
  <c r="O89" i="725"/>
  <c r="P89" i="725"/>
  <c r="O90" i="725"/>
  <c r="P90" i="725"/>
  <c r="O91" i="725"/>
  <c r="P91" i="725"/>
  <c r="P88" i="725"/>
  <c r="O88" i="725"/>
  <c r="O86" i="725"/>
  <c r="P86" i="725"/>
  <c r="P85" i="725"/>
  <c r="O85" i="725"/>
  <c r="P84" i="725"/>
  <c r="O84" i="725"/>
  <c r="P83" i="725"/>
  <c r="O83" i="725"/>
  <c r="P80" i="725"/>
  <c r="O80" i="725"/>
  <c r="P79" i="725"/>
  <c r="O79" i="725"/>
  <c r="P78" i="725"/>
  <c r="O78" i="725"/>
  <c r="P76" i="725"/>
  <c r="O76" i="725"/>
  <c r="P75" i="725"/>
  <c r="O75" i="725"/>
  <c r="P74" i="725"/>
  <c r="O74" i="725"/>
  <c r="P72" i="725"/>
  <c r="O72" i="725"/>
  <c r="P71" i="725"/>
  <c r="O71" i="725"/>
  <c r="P70" i="725"/>
  <c r="O70" i="725"/>
  <c r="O66" i="725"/>
  <c r="P66" i="725"/>
  <c r="O67" i="725"/>
  <c r="P67" i="725"/>
  <c r="P65" i="725"/>
  <c r="O65" i="725"/>
  <c r="O60" i="725"/>
  <c r="P60" i="725"/>
  <c r="O61" i="725"/>
  <c r="P61" i="725"/>
  <c r="O62" i="725"/>
  <c r="P62" i="725"/>
  <c r="O63" i="725"/>
  <c r="P63" i="725"/>
  <c r="P59" i="725"/>
  <c r="O59" i="725"/>
  <c r="O54" i="725"/>
  <c r="P54" i="725"/>
  <c r="O55" i="725"/>
  <c r="P55" i="725"/>
  <c r="O56" i="725"/>
  <c r="P56" i="725"/>
  <c r="O57" i="725"/>
  <c r="P57" i="725"/>
  <c r="P53" i="725"/>
  <c r="O53" i="725"/>
  <c r="O48" i="725"/>
  <c r="P48" i="725"/>
  <c r="O49" i="725"/>
  <c r="P49" i="725"/>
  <c r="O50" i="725"/>
  <c r="P50" i="725"/>
  <c r="O51" i="725"/>
  <c r="P51" i="725"/>
  <c r="P47" i="725"/>
  <c r="O47" i="725"/>
  <c r="P43" i="725"/>
  <c r="Q43" i="725"/>
  <c r="Q42" i="725"/>
  <c r="P42" i="725"/>
  <c r="P37" i="725"/>
  <c r="Q37" i="725"/>
  <c r="P38" i="725"/>
  <c r="Q38" i="725"/>
  <c r="P39" i="725"/>
  <c r="Q39" i="725"/>
  <c r="Q36" i="725"/>
  <c r="P36" i="725"/>
  <c r="P30" i="725"/>
  <c r="Q30" i="725"/>
  <c r="P31" i="725"/>
  <c r="Q31" i="725"/>
  <c r="P32" i="725"/>
  <c r="Q32" i="725"/>
  <c r="P33" i="725"/>
  <c r="Q33" i="725"/>
  <c r="P34" i="725"/>
  <c r="Q34" i="725"/>
  <c r="Q29" i="725"/>
  <c r="P29" i="725"/>
  <c r="Q14" i="725"/>
  <c r="Q15" i="725"/>
  <c r="Q16" i="725"/>
  <c r="Q17" i="725"/>
  <c r="Q18" i="725"/>
  <c r="Q19" i="725"/>
  <c r="Q20" i="725"/>
  <c r="Q21" i="725"/>
  <c r="Q22" i="725"/>
  <c r="Q23" i="725"/>
  <c r="Q24" i="725"/>
  <c r="Q25" i="725"/>
  <c r="Q26" i="725"/>
  <c r="Q27" i="725"/>
  <c r="Q13" i="725"/>
  <c r="Q9" i="725"/>
  <c r="Q10" i="725"/>
  <c r="Q11" i="725"/>
  <c r="Q8" i="725"/>
  <c r="G183" i="725"/>
  <c r="G184" i="725"/>
  <c r="G185" i="725"/>
  <c r="G182" i="725"/>
  <c r="D172" i="725"/>
  <c r="D173" i="725"/>
  <c r="D174" i="725"/>
  <c r="D175" i="725"/>
  <c r="D176" i="725"/>
  <c r="D171" i="725"/>
  <c r="D165" i="725"/>
  <c r="D166" i="725"/>
  <c r="D167" i="725"/>
  <c r="D168" i="725"/>
  <c r="D169" i="725"/>
  <c r="D164" i="725"/>
  <c r="D118" i="725"/>
  <c r="D119" i="725"/>
  <c r="D120" i="725"/>
  <c r="D121" i="725"/>
  <c r="D122" i="725"/>
  <c r="D123" i="725"/>
  <c r="D124" i="725"/>
  <c r="D125" i="725"/>
  <c r="D126" i="725"/>
  <c r="D127" i="725"/>
  <c r="D128" i="725"/>
  <c r="D129" i="725"/>
  <c r="D130" i="725"/>
  <c r="D131" i="725"/>
  <c r="D132" i="725"/>
  <c r="D133" i="725"/>
  <c r="D134" i="725"/>
  <c r="D135" i="725"/>
  <c r="D136" i="725"/>
  <c r="D137" i="725"/>
  <c r="D138" i="725"/>
  <c r="D139" i="725"/>
  <c r="D140" i="725"/>
  <c r="D141" i="725"/>
  <c r="D142" i="725"/>
  <c r="D143" i="725"/>
  <c r="D144" i="725"/>
  <c r="D145" i="725"/>
  <c r="D146" i="725"/>
  <c r="D147" i="725"/>
  <c r="D148" i="725"/>
  <c r="D149" i="725"/>
  <c r="D150" i="725"/>
  <c r="D151" i="725"/>
  <c r="D152" i="725"/>
  <c r="D153" i="725"/>
  <c r="D154" i="725"/>
  <c r="D155" i="725"/>
  <c r="D156" i="725"/>
  <c r="D157" i="725"/>
  <c r="D158" i="725"/>
  <c r="D159" i="725"/>
  <c r="D160" i="725"/>
  <c r="D117" i="725"/>
  <c r="J94" i="725"/>
  <c r="J95" i="725"/>
  <c r="J96" i="725"/>
  <c r="J97" i="725"/>
  <c r="J98" i="725"/>
  <c r="J99" i="725"/>
  <c r="J93" i="725"/>
  <c r="J92" i="725"/>
  <c r="J91" i="725"/>
  <c r="J90" i="725"/>
  <c r="J89" i="725"/>
  <c r="J84" i="725"/>
  <c r="J85" i="725"/>
  <c r="J86" i="725"/>
  <c r="J87" i="725"/>
  <c r="J83" i="725"/>
  <c r="J68" i="725"/>
  <c r="J69" i="725"/>
  <c r="J70" i="725"/>
  <c r="J71" i="725"/>
  <c r="J72" i="725"/>
  <c r="J73" i="725"/>
  <c r="J74" i="725"/>
  <c r="J75" i="725"/>
  <c r="J76" i="725"/>
  <c r="J77" i="725"/>
  <c r="J78" i="725"/>
  <c r="J79" i="725"/>
  <c r="J80" i="725"/>
  <c r="J67" i="725"/>
  <c r="H58" i="725"/>
  <c r="H59" i="725"/>
  <c r="H60" i="725"/>
  <c r="H61" i="725"/>
  <c r="H62" i="725"/>
  <c r="H63" i="725"/>
  <c r="H64" i="725"/>
  <c r="H57" i="725"/>
  <c r="I56" i="725"/>
  <c r="J56" i="725"/>
  <c r="I57" i="725"/>
  <c r="J57" i="725"/>
  <c r="I58" i="725"/>
  <c r="J58" i="725"/>
  <c r="I59" i="725"/>
  <c r="J59" i="725"/>
  <c r="I60" i="725"/>
  <c r="J60" i="725"/>
  <c r="I61" i="725"/>
  <c r="J61" i="725"/>
  <c r="I62" i="725"/>
  <c r="J62" i="725"/>
  <c r="I63" i="725"/>
  <c r="J63" i="725"/>
  <c r="I64" i="725"/>
  <c r="J64" i="725"/>
  <c r="I55" i="725"/>
  <c r="J55" i="725"/>
  <c r="H55" i="725"/>
  <c r="I51" i="725"/>
  <c r="I52" i="725"/>
  <c r="I49" i="725"/>
  <c r="J49" i="725"/>
  <c r="I50" i="725"/>
  <c r="J50" i="725"/>
  <c r="J48" i="725"/>
  <c r="I48" i="725"/>
  <c r="J46" i="725"/>
  <c r="I44" i="725"/>
  <c r="I45" i="725"/>
  <c r="I46" i="725"/>
  <c r="I37" i="725"/>
  <c r="J37" i="725"/>
  <c r="I38" i="725"/>
  <c r="J38" i="725"/>
  <c r="I39" i="725"/>
  <c r="J39" i="725"/>
  <c r="I40" i="725"/>
  <c r="J40" i="725"/>
  <c r="I41" i="725"/>
  <c r="J41" i="725"/>
  <c r="I42" i="725"/>
  <c r="J42" i="725"/>
  <c r="I43" i="725"/>
  <c r="J43" i="725"/>
  <c r="J36" i="725"/>
  <c r="I36" i="725"/>
  <c r="D43" i="725"/>
  <c r="E43" i="725"/>
  <c r="E42" i="725"/>
  <c r="D42" i="725"/>
  <c r="G29" i="725"/>
  <c r="H29" i="725"/>
  <c r="I29" i="725"/>
  <c r="J29" i="725"/>
  <c r="G30" i="725"/>
  <c r="H30" i="725"/>
  <c r="I30" i="725"/>
  <c r="J30" i="725"/>
  <c r="G31" i="725"/>
  <c r="H31" i="725"/>
  <c r="I31" i="725"/>
  <c r="J31" i="725"/>
  <c r="G32" i="725"/>
  <c r="H32" i="725"/>
  <c r="I32" i="725"/>
  <c r="J32" i="725"/>
  <c r="G33" i="725"/>
  <c r="H33" i="725"/>
  <c r="I33" i="725"/>
  <c r="J33" i="725"/>
  <c r="H28" i="725"/>
  <c r="I28" i="725"/>
  <c r="J28" i="725"/>
  <c r="G28" i="725"/>
  <c r="J11" i="725"/>
  <c r="J12" i="725"/>
  <c r="J13" i="725"/>
  <c r="J14" i="725"/>
  <c r="J15" i="725"/>
  <c r="J16" i="725"/>
  <c r="J17" i="725"/>
  <c r="J18" i="725"/>
  <c r="J19" i="725"/>
  <c r="J20" i="725"/>
  <c r="J21" i="725"/>
  <c r="J22" i="725"/>
  <c r="J23" i="725"/>
  <c r="J24" i="725"/>
  <c r="J25" i="725"/>
  <c r="J10" i="725"/>
  <c r="I9" i="725"/>
  <c r="Q109" i="752"/>
  <c r="Q110" i="752"/>
  <c r="Q111" i="752"/>
  <c r="Q112" i="752"/>
  <c r="Q108" i="752"/>
  <c r="O106" i="752"/>
  <c r="O105" i="752"/>
  <c r="P101" i="752"/>
  <c r="Q101" i="752"/>
  <c r="P102" i="752"/>
  <c r="Q102" i="752"/>
  <c r="P103" i="752"/>
  <c r="Q103" i="752"/>
  <c r="P104" i="752"/>
  <c r="Q104" i="752"/>
  <c r="P105" i="752"/>
  <c r="Q105" i="752"/>
  <c r="P106" i="752"/>
  <c r="Q106" i="752"/>
  <c r="O95" i="752"/>
  <c r="P95" i="752"/>
  <c r="Q95" i="752"/>
  <c r="O96" i="752"/>
  <c r="P96" i="752"/>
  <c r="Q96" i="752"/>
  <c r="O97" i="752"/>
  <c r="P97" i="752"/>
  <c r="Q97" i="752"/>
  <c r="O98" i="752"/>
  <c r="P98" i="752"/>
  <c r="Q98" i="752"/>
  <c r="O99" i="752"/>
  <c r="P99" i="752"/>
  <c r="Q99" i="752"/>
  <c r="O100" i="752"/>
  <c r="P100" i="752"/>
  <c r="Q100" i="752"/>
  <c r="Q94" i="752"/>
  <c r="P94" i="752"/>
  <c r="O94" i="752"/>
  <c r="O89" i="752"/>
  <c r="P89" i="752"/>
  <c r="O90" i="752"/>
  <c r="P90" i="752"/>
  <c r="O91" i="752"/>
  <c r="P91" i="752"/>
  <c r="P88" i="752"/>
  <c r="O88" i="752"/>
  <c r="O86" i="752"/>
  <c r="P86" i="752"/>
  <c r="P85" i="752"/>
  <c r="O85" i="752"/>
  <c r="P84" i="752"/>
  <c r="O84" i="752"/>
  <c r="P83" i="752"/>
  <c r="O83" i="752"/>
  <c r="P80" i="752"/>
  <c r="O80" i="752"/>
  <c r="P79" i="752"/>
  <c r="O79" i="752"/>
  <c r="P78" i="752"/>
  <c r="O78" i="752"/>
  <c r="P76" i="752"/>
  <c r="O76" i="752"/>
  <c r="P75" i="752"/>
  <c r="O75" i="752"/>
  <c r="P74" i="752"/>
  <c r="O74" i="752"/>
  <c r="O71" i="752"/>
  <c r="P71" i="752"/>
  <c r="O72" i="752"/>
  <c r="P72" i="752"/>
  <c r="P70" i="752"/>
  <c r="O70" i="752"/>
  <c r="O66" i="752"/>
  <c r="P66" i="752"/>
  <c r="O67" i="752"/>
  <c r="P67" i="752"/>
  <c r="P65" i="752"/>
  <c r="O65" i="752"/>
  <c r="O60" i="752"/>
  <c r="P60" i="752"/>
  <c r="O61" i="752"/>
  <c r="P61" i="752"/>
  <c r="O62" i="752"/>
  <c r="P62" i="752"/>
  <c r="O63" i="752"/>
  <c r="P63" i="752"/>
  <c r="P59" i="752"/>
  <c r="O59" i="752"/>
  <c r="O57" i="752"/>
  <c r="O54" i="752"/>
  <c r="P54" i="752"/>
  <c r="O55" i="752"/>
  <c r="P55" i="752"/>
  <c r="O56" i="752"/>
  <c r="P56" i="752"/>
  <c r="P57" i="752"/>
  <c r="P53" i="752"/>
  <c r="O53" i="752"/>
  <c r="O48" i="752"/>
  <c r="P48" i="752"/>
  <c r="O49" i="752"/>
  <c r="P49" i="752"/>
  <c r="O50" i="752"/>
  <c r="P50" i="752"/>
  <c r="O51" i="752"/>
  <c r="P51" i="752"/>
  <c r="P47" i="752"/>
  <c r="O47" i="752"/>
  <c r="P43" i="752"/>
  <c r="Q43" i="752"/>
  <c r="Q42" i="752"/>
  <c r="P42" i="752"/>
  <c r="P37" i="752"/>
  <c r="Q37" i="752"/>
  <c r="P38" i="752"/>
  <c r="Q38" i="752"/>
  <c r="P39" i="752"/>
  <c r="Q39" i="752"/>
  <c r="Q36" i="752"/>
  <c r="P36" i="752"/>
  <c r="P30" i="752"/>
  <c r="Q30" i="752"/>
  <c r="P31" i="752"/>
  <c r="Q31" i="752"/>
  <c r="P32" i="752"/>
  <c r="Q32" i="752"/>
  <c r="P33" i="752"/>
  <c r="Q33" i="752"/>
  <c r="P34" i="752"/>
  <c r="Q34" i="752"/>
  <c r="Q29" i="752"/>
  <c r="P29" i="752"/>
  <c r="Q14" i="752"/>
  <c r="Q15" i="752"/>
  <c r="Q16" i="752"/>
  <c r="Q17" i="752"/>
  <c r="Q18" i="752"/>
  <c r="Q19" i="752"/>
  <c r="Q20" i="752"/>
  <c r="Q21" i="752"/>
  <c r="Q22" i="752"/>
  <c r="Q23" i="752"/>
  <c r="Q24" i="752"/>
  <c r="Q25" i="752"/>
  <c r="Q26" i="752"/>
  <c r="Q27" i="752"/>
  <c r="Q13" i="752"/>
  <c r="Q9" i="752"/>
  <c r="Q10" i="752"/>
  <c r="Q11" i="752"/>
  <c r="Q8" i="752"/>
  <c r="G183" i="752"/>
  <c r="G184" i="752"/>
  <c r="G185" i="752"/>
  <c r="G182" i="752"/>
  <c r="D172" i="752"/>
  <c r="D173" i="752"/>
  <c r="D174" i="752"/>
  <c r="D175" i="752"/>
  <c r="D176" i="752"/>
  <c r="D171" i="752"/>
  <c r="D165" i="752"/>
  <c r="D166" i="752"/>
  <c r="D167" i="752"/>
  <c r="D168" i="752"/>
  <c r="D169" i="752"/>
  <c r="D164" i="752"/>
  <c r="D118" i="752"/>
  <c r="D119" i="752"/>
  <c r="D120" i="752"/>
  <c r="D121" i="752"/>
  <c r="D122" i="752"/>
  <c r="D123" i="752"/>
  <c r="D124" i="752"/>
  <c r="D125" i="752"/>
  <c r="D126" i="752"/>
  <c r="D127" i="752"/>
  <c r="D128" i="752"/>
  <c r="D129" i="752"/>
  <c r="D130" i="752"/>
  <c r="D131" i="752"/>
  <c r="D132" i="752"/>
  <c r="D133" i="752"/>
  <c r="D134" i="752"/>
  <c r="D135" i="752"/>
  <c r="D136" i="752"/>
  <c r="D137" i="752"/>
  <c r="D138" i="752"/>
  <c r="D139" i="752"/>
  <c r="D140" i="752"/>
  <c r="D141" i="752"/>
  <c r="D142" i="752"/>
  <c r="D143" i="752"/>
  <c r="D144" i="752"/>
  <c r="D145" i="752"/>
  <c r="D146" i="752"/>
  <c r="D147" i="752"/>
  <c r="D148" i="752"/>
  <c r="D149" i="752"/>
  <c r="D150" i="752"/>
  <c r="D151" i="752"/>
  <c r="D152" i="752"/>
  <c r="D153" i="752"/>
  <c r="D154" i="752"/>
  <c r="D155" i="752"/>
  <c r="D156" i="752"/>
  <c r="D157" i="752"/>
  <c r="D158" i="752"/>
  <c r="D159" i="752"/>
  <c r="D160" i="752"/>
  <c r="D117" i="752"/>
  <c r="J91" i="752"/>
  <c r="J92" i="752"/>
  <c r="J93" i="752"/>
  <c r="J94" i="752"/>
  <c r="J95" i="752"/>
  <c r="J96" i="752"/>
  <c r="J97" i="752"/>
  <c r="J98" i="752"/>
  <c r="J99" i="752"/>
  <c r="J90" i="752"/>
  <c r="J84" i="752"/>
  <c r="J85" i="752"/>
  <c r="J86" i="752"/>
  <c r="J87" i="752"/>
  <c r="J83" i="752"/>
  <c r="J68" i="752"/>
  <c r="J69" i="752"/>
  <c r="J70" i="752"/>
  <c r="J71" i="752"/>
  <c r="J72" i="752"/>
  <c r="J73" i="752"/>
  <c r="J74" i="752"/>
  <c r="J75" i="752"/>
  <c r="J76" i="752"/>
  <c r="J77" i="752"/>
  <c r="J78" i="752"/>
  <c r="J79" i="752"/>
  <c r="J80" i="752"/>
  <c r="J67" i="752"/>
  <c r="H58" i="752"/>
  <c r="H59" i="752"/>
  <c r="H60" i="752"/>
  <c r="H61" i="752"/>
  <c r="H62" i="752"/>
  <c r="H63" i="752"/>
  <c r="H64" i="752"/>
  <c r="H57" i="752"/>
  <c r="I56" i="752"/>
  <c r="J56" i="752"/>
  <c r="I57" i="752"/>
  <c r="J57" i="752"/>
  <c r="I58" i="752"/>
  <c r="J58" i="752"/>
  <c r="I59" i="752"/>
  <c r="J59" i="752"/>
  <c r="I60" i="752"/>
  <c r="J60" i="752"/>
  <c r="I61" i="752"/>
  <c r="J61" i="752"/>
  <c r="I62" i="752"/>
  <c r="J62" i="752"/>
  <c r="I63" i="752"/>
  <c r="J63" i="752"/>
  <c r="I64" i="752"/>
  <c r="J64" i="752"/>
  <c r="I55" i="752"/>
  <c r="J55" i="752"/>
  <c r="H55" i="752"/>
  <c r="I51" i="752"/>
  <c r="I52" i="752"/>
  <c r="I49" i="752"/>
  <c r="J49" i="752"/>
  <c r="I50" i="752"/>
  <c r="J50" i="752"/>
  <c r="J48" i="752"/>
  <c r="I48" i="752"/>
  <c r="J46" i="752"/>
  <c r="I44" i="752"/>
  <c r="I45" i="752"/>
  <c r="I46" i="752"/>
  <c r="I37" i="752"/>
  <c r="J37" i="752"/>
  <c r="I38" i="752"/>
  <c r="J38" i="752"/>
  <c r="I39" i="752"/>
  <c r="J39" i="752"/>
  <c r="I40" i="752"/>
  <c r="J40" i="752"/>
  <c r="I41" i="752"/>
  <c r="J41" i="752"/>
  <c r="I42" i="752"/>
  <c r="J42" i="752"/>
  <c r="I43" i="752"/>
  <c r="J43" i="752"/>
  <c r="J36" i="752"/>
  <c r="I36" i="752"/>
  <c r="G29" i="752"/>
  <c r="H29" i="752"/>
  <c r="I29" i="752"/>
  <c r="J29" i="752"/>
  <c r="G30" i="752"/>
  <c r="H30" i="752"/>
  <c r="I30" i="752"/>
  <c r="J30" i="752"/>
  <c r="G31" i="752"/>
  <c r="H31" i="752"/>
  <c r="I31" i="752"/>
  <c r="J31" i="752"/>
  <c r="G32" i="752"/>
  <c r="H32" i="752"/>
  <c r="I32" i="752"/>
  <c r="J32" i="752"/>
  <c r="G33" i="752"/>
  <c r="H33" i="752"/>
  <c r="I33" i="752"/>
  <c r="J33" i="752"/>
  <c r="H28" i="752"/>
  <c r="I28" i="752"/>
  <c r="J28" i="752"/>
  <c r="G28" i="752"/>
  <c r="J11" i="752"/>
  <c r="J12" i="752"/>
  <c r="J13" i="752"/>
  <c r="J14" i="752"/>
  <c r="J15" i="752"/>
  <c r="J16" i="752"/>
  <c r="J17" i="752"/>
  <c r="J18" i="752"/>
  <c r="J19" i="752"/>
  <c r="J20" i="752"/>
  <c r="J21" i="752"/>
  <c r="J22" i="752"/>
  <c r="J23" i="752"/>
  <c r="J24" i="752"/>
  <c r="J25" i="752"/>
  <c r="J10" i="752"/>
  <c r="I9" i="752"/>
  <c r="Q109" i="779"/>
  <c r="Q110" i="779"/>
  <c r="Q111" i="779"/>
  <c r="Q112" i="779"/>
  <c r="Q108" i="779"/>
  <c r="O106" i="779"/>
  <c r="O105" i="779"/>
  <c r="P101" i="779"/>
  <c r="Q101" i="779"/>
  <c r="P102" i="779"/>
  <c r="Q102" i="779"/>
  <c r="P103" i="779"/>
  <c r="Q103" i="779"/>
  <c r="P104" i="779"/>
  <c r="Q104" i="779"/>
  <c r="P105" i="779"/>
  <c r="Q105" i="779"/>
  <c r="P106" i="779"/>
  <c r="Q106" i="779"/>
  <c r="O95" i="779"/>
  <c r="P95" i="779"/>
  <c r="Q95" i="779"/>
  <c r="O96" i="779"/>
  <c r="P96" i="779"/>
  <c r="Q96" i="779"/>
  <c r="O97" i="779"/>
  <c r="P97" i="779"/>
  <c r="Q97" i="779"/>
  <c r="O98" i="779"/>
  <c r="P98" i="779"/>
  <c r="Q98" i="779"/>
  <c r="O99" i="779"/>
  <c r="P99" i="779"/>
  <c r="Q99" i="779"/>
  <c r="O100" i="779"/>
  <c r="P100" i="779"/>
  <c r="Q100" i="779"/>
  <c r="P94" i="779"/>
  <c r="Q94" i="779"/>
  <c r="O94" i="779"/>
  <c r="O89" i="779"/>
  <c r="P89" i="779"/>
  <c r="O90" i="779"/>
  <c r="P90" i="779"/>
  <c r="O91" i="779"/>
  <c r="P91" i="779"/>
  <c r="P88" i="779"/>
  <c r="O88" i="779"/>
  <c r="O84" i="779"/>
  <c r="P84" i="779"/>
  <c r="O85" i="779"/>
  <c r="P85" i="779"/>
  <c r="O86" i="779"/>
  <c r="P86" i="779"/>
  <c r="P83" i="779"/>
  <c r="O83" i="779"/>
  <c r="O79" i="779"/>
  <c r="P79" i="779"/>
  <c r="O80" i="779"/>
  <c r="P80" i="779"/>
  <c r="P78" i="779"/>
  <c r="O78" i="779"/>
  <c r="O75" i="779"/>
  <c r="P75" i="779"/>
  <c r="O76" i="779"/>
  <c r="P76" i="779"/>
  <c r="P74" i="779"/>
  <c r="O74" i="779"/>
  <c r="O71" i="779"/>
  <c r="P71" i="779"/>
  <c r="O72" i="779"/>
  <c r="P72" i="779"/>
  <c r="P70" i="779"/>
  <c r="O70" i="779"/>
  <c r="O66" i="779"/>
  <c r="P66" i="779"/>
  <c r="O67" i="779"/>
  <c r="P67" i="779"/>
  <c r="P65" i="779"/>
  <c r="O65" i="779"/>
  <c r="O60" i="779"/>
  <c r="P60" i="779"/>
  <c r="O61" i="779"/>
  <c r="P61" i="779"/>
  <c r="O62" i="779"/>
  <c r="P62" i="779"/>
  <c r="O63" i="779"/>
  <c r="P63" i="779"/>
  <c r="P59" i="779"/>
  <c r="O59" i="779"/>
  <c r="O54" i="779"/>
  <c r="P54" i="779"/>
  <c r="O55" i="779"/>
  <c r="P55" i="779"/>
  <c r="O56" i="779"/>
  <c r="P56" i="779"/>
  <c r="O57" i="779"/>
  <c r="P57" i="779"/>
  <c r="P53" i="779"/>
  <c r="O53" i="779"/>
  <c r="O48" i="779"/>
  <c r="P48" i="779"/>
  <c r="O49" i="779"/>
  <c r="P49" i="779"/>
  <c r="O50" i="779"/>
  <c r="P50" i="779"/>
  <c r="O51" i="779"/>
  <c r="P51" i="779"/>
  <c r="P47" i="779"/>
  <c r="O47" i="779"/>
  <c r="P43" i="779"/>
  <c r="Q43" i="779"/>
  <c r="Q42" i="779"/>
  <c r="P42" i="779"/>
  <c r="P37" i="779"/>
  <c r="Q37" i="779"/>
  <c r="P38" i="779"/>
  <c r="Q38" i="779"/>
  <c r="P39" i="779"/>
  <c r="Q39" i="779"/>
  <c r="Q36" i="779"/>
  <c r="P36" i="779"/>
  <c r="P30" i="779"/>
  <c r="Q30" i="779"/>
  <c r="P31" i="779"/>
  <c r="Q31" i="779"/>
  <c r="P32" i="779"/>
  <c r="Q32" i="779"/>
  <c r="P33" i="779"/>
  <c r="Q33" i="779"/>
  <c r="P34" i="779"/>
  <c r="Q34" i="779"/>
  <c r="Q29" i="779"/>
  <c r="P29" i="779"/>
  <c r="Q14" i="779"/>
  <c r="Q15" i="779"/>
  <c r="Q16" i="779"/>
  <c r="Q17" i="779"/>
  <c r="Q18" i="779"/>
  <c r="Q19" i="779"/>
  <c r="Q20" i="779"/>
  <c r="Q21" i="779"/>
  <c r="Q22" i="779"/>
  <c r="Q23" i="779"/>
  <c r="Q24" i="779"/>
  <c r="Q25" i="779"/>
  <c r="Q26" i="779"/>
  <c r="Q27" i="779"/>
  <c r="Q13" i="779"/>
  <c r="Q9" i="779"/>
  <c r="Q10" i="779"/>
  <c r="Q11" i="779"/>
  <c r="Q8" i="779"/>
  <c r="Q12" i="779" s="1"/>
  <c r="G183" i="779"/>
  <c r="G184" i="779"/>
  <c r="G185" i="779"/>
  <c r="G182" i="779"/>
  <c r="D172" i="779"/>
  <c r="E172" i="779" s="1"/>
  <c r="D173" i="779"/>
  <c r="D174" i="779"/>
  <c r="D175" i="779"/>
  <c r="E175" i="779" s="1"/>
  <c r="D176" i="779"/>
  <c r="E176" i="779" s="1"/>
  <c r="D171" i="779"/>
  <c r="D165" i="779"/>
  <c r="E165" i="779" s="1"/>
  <c r="D166" i="779"/>
  <c r="D167" i="779"/>
  <c r="E167" i="779" s="1"/>
  <c r="D168" i="779"/>
  <c r="D169" i="779"/>
  <c r="D164" i="779"/>
  <c r="E164" i="779" s="1"/>
  <c r="D118" i="779"/>
  <c r="E118" i="779" s="1"/>
  <c r="D119" i="779"/>
  <c r="E119" i="779" s="1"/>
  <c r="D120" i="779"/>
  <c r="E120" i="779" s="1"/>
  <c r="D121" i="779"/>
  <c r="E121" i="779" s="1"/>
  <c r="D122" i="779"/>
  <c r="E122" i="779" s="1"/>
  <c r="D123" i="779"/>
  <c r="E123" i="779" s="1"/>
  <c r="D124" i="779"/>
  <c r="E124" i="779" s="1"/>
  <c r="D125" i="779"/>
  <c r="E125" i="779" s="1"/>
  <c r="D126" i="779"/>
  <c r="E126" i="779" s="1"/>
  <c r="D127" i="779"/>
  <c r="E127" i="779" s="1"/>
  <c r="D128" i="779"/>
  <c r="E128" i="779" s="1"/>
  <c r="D129" i="779"/>
  <c r="E129" i="779" s="1"/>
  <c r="D130" i="779"/>
  <c r="E130" i="779" s="1"/>
  <c r="D131" i="779"/>
  <c r="E131" i="779" s="1"/>
  <c r="D132" i="779"/>
  <c r="E132" i="779" s="1"/>
  <c r="D133" i="779"/>
  <c r="E133" i="779" s="1"/>
  <c r="D134" i="779"/>
  <c r="E134" i="779" s="1"/>
  <c r="D135" i="779"/>
  <c r="E135" i="779" s="1"/>
  <c r="D136" i="779"/>
  <c r="E136" i="779" s="1"/>
  <c r="D137" i="779"/>
  <c r="E137" i="779" s="1"/>
  <c r="D138" i="779"/>
  <c r="E138" i="779" s="1"/>
  <c r="D139" i="779"/>
  <c r="E139" i="779" s="1"/>
  <c r="D140" i="779"/>
  <c r="E140" i="779" s="1"/>
  <c r="D141" i="779"/>
  <c r="E141" i="779" s="1"/>
  <c r="D142" i="779"/>
  <c r="E142" i="779" s="1"/>
  <c r="D143" i="779"/>
  <c r="E143" i="779" s="1"/>
  <c r="D144" i="779"/>
  <c r="E144" i="779" s="1"/>
  <c r="D145" i="779"/>
  <c r="E145" i="779" s="1"/>
  <c r="D146" i="779"/>
  <c r="E146" i="779" s="1"/>
  <c r="D147" i="779"/>
  <c r="E147" i="779" s="1"/>
  <c r="D148" i="779"/>
  <c r="E148" i="779" s="1"/>
  <c r="D149" i="779"/>
  <c r="E149" i="779" s="1"/>
  <c r="D150" i="779"/>
  <c r="E150" i="779" s="1"/>
  <c r="D151" i="779"/>
  <c r="E151" i="779" s="1"/>
  <c r="D152" i="779"/>
  <c r="E152" i="779" s="1"/>
  <c r="D153" i="779"/>
  <c r="E153" i="779" s="1"/>
  <c r="D154" i="779"/>
  <c r="E154" i="779" s="1"/>
  <c r="D155" i="779"/>
  <c r="E155" i="779" s="1"/>
  <c r="D156" i="779"/>
  <c r="E156" i="779" s="1"/>
  <c r="D157" i="779"/>
  <c r="E157" i="779" s="1"/>
  <c r="D158" i="779"/>
  <c r="E158" i="779" s="1"/>
  <c r="D159" i="779"/>
  <c r="E159" i="779" s="1"/>
  <c r="D160" i="779"/>
  <c r="E160" i="779" s="1"/>
  <c r="D117" i="779"/>
  <c r="E117" i="779" s="1"/>
  <c r="J91" i="779"/>
  <c r="J92" i="779"/>
  <c r="J93" i="779"/>
  <c r="J94" i="779"/>
  <c r="J95" i="779"/>
  <c r="J96" i="779"/>
  <c r="J97" i="779"/>
  <c r="J98" i="779"/>
  <c r="J99" i="779"/>
  <c r="J90" i="779"/>
  <c r="J84" i="779"/>
  <c r="J85" i="779"/>
  <c r="J86" i="779"/>
  <c r="J87" i="779"/>
  <c r="J83" i="779"/>
  <c r="J68" i="779"/>
  <c r="J69" i="779"/>
  <c r="J70" i="779"/>
  <c r="J71" i="779"/>
  <c r="J72" i="779"/>
  <c r="J73" i="779"/>
  <c r="J74" i="779"/>
  <c r="J75" i="779"/>
  <c r="J76" i="779"/>
  <c r="J77" i="779"/>
  <c r="J78" i="779"/>
  <c r="J79" i="779"/>
  <c r="J80" i="779"/>
  <c r="J67" i="779"/>
  <c r="D43" i="779"/>
  <c r="E43" i="779"/>
  <c r="E42" i="779"/>
  <c r="D42" i="779"/>
  <c r="H58" i="779"/>
  <c r="H59" i="779"/>
  <c r="H60" i="779"/>
  <c r="H61" i="779"/>
  <c r="H62" i="779"/>
  <c r="H63" i="779"/>
  <c r="H64" i="779"/>
  <c r="H57" i="779"/>
  <c r="I56" i="779"/>
  <c r="J56" i="779"/>
  <c r="I57" i="779"/>
  <c r="J57" i="779"/>
  <c r="I58" i="779"/>
  <c r="J58" i="779"/>
  <c r="I59" i="779"/>
  <c r="J59" i="779"/>
  <c r="I60" i="779"/>
  <c r="J60" i="779"/>
  <c r="I61" i="779"/>
  <c r="J61" i="779"/>
  <c r="I62" i="779"/>
  <c r="J62" i="779"/>
  <c r="I63" i="779"/>
  <c r="J63" i="779"/>
  <c r="I64" i="779"/>
  <c r="J64" i="779"/>
  <c r="I55" i="779"/>
  <c r="J55" i="779"/>
  <c r="H55" i="779"/>
  <c r="I51" i="779"/>
  <c r="I52" i="779"/>
  <c r="I49" i="779"/>
  <c r="J49" i="779"/>
  <c r="I50" i="779"/>
  <c r="J50" i="779"/>
  <c r="J48" i="779"/>
  <c r="I48" i="779"/>
  <c r="J46" i="779"/>
  <c r="I37" i="779"/>
  <c r="J37" i="779"/>
  <c r="I38" i="779"/>
  <c r="J38" i="779"/>
  <c r="I39" i="779"/>
  <c r="J39" i="779"/>
  <c r="I40" i="779"/>
  <c r="J40" i="779"/>
  <c r="I41" i="779"/>
  <c r="J41" i="779"/>
  <c r="I42" i="779"/>
  <c r="J42" i="779"/>
  <c r="I43" i="779"/>
  <c r="J43" i="779"/>
  <c r="J36" i="779"/>
  <c r="I44" i="779"/>
  <c r="I45" i="779"/>
  <c r="I46" i="779"/>
  <c r="I36" i="779"/>
  <c r="G29" i="779"/>
  <c r="H29" i="779"/>
  <c r="I29" i="779"/>
  <c r="J29" i="779"/>
  <c r="G30" i="779"/>
  <c r="H30" i="779"/>
  <c r="I30" i="779"/>
  <c r="J30" i="779"/>
  <c r="G31" i="779"/>
  <c r="H31" i="779"/>
  <c r="I31" i="779"/>
  <c r="J31" i="779"/>
  <c r="G32" i="779"/>
  <c r="H32" i="779"/>
  <c r="I32" i="779"/>
  <c r="J32" i="779"/>
  <c r="G33" i="779"/>
  <c r="H33" i="779"/>
  <c r="I33" i="779"/>
  <c r="J33" i="779"/>
  <c r="H28" i="779"/>
  <c r="I28" i="779"/>
  <c r="J28" i="779"/>
  <c r="G28" i="779"/>
  <c r="J11" i="779"/>
  <c r="J12" i="779"/>
  <c r="J13" i="779"/>
  <c r="J14" i="779"/>
  <c r="J15" i="779"/>
  <c r="J16" i="779"/>
  <c r="J17" i="779"/>
  <c r="J18" i="779"/>
  <c r="J19" i="779"/>
  <c r="J20" i="779"/>
  <c r="J21" i="779"/>
  <c r="J22" i="779"/>
  <c r="J23" i="779"/>
  <c r="J24" i="779"/>
  <c r="J25" i="779"/>
  <c r="J10" i="779"/>
  <c r="I9" i="779"/>
  <c r="I8" i="779"/>
  <c r="J8" i="779" s="1"/>
  <c r="I8" i="752"/>
  <c r="I8" i="725"/>
  <c r="I8" i="691"/>
  <c r="I8" i="667"/>
  <c r="I8" i="648"/>
  <c r="R176" i="780"/>
  <c r="E176" i="780"/>
  <c r="R175" i="780"/>
  <c r="E175" i="780"/>
  <c r="R174" i="780"/>
  <c r="E174" i="780"/>
  <c r="R173" i="780"/>
  <c r="E173" i="780"/>
  <c r="R172" i="780"/>
  <c r="E172" i="780"/>
  <c r="R171" i="780"/>
  <c r="E171" i="780"/>
  <c r="R169" i="780"/>
  <c r="E169" i="780"/>
  <c r="R168" i="780"/>
  <c r="E168" i="780"/>
  <c r="R167" i="780"/>
  <c r="E167" i="780"/>
  <c r="R166" i="780"/>
  <c r="E166" i="780"/>
  <c r="R165" i="780"/>
  <c r="E165" i="780"/>
  <c r="R164" i="780"/>
  <c r="E164" i="780"/>
  <c r="E160" i="780"/>
  <c r="E159" i="780"/>
  <c r="E158" i="780"/>
  <c r="E157" i="780"/>
  <c r="E156" i="780"/>
  <c r="E155" i="780"/>
  <c r="E154" i="780"/>
  <c r="E153" i="780"/>
  <c r="E152" i="780"/>
  <c r="E151" i="780"/>
  <c r="E150" i="780"/>
  <c r="E149" i="780"/>
  <c r="E148" i="780"/>
  <c r="E147" i="780"/>
  <c r="E146" i="780"/>
  <c r="E145" i="780"/>
  <c r="E144" i="780"/>
  <c r="E143" i="780"/>
  <c r="E142" i="780"/>
  <c r="E141" i="780"/>
  <c r="E140" i="780"/>
  <c r="E139" i="780"/>
  <c r="E138" i="780"/>
  <c r="E137" i="780"/>
  <c r="E136" i="780"/>
  <c r="E135" i="780"/>
  <c r="E134" i="780"/>
  <c r="E133" i="780"/>
  <c r="E132" i="780"/>
  <c r="E131" i="780"/>
  <c r="E130" i="780"/>
  <c r="E129" i="780"/>
  <c r="E128" i="780"/>
  <c r="E127" i="780"/>
  <c r="E126" i="780"/>
  <c r="E125" i="780"/>
  <c r="E124" i="780"/>
  <c r="E123" i="780"/>
  <c r="E122" i="780"/>
  <c r="E121" i="780"/>
  <c r="E120" i="780"/>
  <c r="E119" i="780"/>
  <c r="E118" i="780"/>
  <c r="E117" i="780"/>
  <c r="Q91" i="780"/>
  <c r="Q90" i="780"/>
  <c r="Q89" i="780"/>
  <c r="Q88" i="780"/>
  <c r="O87" i="780"/>
  <c r="Q87" i="780" s="1"/>
  <c r="P87" i="780"/>
  <c r="Q86" i="780"/>
  <c r="Q85" i="780"/>
  <c r="Q84" i="780"/>
  <c r="Q83" i="780"/>
  <c r="O81" i="780"/>
  <c r="P81" i="780"/>
  <c r="Q81" i="780"/>
  <c r="Q80" i="780"/>
  <c r="Q79" i="780"/>
  <c r="Q78" i="780"/>
  <c r="O77" i="780"/>
  <c r="Q77" i="780" s="1"/>
  <c r="P77" i="780"/>
  <c r="Q76" i="780"/>
  <c r="Q75" i="780"/>
  <c r="Q74" i="780"/>
  <c r="O73" i="780"/>
  <c r="P73" i="780"/>
  <c r="Q73" i="780"/>
  <c r="Q72" i="780"/>
  <c r="Q71" i="780"/>
  <c r="Q70" i="780"/>
  <c r="O68" i="780"/>
  <c r="Q68" i="780" s="1"/>
  <c r="P68" i="780"/>
  <c r="Q67" i="780"/>
  <c r="Q66" i="780"/>
  <c r="Q65" i="780"/>
  <c r="O64" i="780"/>
  <c r="P64" i="780"/>
  <c r="Q64" i="780"/>
  <c r="Q63" i="780"/>
  <c r="Q62" i="780"/>
  <c r="Q61" i="780"/>
  <c r="Q60" i="780"/>
  <c r="Q59" i="780"/>
  <c r="O58" i="780"/>
  <c r="P58" i="780"/>
  <c r="Q58" i="780"/>
  <c r="Q57" i="780"/>
  <c r="Q56" i="780"/>
  <c r="Q55" i="780"/>
  <c r="Q54" i="780"/>
  <c r="Q53" i="780"/>
  <c r="O52" i="780"/>
  <c r="P52" i="780"/>
  <c r="Q52" i="780"/>
  <c r="Q51" i="780"/>
  <c r="Q50" i="780"/>
  <c r="Q49" i="780"/>
  <c r="Q48" i="780"/>
  <c r="Q47" i="780"/>
  <c r="J47" i="780"/>
  <c r="I47" i="780"/>
  <c r="U19" i="780"/>
  <c r="U18" i="780"/>
  <c r="U17" i="780"/>
  <c r="U16" i="780"/>
  <c r="U15" i="780"/>
  <c r="U14" i="780"/>
  <c r="U13" i="780"/>
  <c r="U12" i="780"/>
  <c r="Q12" i="780"/>
  <c r="U11" i="780"/>
  <c r="U10" i="780"/>
  <c r="U9" i="780"/>
  <c r="U8" i="780"/>
  <c r="J8" i="780"/>
  <c r="U7" i="780"/>
  <c r="U6" i="780"/>
  <c r="U5" i="780"/>
  <c r="F5" i="780"/>
  <c r="R176" i="779"/>
  <c r="R175" i="779"/>
  <c r="R174" i="779"/>
  <c r="E174" i="779"/>
  <c r="R173" i="779"/>
  <c r="E173" i="779"/>
  <c r="R172" i="779"/>
  <c r="R171" i="779"/>
  <c r="E171" i="779"/>
  <c r="R169" i="779"/>
  <c r="E169" i="779"/>
  <c r="R168" i="779"/>
  <c r="E168" i="779"/>
  <c r="R167" i="779"/>
  <c r="R166" i="779"/>
  <c r="E166" i="779"/>
  <c r="R165" i="779"/>
  <c r="R164" i="779"/>
  <c r="Q91" i="779"/>
  <c r="Q90" i="779"/>
  <c r="Q89" i="779"/>
  <c r="Q88" i="779"/>
  <c r="O87" i="779"/>
  <c r="P87" i="779"/>
  <c r="Q87" i="779" s="1"/>
  <c r="Q86" i="779"/>
  <c r="Q85" i="779"/>
  <c r="Q84" i="779"/>
  <c r="Q83" i="779"/>
  <c r="O81" i="779"/>
  <c r="P81" i="779"/>
  <c r="Q81" i="779"/>
  <c r="Q80" i="779"/>
  <c r="Q79" i="779"/>
  <c r="Q78" i="779"/>
  <c r="O77" i="779"/>
  <c r="Q77" i="779" s="1"/>
  <c r="P77" i="779"/>
  <c r="Q76" i="779"/>
  <c r="Q75" i="779"/>
  <c r="Q74" i="779"/>
  <c r="O73" i="779"/>
  <c r="P73" i="779"/>
  <c r="Q73" i="779"/>
  <c r="Q72" i="779"/>
  <c r="Q71" i="779"/>
  <c r="Q70" i="779"/>
  <c r="O68" i="779"/>
  <c r="Q68" i="779" s="1"/>
  <c r="P68" i="779"/>
  <c r="Q67" i="779"/>
  <c r="Q66" i="779"/>
  <c r="Q65" i="779"/>
  <c r="O64" i="779"/>
  <c r="P64" i="779"/>
  <c r="Q64" i="779"/>
  <c r="Q63" i="779"/>
  <c r="Q62" i="779"/>
  <c r="Q61" i="779"/>
  <c r="Q60" i="779"/>
  <c r="Q59" i="779"/>
  <c r="O58" i="779"/>
  <c r="P58" i="779"/>
  <c r="Q58" i="779"/>
  <c r="Q57" i="779"/>
  <c r="Q56" i="779"/>
  <c r="Q55" i="779"/>
  <c r="Q54" i="779"/>
  <c r="Q53" i="779"/>
  <c r="O52" i="779"/>
  <c r="P52" i="779"/>
  <c r="Q52" i="779"/>
  <c r="Q51" i="779"/>
  <c r="Q50" i="779"/>
  <c r="Q49" i="779"/>
  <c r="Q48" i="779"/>
  <c r="Q47" i="779"/>
  <c r="U19" i="779"/>
  <c r="U18" i="779"/>
  <c r="U17" i="779"/>
  <c r="U16" i="779"/>
  <c r="U15" i="779"/>
  <c r="U14" i="779"/>
  <c r="U13" i="779"/>
  <c r="U12" i="779"/>
  <c r="U11" i="779"/>
  <c r="U10" i="779"/>
  <c r="U9" i="779"/>
  <c r="U8" i="779"/>
  <c r="U7" i="779"/>
  <c r="U6" i="779"/>
  <c r="U5" i="779"/>
  <c r="F5" i="779"/>
  <c r="R176" i="778"/>
  <c r="E176" i="778"/>
  <c r="R175" i="778"/>
  <c r="E175" i="778"/>
  <c r="R174" i="778"/>
  <c r="E174" i="778"/>
  <c r="R173" i="778"/>
  <c r="E173" i="778"/>
  <c r="R172" i="778"/>
  <c r="E172" i="778"/>
  <c r="R171" i="778"/>
  <c r="E171" i="778"/>
  <c r="R169" i="778"/>
  <c r="E169" i="778"/>
  <c r="R168" i="778"/>
  <c r="E168" i="778"/>
  <c r="R167" i="778"/>
  <c r="E167" i="778"/>
  <c r="R166" i="778"/>
  <c r="E166" i="778"/>
  <c r="R165" i="778"/>
  <c r="E165" i="778"/>
  <c r="R164" i="778"/>
  <c r="E164" i="778"/>
  <c r="E160" i="778"/>
  <c r="E159" i="778"/>
  <c r="E158" i="778"/>
  <c r="E157" i="778"/>
  <c r="E156" i="778"/>
  <c r="E155" i="778"/>
  <c r="E154" i="778"/>
  <c r="E153" i="778"/>
  <c r="E152" i="778"/>
  <c r="E151" i="778"/>
  <c r="E150" i="778"/>
  <c r="E149" i="778"/>
  <c r="E148" i="778"/>
  <c r="E147" i="778"/>
  <c r="E146" i="778"/>
  <c r="E145" i="778"/>
  <c r="E144" i="778"/>
  <c r="E143" i="778"/>
  <c r="E142" i="778"/>
  <c r="E141" i="778"/>
  <c r="E140" i="778"/>
  <c r="E139" i="778"/>
  <c r="E138" i="778"/>
  <c r="E137" i="778"/>
  <c r="E136" i="778"/>
  <c r="E135" i="778"/>
  <c r="E134" i="778"/>
  <c r="E133" i="778"/>
  <c r="E132" i="778"/>
  <c r="E131" i="778"/>
  <c r="E130" i="778"/>
  <c r="E129" i="778"/>
  <c r="E128" i="778"/>
  <c r="E127" i="778"/>
  <c r="E126" i="778"/>
  <c r="E125" i="778"/>
  <c r="E124" i="778"/>
  <c r="E123" i="778"/>
  <c r="E122" i="778"/>
  <c r="E121" i="778"/>
  <c r="E120" i="778"/>
  <c r="E119" i="778"/>
  <c r="E118" i="778"/>
  <c r="E117" i="778"/>
  <c r="Q91" i="778"/>
  <c r="Q90" i="778"/>
  <c r="Q89" i="778"/>
  <c r="Q88" i="778"/>
  <c r="O87" i="778"/>
  <c r="P87" i="778"/>
  <c r="Q87" i="778"/>
  <c r="Q86" i="778"/>
  <c r="Q85" i="778"/>
  <c r="Q84" i="778"/>
  <c r="Q83" i="778"/>
  <c r="O81" i="778"/>
  <c r="Q81" i="778" s="1"/>
  <c r="P81" i="778"/>
  <c r="Q80" i="778"/>
  <c r="Q79" i="778"/>
  <c r="Q78" i="778"/>
  <c r="O77" i="778"/>
  <c r="P77" i="778"/>
  <c r="Q77" i="778" s="1"/>
  <c r="Q76" i="778"/>
  <c r="Q75" i="778"/>
  <c r="Q74" i="778"/>
  <c r="O73" i="778"/>
  <c r="Q73" i="778" s="1"/>
  <c r="P73" i="778"/>
  <c r="Q72" i="778"/>
  <c r="Q71" i="778"/>
  <c r="Q70" i="778"/>
  <c r="O68" i="778"/>
  <c r="P68" i="778"/>
  <c r="Q68" i="778" s="1"/>
  <c r="Q67" i="778"/>
  <c r="Q66" i="778"/>
  <c r="Q65" i="778"/>
  <c r="O64" i="778"/>
  <c r="Q64" i="778" s="1"/>
  <c r="P64" i="778"/>
  <c r="Q63" i="778"/>
  <c r="Q62" i="778"/>
  <c r="Q61" i="778"/>
  <c r="Q60" i="778"/>
  <c r="Q59" i="778"/>
  <c r="O58" i="778"/>
  <c r="Q58" i="778" s="1"/>
  <c r="P58" i="778"/>
  <c r="Q57" i="778"/>
  <c r="Q56" i="778"/>
  <c r="Q55" i="778"/>
  <c r="Q54" i="778"/>
  <c r="Q53" i="778"/>
  <c r="O52" i="778"/>
  <c r="Q52" i="778" s="1"/>
  <c r="P52" i="778"/>
  <c r="Q51" i="778"/>
  <c r="Q50" i="778"/>
  <c r="Q49" i="778"/>
  <c r="Q48" i="778"/>
  <c r="Q47" i="778"/>
  <c r="J47" i="778"/>
  <c r="I47" i="778"/>
  <c r="U19" i="778"/>
  <c r="U18" i="778"/>
  <c r="U17" i="778"/>
  <c r="U16" i="778"/>
  <c r="U15" i="778"/>
  <c r="U14" i="778"/>
  <c r="U13" i="778"/>
  <c r="U12" i="778"/>
  <c r="Q12" i="778"/>
  <c r="U11" i="778"/>
  <c r="U10" i="778"/>
  <c r="U9" i="778"/>
  <c r="U8" i="778"/>
  <c r="J8" i="778"/>
  <c r="U7" i="778"/>
  <c r="U6" i="778"/>
  <c r="U5" i="778"/>
  <c r="F5" i="778"/>
  <c r="R176" i="777"/>
  <c r="E176" i="777"/>
  <c r="R175" i="777"/>
  <c r="E175" i="777"/>
  <c r="R174" i="777"/>
  <c r="E174" i="777"/>
  <c r="R173" i="777"/>
  <c r="E173" i="777"/>
  <c r="R172" i="777"/>
  <c r="E172" i="777"/>
  <c r="R171" i="777"/>
  <c r="E171" i="777"/>
  <c r="R169" i="777"/>
  <c r="E169" i="777"/>
  <c r="R168" i="777"/>
  <c r="E168" i="777"/>
  <c r="R167" i="777"/>
  <c r="E167" i="777"/>
  <c r="R166" i="777"/>
  <c r="E166" i="777"/>
  <c r="R165" i="777"/>
  <c r="E165" i="777"/>
  <c r="R164" i="777"/>
  <c r="E164" i="777"/>
  <c r="E160" i="777"/>
  <c r="E159" i="777"/>
  <c r="E158" i="777"/>
  <c r="E157" i="777"/>
  <c r="E156" i="777"/>
  <c r="E155" i="777"/>
  <c r="E154" i="777"/>
  <c r="E153" i="777"/>
  <c r="E152" i="777"/>
  <c r="E151" i="777"/>
  <c r="E150" i="777"/>
  <c r="E149" i="777"/>
  <c r="E148" i="777"/>
  <c r="E147" i="777"/>
  <c r="E146" i="777"/>
  <c r="E145" i="777"/>
  <c r="E144" i="777"/>
  <c r="E143" i="777"/>
  <c r="E142" i="777"/>
  <c r="E141" i="777"/>
  <c r="E140" i="777"/>
  <c r="E139" i="777"/>
  <c r="E138" i="777"/>
  <c r="E137" i="777"/>
  <c r="E136" i="777"/>
  <c r="E135" i="777"/>
  <c r="E134" i="777"/>
  <c r="E133" i="777"/>
  <c r="E132" i="777"/>
  <c r="E131" i="777"/>
  <c r="E130" i="777"/>
  <c r="E129" i="777"/>
  <c r="E128" i="777"/>
  <c r="E127" i="777"/>
  <c r="E126" i="777"/>
  <c r="E125" i="777"/>
  <c r="E124" i="777"/>
  <c r="E123" i="777"/>
  <c r="E122" i="777"/>
  <c r="E121" i="777"/>
  <c r="E120" i="777"/>
  <c r="E119" i="777"/>
  <c r="E118" i="777"/>
  <c r="E117" i="777"/>
  <c r="Q91" i="777"/>
  <c r="Q90" i="777"/>
  <c r="Q89" i="777"/>
  <c r="Q88" i="777"/>
  <c r="O87" i="777"/>
  <c r="Q87" i="777" s="1"/>
  <c r="P87" i="777"/>
  <c r="Q86" i="777"/>
  <c r="Q85" i="777"/>
  <c r="Q84" i="777"/>
  <c r="Q83" i="777"/>
  <c r="O81" i="777"/>
  <c r="Q81" i="777" s="1"/>
  <c r="P81" i="777"/>
  <c r="Q80" i="777"/>
  <c r="Q79" i="777"/>
  <c r="Q78" i="777"/>
  <c r="O77" i="777"/>
  <c r="P77" i="777"/>
  <c r="Q77" i="777"/>
  <c r="Q76" i="777"/>
  <c r="Q75" i="777"/>
  <c r="Q74" i="777"/>
  <c r="O73" i="777"/>
  <c r="Q73" i="777" s="1"/>
  <c r="P73" i="777"/>
  <c r="Q72" i="777"/>
  <c r="Q71" i="777"/>
  <c r="Q70" i="777"/>
  <c r="O68" i="777"/>
  <c r="P68" i="777"/>
  <c r="Q68" i="777"/>
  <c r="Q67" i="777"/>
  <c r="Q66" i="777"/>
  <c r="Q65" i="777"/>
  <c r="O64" i="777"/>
  <c r="Q64" i="777" s="1"/>
  <c r="P64" i="777"/>
  <c r="Q63" i="777"/>
  <c r="Q62" i="777"/>
  <c r="Q61" i="777"/>
  <c r="Q60" i="777"/>
  <c r="Q59" i="777"/>
  <c r="O58" i="777"/>
  <c r="Q58" i="777" s="1"/>
  <c r="P58" i="777"/>
  <c r="Q57" i="777"/>
  <c r="Q56" i="777"/>
  <c r="Q55" i="777"/>
  <c r="Q54" i="777"/>
  <c r="Q53" i="777"/>
  <c r="O52" i="777"/>
  <c r="Q52" i="777" s="1"/>
  <c r="P52" i="777"/>
  <c r="Q51" i="777"/>
  <c r="Q50" i="777"/>
  <c r="Q49" i="777"/>
  <c r="Q48" i="777"/>
  <c r="Q47" i="777"/>
  <c r="J47" i="777"/>
  <c r="I47" i="777"/>
  <c r="U19" i="777"/>
  <c r="U18" i="777"/>
  <c r="U17" i="777"/>
  <c r="U16" i="777"/>
  <c r="U15" i="777"/>
  <c r="U14" i="777"/>
  <c r="U13" i="777"/>
  <c r="U12" i="777"/>
  <c r="Q12" i="777"/>
  <c r="U11" i="777"/>
  <c r="U10" i="777"/>
  <c r="U9" i="777"/>
  <c r="U8" i="777"/>
  <c r="J8" i="777"/>
  <c r="U7" i="777"/>
  <c r="U6" i="777"/>
  <c r="U5" i="777"/>
  <c r="F5" i="777"/>
  <c r="R176" i="776"/>
  <c r="E176" i="776"/>
  <c r="R175" i="776"/>
  <c r="E175" i="776"/>
  <c r="R174" i="776"/>
  <c r="E174" i="776"/>
  <c r="R173" i="776"/>
  <c r="E173" i="776"/>
  <c r="R172" i="776"/>
  <c r="E172" i="776"/>
  <c r="R171" i="776"/>
  <c r="E171" i="776"/>
  <c r="R169" i="776"/>
  <c r="E169" i="776"/>
  <c r="R168" i="776"/>
  <c r="E168" i="776"/>
  <c r="R167" i="776"/>
  <c r="E167" i="776"/>
  <c r="R166" i="776"/>
  <c r="E166" i="776"/>
  <c r="R165" i="776"/>
  <c r="E165" i="776"/>
  <c r="R164" i="776"/>
  <c r="E164" i="776"/>
  <c r="E160" i="776"/>
  <c r="E159" i="776"/>
  <c r="E158" i="776"/>
  <c r="E157" i="776"/>
  <c r="E156" i="776"/>
  <c r="E155" i="776"/>
  <c r="E154" i="776"/>
  <c r="E153" i="776"/>
  <c r="E152" i="776"/>
  <c r="E151" i="776"/>
  <c r="E150" i="776"/>
  <c r="E149" i="776"/>
  <c r="E148" i="776"/>
  <c r="E147" i="776"/>
  <c r="E146" i="776"/>
  <c r="E145" i="776"/>
  <c r="E144" i="776"/>
  <c r="E143" i="776"/>
  <c r="E142" i="776"/>
  <c r="E141" i="776"/>
  <c r="E140" i="776"/>
  <c r="E139" i="776"/>
  <c r="E138" i="776"/>
  <c r="E137" i="776"/>
  <c r="E136" i="776"/>
  <c r="E135" i="776"/>
  <c r="E134" i="776"/>
  <c r="E133" i="776"/>
  <c r="E132" i="776"/>
  <c r="E131" i="776"/>
  <c r="E130" i="776"/>
  <c r="E129" i="776"/>
  <c r="E128" i="776"/>
  <c r="E127" i="776"/>
  <c r="E126" i="776"/>
  <c r="E125" i="776"/>
  <c r="E124" i="776"/>
  <c r="E123" i="776"/>
  <c r="E122" i="776"/>
  <c r="E121" i="776"/>
  <c r="E120" i="776"/>
  <c r="E119" i="776"/>
  <c r="E118" i="776"/>
  <c r="E117" i="776"/>
  <c r="Q91" i="776"/>
  <c r="Q90" i="776"/>
  <c r="Q89" i="776"/>
  <c r="Q88" i="776"/>
  <c r="O87" i="776"/>
  <c r="Q87" i="776" s="1"/>
  <c r="P87" i="776"/>
  <c r="Q86" i="776"/>
  <c r="Q85" i="776"/>
  <c r="Q84" i="776"/>
  <c r="Q83" i="776"/>
  <c r="O81" i="776"/>
  <c r="P81" i="776"/>
  <c r="Q81" i="776" s="1"/>
  <c r="Q80" i="776"/>
  <c r="Q79" i="776"/>
  <c r="Q78" i="776"/>
  <c r="O77" i="776"/>
  <c r="Q77" i="776" s="1"/>
  <c r="P77" i="776"/>
  <c r="Q76" i="776"/>
  <c r="Q75" i="776"/>
  <c r="Q74" i="776"/>
  <c r="O73" i="776"/>
  <c r="P73" i="776"/>
  <c r="Q73" i="776" s="1"/>
  <c r="Q72" i="776"/>
  <c r="Q71" i="776"/>
  <c r="Q70" i="776"/>
  <c r="O68" i="776"/>
  <c r="Q68" i="776" s="1"/>
  <c r="P68" i="776"/>
  <c r="Q67" i="776"/>
  <c r="Q66" i="776"/>
  <c r="Q65" i="776"/>
  <c r="O64" i="776"/>
  <c r="P64" i="776"/>
  <c r="Q64" i="776" s="1"/>
  <c r="Q63" i="776"/>
  <c r="Q62" i="776"/>
  <c r="Q61" i="776"/>
  <c r="Q60" i="776"/>
  <c r="Q59" i="776"/>
  <c r="O58" i="776"/>
  <c r="P58" i="776"/>
  <c r="Q58" i="776" s="1"/>
  <c r="Q57" i="776"/>
  <c r="Q56" i="776"/>
  <c r="Q55" i="776"/>
  <c r="Q54" i="776"/>
  <c r="Q53" i="776"/>
  <c r="O52" i="776"/>
  <c r="P52" i="776"/>
  <c r="Q52" i="776" s="1"/>
  <c r="Q51" i="776"/>
  <c r="Q50" i="776"/>
  <c r="Q49" i="776"/>
  <c r="Q48" i="776"/>
  <c r="Q47" i="776"/>
  <c r="J47" i="776"/>
  <c r="I47" i="776"/>
  <c r="U19" i="776"/>
  <c r="U18" i="776"/>
  <c r="U17" i="776"/>
  <c r="U16" i="776"/>
  <c r="U15" i="776"/>
  <c r="U14" i="776"/>
  <c r="U13" i="776"/>
  <c r="U12" i="776"/>
  <c r="Q12" i="776"/>
  <c r="U11" i="776"/>
  <c r="U10" i="776"/>
  <c r="U9" i="776"/>
  <c r="U8" i="776"/>
  <c r="J8" i="776"/>
  <c r="U7" i="776"/>
  <c r="U6" i="776"/>
  <c r="U5" i="776"/>
  <c r="F5" i="776"/>
  <c r="R176" i="775"/>
  <c r="E176" i="775"/>
  <c r="R175" i="775"/>
  <c r="E175" i="775"/>
  <c r="R174" i="775"/>
  <c r="E174" i="775"/>
  <c r="R173" i="775"/>
  <c r="E173" i="775"/>
  <c r="R172" i="775"/>
  <c r="E172" i="775"/>
  <c r="R171" i="775"/>
  <c r="E171" i="775"/>
  <c r="R169" i="775"/>
  <c r="E169" i="775"/>
  <c r="R168" i="775"/>
  <c r="E168" i="775"/>
  <c r="R167" i="775"/>
  <c r="E167" i="775"/>
  <c r="R166" i="775"/>
  <c r="E166" i="775"/>
  <c r="R165" i="775"/>
  <c r="E165" i="775"/>
  <c r="R164" i="775"/>
  <c r="E164" i="775"/>
  <c r="E160" i="775"/>
  <c r="E159" i="775"/>
  <c r="E158" i="775"/>
  <c r="E157" i="775"/>
  <c r="E156" i="775"/>
  <c r="E155" i="775"/>
  <c r="E154" i="775"/>
  <c r="E153" i="775"/>
  <c r="E152" i="775"/>
  <c r="E151" i="775"/>
  <c r="E150" i="775"/>
  <c r="E149" i="775"/>
  <c r="E148" i="775"/>
  <c r="E147" i="775"/>
  <c r="E146" i="775"/>
  <c r="E145" i="775"/>
  <c r="E144" i="775"/>
  <c r="E143" i="775"/>
  <c r="E142" i="775"/>
  <c r="E141" i="775"/>
  <c r="E140" i="775"/>
  <c r="E139" i="775"/>
  <c r="E138" i="775"/>
  <c r="E137" i="775"/>
  <c r="E136" i="775"/>
  <c r="E135" i="775"/>
  <c r="E134" i="775"/>
  <c r="E133" i="775"/>
  <c r="E132" i="775"/>
  <c r="E131" i="775"/>
  <c r="E130" i="775"/>
  <c r="E129" i="775"/>
  <c r="E128" i="775"/>
  <c r="E127" i="775"/>
  <c r="E126" i="775"/>
  <c r="E125" i="775"/>
  <c r="E124" i="775"/>
  <c r="E123" i="775"/>
  <c r="E122" i="775"/>
  <c r="E121" i="775"/>
  <c r="E120" i="775"/>
  <c r="E119" i="775"/>
  <c r="E118" i="775"/>
  <c r="E117" i="775"/>
  <c r="Q91" i="775"/>
  <c r="Q90" i="775"/>
  <c r="Q89" i="775"/>
  <c r="Q88" i="775"/>
  <c r="O87" i="775"/>
  <c r="P87" i="775"/>
  <c r="Q87" i="775" s="1"/>
  <c r="Q86" i="775"/>
  <c r="Q85" i="775"/>
  <c r="Q84" i="775"/>
  <c r="Q83" i="775"/>
  <c r="O81" i="775"/>
  <c r="P81" i="775"/>
  <c r="Q81" i="775"/>
  <c r="Q80" i="775"/>
  <c r="Q79" i="775"/>
  <c r="Q78" i="775"/>
  <c r="O77" i="775"/>
  <c r="Q77" i="775" s="1"/>
  <c r="P77" i="775"/>
  <c r="Q76" i="775"/>
  <c r="Q75" i="775"/>
  <c r="Q74" i="775"/>
  <c r="O73" i="775"/>
  <c r="P73" i="775"/>
  <c r="Q73" i="775"/>
  <c r="Q72" i="775"/>
  <c r="Q71" i="775"/>
  <c r="Q70" i="775"/>
  <c r="O68" i="775"/>
  <c r="Q68" i="775" s="1"/>
  <c r="P68" i="775"/>
  <c r="Q67" i="775"/>
  <c r="Q66" i="775"/>
  <c r="Q65" i="775"/>
  <c r="O64" i="775"/>
  <c r="P64" i="775"/>
  <c r="Q64" i="775"/>
  <c r="Q63" i="775"/>
  <c r="Q62" i="775"/>
  <c r="Q61" i="775"/>
  <c r="Q60" i="775"/>
  <c r="Q59" i="775"/>
  <c r="O58" i="775"/>
  <c r="P58" i="775"/>
  <c r="Q58" i="775"/>
  <c r="Q57" i="775"/>
  <c r="Q56" i="775"/>
  <c r="Q55" i="775"/>
  <c r="Q54" i="775"/>
  <c r="Q53" i="775"/>
  <c r="O52" i="775"/>
  <c r="P52" i="775"/>
  <c r="Q52" i="775"/>
  <c r="Q51" i="775"/>
  <c r="Q50" i="775"/>
  <c r="Q49" i="775"/>
  <c r="Q48" i="775"/>
  <c r="Q47" i="775"/>
  <c r="J47" i="775"/>
  <c r="I47" i="775"/>
  <c r="U19" i="775"/>
  <c r="U18" i="775"/>
  <c r="U17" i="775"/>
  <c r="U16" i="775"/>
  <c r="U15" i="775"/>
  <c r="U14" i="775"/>
  <c r="U13" i="775"/>
  <c r="U12" i="775"/>
  <c r="Q12" i="775"/>
  <c r="U11" i="775"/>
  <c r="U10" i="775"/>
  <c r="U9" i="775"/>
  <c r="U8" i="775"/>
  <c r="J8" i="775"/>
  <c r="U7" i="775"/>
  <c r="U6" i="775"/>
  <c r="U5" i="775"/>
  <c r="F5" i="775"/>
  <c r="R176" i="774"/>
  <c r="E176" i="774"/>
  <c r="R175" i="774"/>
  <c r="E175" i="774"/>
  <c r="R174" i="774"/>
  <c r="E174" i="774"/>
  <c r="R173" i="774"/>
  <c r="E173" i="774"/>
  <c r="R172" i="774"/>
  <c r="E172" i="774"/>
  <c r="R171" i="774"/>
  <c r="E171" i="774"/>
  <c r="R169" i="774"/>
  <c r="E169" i="774"/>
  <c r="R168" i="774"/>
  <c r="E168" i="774"/>
  <c r="R167" i="774"/>
  <c r="E167" i="774"/>
  <c r="R166" i="774"/>
  <c r="E166" i="774"/>
  <c r="R165" i="774"/>
  <c r="E165" i="774"/>
  <c r="R164" i="774"/>
  <c r="E164" i="774"/>
  <c r="E160" i="774"/>
  <c r="E159" i="774"/>
  <c r="E158" i="774"/>
  <c r="E157" i="774"/>
  <c r="E156" i="774"/>
  <c r="E155" i="774"/>
  <c r="E154" i="774"/>
  <c r="E153" i="774"/>
  <c r="E152" i="774"/>
  <c r="E151" i="774"/>
  <c r="E150" i="774"/>
  <c r="E149" i="774"/>
  <c r="E148" i="774"/>
  <c r="E147" i="774"/>
  <c r="E146" i="774"/>
  <c r="E145" i="774"/>
  <c r="E144" i="774"/>
  <c r="E143" i="774"/>
  <c r="E142" i="774"/>
  <c r="E141" i="774"/>
  <c r="E140" i="774"/>
  <c r="E139" i="774"/>
  <c r="E138" i="774"/>
  <c r="E137" i="774"/>
  <c r="E136" i="774"/>
  <c r="E135" i="774"/>
  <c r="E134" i="774"/>
  <c r="E133" i="774"/>
  <c r="E132" i="774"/>
  <c r="E131" i="774"/>
  <c r="E130" i="774"/>
  <c r="E129" i="774"/>
  <c r="E128" i="774"/>
  <c r="E127" i="774"/>
  <c r="E126" i="774"/>
  <c r="E125" i="774"/>
  <c r="E124" i="774"/>
  <c r="E123" i="774"/>
  <c r="E122" i="774"/>
  <c r="E121" i="774"/>
  <c r="E120" i="774"/>
  <c r="E119" i="774"/>
  <c r="E118" i="774"/>
  <c r="E117" i="774"/>
  <c r="Q91" i="774"/>
  <c r="Q90" i="774"/>
  <c r="Q89" i="774"/>
  <c r="Q88" i="774"/>
  <c r="O87" i="774"/>
  <c r="P87" i="774"/>
  <c r="Q87" i="774"/>
  <c r="Q86" i="774"/>
  <c r="Q85" i="774"/>
  <c r="Q84" i="774"/>
  <c r="Q83" i="774"/>
  <c r="O81" i="774"/>
  <c r="Q81" i="774" s="1"/>
  <c r="P81" i="774"/>
  <c r="Q80" i="774"/>
  <c r="Q79" i="774"/>
  <c r="Q78" i="774"/>
  <c r="O77" i="774"/>
  <c r="P77" i="774"/>
  <c r="Q77" i="774" s="1"/>
  <c r="Q76" i="774"/>
  <c r="Q75" i="774"/>
  <c r="Q74" i="774"/>
  <c r="O73" i="774"/>
  <c r="Q73" i="774" s="1"/>
  <c r="P73" i="774"/>
  <c r="Q72" i="774"/>
  <c r="Q71" i="774"/>
  <c r="Q70" i="774"/>
  <c r="O68" i="774"/>
  <c r="P68" i="774"/>
  <c r="Q68" i="774" s="1"/>
  <c r="Q67" i="774"/>
  <c r="Q66" i="774"/>
  <c r="Q65" i="774"/>
  <c r="O64" i="774"/>
  <c r="Q64" i="774" s="1"/>
  <c r="P64" i="774"/>
  <c r="Q63" i="774"/>
  <c r="Q62" i="774"/>
  <c r="Q61" i="774"/>
  <c r="Q60" i="774"/>
  <c r="Q59" i="774"/>
  <c r="O58" i="774"/>
  <c r="Q58" i="774" s="1"/>
  <c r="P58" i="774"/>
  <c r="Q57" i="774"/>
  <c r="Q56" i="774"/>
  <c r="Q55" i="774"/>
  <c r="Q54" i="774"/>
  <c r="Q53" i="774"/>
  <c r="O52" i="774"/>
  <c r="Q52" i="774" s="1"/>
  <c r="P52" i="774"/>
  <c r="Q51" i="774"/>
  <c r="Q50" i="774"/>
  <c r="Q49" i="774"/>
  <c r="Q48" i="774"/>
  <c r="Q47" i="774"/>
  <c r="J47" i="774"/>
  <c r="I47" i="774"/>
  <c r="U19" i="774"/>
  <c r="U18" i="774"/>
  <c r="U17" i="774"/>
  <c r="U16" i="774"/>
  <c r="U15" i="774"/>
  <c r="U14" i="774"/>
  <c r="U13" i="774"/>
  <c r="U12" i="774"/>
  <c r="Q12" i="774"/>
  <c r="U11" i="774"/>
  <c r="U10" i="774"/>
  <c r="U9" i="774"/>
  <c r="U8" i="774"/>
  <c r="J8" i="774"/>
  <c r="U7" i="774"/>
  <c r="U6" i="774"/>
  <c r="U5" i="774"/>
  <c r="F5" i="774"/>
  <c r="R176" i="773"/>
  <c r="E176" i="773"/>
  <c r="R175" i="773"/>
  <c r="E175" i="773"/>
  <c r="R174" i="773"/>
  <c r="E174" i="773"/>
  <c r="R173" i="773"/>
  <c r="E173" i="773"/>
  <c r="R172" i="773"/>
  <c r="E172" i="773"/>
  <c r="R171" i="773"/>
  <c r="E171" i="773"/>
  <c r="R169" i="773"/>
  <c r="E169" i="773"/>
  <c r="R168" i="773"/>
  <c r="E168" i="773"/>
  <c r="R167" i="773"/>
  <c r="E167" i="773"/>
  <c r="R166" i="773"/>
  <c r="E166" i="773"/>
  <c r="R165" i="773"/>
  <c r="E165" i="773"/>
  <c r="R164" i="773"/>
  <c r="E164" i="773"/>
  <c r="E160" i="773"/>
  <c r="E159" i="773"/>
  <c r="E158" i="773"/>
  <c r="E157" i="773"/>
  <c r="E156" i="773"/>
  <c r="E155" i="773"/>
  <c r="E154" i="773"/>
  <c r="E153" i="773"/>
  <c r="E152" i="773"/>
  <c r="E151" i="773"/>
  <c r="E150" i="773"/>
  <c r="E149" i="773"/>
  <c r="E148" i="773"/>
  <c r="E147" i="773"/>
  <c r="E146" i="773"/>
  <c r="E145" i="773"/>
  <c r="E144" i="773"/>
  <c r="E143" i="773"/>
  <c r="E142" i="773"/>
  <c r="E141" i="773"/>
  <c r="E140" i="773"/>
  <c r="E139" i="773"/>
  <c r="E138" i="773"/>
  <c r="E137" i="773"/>
  <c r="E136" i="773"/>
  <c r="E135" i="773"/>
  <c r="E134" i="773"/>
  <c r="E133" i="773"/>
  <c r="E132" i="773"/>
  <c r="E131" i="773"/>
  <c r="E130" i="773"/>
  <c r="E129" i="773"/>
  <c r="E128" i="773"/>
  <c r="E127" i="773"/>
  <c r="E126" i="773"/>
  <c r="E125" i="773"/>
  <c r="E124" i="773"/>
  <c r="E123" i="773"/>
  <c r="E122" i="773"/>
  <c r="E121" i="773"/>
  <c r="E120" i="773"/>
  <c r="E119" i="773"/>
  <c r="E118" i="773"/>
  <c r="E117" i="773"/>
  <c r="Q91" i="773"/>
  <c r="Q90" i="773"/>
  <c r="Q89" i="773"/>
  <c r="Q88" i="773"/>
  <c r="O87" i="773"/>
  <c r="Q87" i="773" s="1"/>
  <c r="P87" i="773"/>
  <c r="Q86" i="773"/>
  <c r="Q85" i="773"/>
  <c r="Q84" i="773"/>
  <c r="Q83" i="773"/>
  <c r="O81" i="773"/>
  <c r="Q81" i="773" s="1"/>
  <c r="P81" i="773"/>
  <c r="Q80" i="773"/>
  <c r="Q79" i="773"/>
  <c r="Q78" i="773"/>
  <c r="O77" i="773"/>
  <c r="P77" i="773"/>
  <c r="Q77" i="773"/>
  <c r="Q76" i="773"/>
  <c r="Q75" i="773"/>
  <c r="Q74" i="773"/>
  <c r="O73" i="773"/>
  <c r="Q73" i="773" s="1"/>
  <c r="P73" i="773"/>
  <c r="Q72" i="773"/>
  <c r="Q71" i="773"/>
  <c r="Q70" i="773"/>
  <c r="O68" i="773"/>
  <c r="P68" i="773"/>
  <c r="Q68" i="773"/>
  <c r="Q67" i="773"/>
  <c r="Q66" i="773"/>
  <c r="Q65" i="773"/>
  <c r="O64" i="773"/>
  <c r="Q64" i="773" s="1"/>
  <c r="P64" i="773"/>
  <c r="Q63" i="773"/>
  <c r="Q62" i="773"/>
  <c r="Q61" i="773"/>
  <c r="Q60" i="773"/>
  <c r="Q59" i="773"/>
  <c r="O58" i="773"/>
  <c r="Q58" i="773" s="1"/>
  <c r="P58" i="773"/>
  <c r="Q57" i="773"/>
  <c r="Q56" i="773"/>
  <c r="Q55" i="773"/>
  <c r="Q54" i="773"/>
  <c r="Q53" i="773"/>
  <c r="O52" i="773"/>
  <c r="Q52" i="773" s="1"/>
  <c r="P52" i="773"/>
  <c r="Q51" i="773"/>
  <c r="Q50" i="773"/>
  <c r="Q49" i="773"/>
  <c r="Q48" i="773"/>
  <c r="Q47" i="773"/>
  <c r="J47" i="773"/>
  <c r="I47" i="773"/>
  <c r="U19" i="773"/>
  <c r="U18" i="773"/>
  <c r="U17" i="773"/>
  <c r="U16" i="773"/>
  <c r="U15" i="773"/>
  <c r="U14" i="773"/>
  <c r="U13" i="773"/>
  <c r="U12" i="773"/>
  <c r="Q12" i="773"/>
  <c r="U11" i="773"/>
  <c r="U10" i="773"/>
  <c r="U9" i="773"/>
  <c r="U8" i="773"/>
  <c r="J8" i="773"/>
  <c r="U7" i="773"/>
  <c r="U6" i="773"/>
  <c r="U5" i="773"/>
  <c r="F5" i="773"/>
  <c r="R176" i="772"/>
  <c r="E176" i="772"/>
  <c r="R175" i="772"/>
  <c r="E175" i="772"/>
  <c r="R174" i="772"/>
  <c r="E174" i="772"/>
  <c r="R173" i="772"/>
  <c r="E173" i="772"/>
  <c r="R172" i="772"/>
  <c r="E172" i="772"/>
  <c r="R171" i="772"/>
  <c r="E171" i="772"/>
  <c r="R169" i="772"/>
  <c r="E169" i="772"/>
  <c r="R168" i="772"/>
  <c r="E168" i="772"/>
  <c r="R167" i="772"/>
  <c r="E167" i="772"/>
  <c r="R166" i="772"/>
  <c r="E166" i="772"/>
  <c r="R165" i="772"/>
  <c r="E165" i="772"/>
  <c r="R164" i="772"/>
  <c r="E164" i="772"/>
  <c r="E160" i="772"/>
  <c r="E159" i="772"/>
  <c r="E158" i="772"/>
  <c r="E157" i="772"/>
  <c r="E156" i="772"/>
  <c r="E155" i="772"/>
  <c r="E154" i="772"/>
  <c r="E153" i="772"/>
  <c r="E152" i="772"/>
  <c r="E151" i="772"/>
  <c r="E150" i="772"/>
  <c r="E149" i="772"/>
  <c r="E148" i="772"/>
  <c r="E147" i="772"/>
  <c r="E146" i="772"/>
  <c r="E145" i="772"/>
  <c r="E144" i="772"/>
  <c r="E143" i="772"/>
  <c r="E142" i="772"/>
  <c r="E141" i="772"/>
  <c r="E140" i="772"/>
  <c r="E139" i="772"/>
  <c r="E138" i="772"/>
  <c r="E137" i="772"/>
  <c r="E136" i="772"/>
  <c r="E135" i="772"/>
  <c r="E134" i="772"/>
  <c r="E133" i="772"/>
  <c r="E132" i="772"/>
  <c r="E131" i="772"/>
  <c r="E130" i="772"/>
  <c r="E129" i="772"/>
  <c r="E128" i="772"/>
  <c r="E127" i="772"/>
  <c r="E126" i="772"/>
  <c r="E125" i="772"/>
  <c r="E124" i="772"/>
  <c r="E123" i="772"/>
  <c r="E122" i="772"/>
  <c r="E121" i="772"/>
  <c r="E120" i="772"/>
  <c r="E119" i="772"/>
  <c r="E118" i="772"/>
  <c r="E117" i="772"/>
  <c r="Q91" i="772"/>
  <c r="Q90" i="772"/>
  <c r="Q89" i="772"/>
  <c r="Q88" i="772"/>
  <c r="O87" i="772"/>
  <c r="Q87" i="772" s="1"/>
  <c r="P87" i="772"/>
  <c r="Q86" i="772"/>
  <c r="Q85" i="772"/>
  <c r="Q84" i="772"/>
  <c r="Q83" i="772"/>
  <c r="O81" i="772"/>
  <c r="P81" i="772"/>
  <c r="Q81" i="772" s="1"/>
  <c r="Q80" i="772"/>
  <c r="Q79" i="772"/>
  <c r="Q78" i="772"/>
  <c r="O77" i="772"/>
  <c r="Q77" i="772" s="1"/>
  <c r="P77" i="772"/>
  <c r="Q76" i="772"/>
  <c r="Q75" i="772"/>
  <c r="Q74" i="772"/>
  <c r="O73" i="772"/>
  <c r="P73" i="772"/>
  <c r="Q73" i="772" s="1"/>
  <c r="Q72" i="772"/>
  <c r="Q71" i="772"/>
  <c r="Q70" i="772"/>
  <c r="O68" i="772"/>
  <c r="Q68" i="772" s="1"/>
  <c r="P68" i="772"/>
  <c r="Q67" i="772"/>
  <c r="Q66" i="772"/>
  <c r="Q65" i="772"/>
  <c r="O64" i="772"/>
  <c r="P64" i="772"/>
  <c r="Q64" i="772" s="1"/>
  <c r="Q63" i="772"/>
  <c r="Q62" i="772"/>
  <c r="Q61" i="772"/>
  <c r="Q60" i="772"/>
  <c r="Q59" i="772"/>
  <c r="O58" i="772"/>
  <c r="P58" i="772"/>
  <c r="Q58" i="772" s="1"/>
  <c r="Q57" i="772"/>
  <c r="Q56" i="772"/>
  <c r="Q55" i="772"/>
  <c r="Q54" i="772"/>
  <c r="Q53" i="772"/>
  <c r="O52" i="772"/>
  <c r="P52" i="772"/>
  <c r="Q52" i="772" s="1"/>
  <c r="Q51" i="772"/>
  <c r="Q50" i="772"/>
  <c r="Q49" i="772"/>
  <c r="Q48" i="772"/>
  <c r="Q47" i="772"/>
  <c r="J47" i="772"/>
  <c r="I47" i="772"/>
  <c r="U19" i="772"/>
  <c r="U18" i="772"/>
  <c r="U17" i="772"/>
  <c r="U16" i="772"/>
  <c r="U15" i="772"/>
  <c r="U14" i="772"/>
  <c r="U13" i="772"/>
  <c r="U12" i="772"/>
  <c r="Q12" i="772"/>
  <c r="U11" i="772"/>
  <c r="U10" i="772"/>
  <c r="U9" i="772"/>
  <c r="U8" i="772"/>
  <c r="J8" i="772"/>
  <c r="U7" i="772"/>
  <c r="U6" i="772"/>
  <c r="U5" i="772"/>
  <c r="F5" i="772"/>
  <c r="R176" i="771"/>
  <c r="E176" i="771"/>
  <c r="R175" i="771"/>
  <c r="E175" i="771"/>
  <c r="R174" i="771"/>
  <c r="E174" i="771"/>
  <c r="R173" i="771"/>
  <c r="E173" i="771"/>
  <c r="R172" i="771"/>
  <c r="E172" i="771"/>
  <c r="R171" i="771"/>
  <c r="E171" i="771"/>
  <c r="R169" i="771"/>
  <c r="E169" i="771"/>
  <c r="R168" i="771"/>
  <c r="E168" i="771"/>
  <c r="R167" i="771"/>
  <c r="E167" i="771"/>
  <c r="R166" i="771"/>
  <c r="E166" i="771"/>
  <c r="R165" i="771"/>
  <c r="E165" i="771"/>
  <c r="R164" i="771"/>
  <c r="E164" i="771"/>
  <c r="E160" i="771"/>
  <c r="E159" i="771"/>
  <c r="E158" i="771"/>
  <c r="E157" i="771"/>
  <c r="E156" i="771"/>
  <c r="E155" i="771"/>
  <c r="E154" i="771"/>
  <c r="E153" i="771"/>
  <c r="E152" i="771"/>
  <c r="E151" i="771"/>
  <c r="E150" i="771"/>
  <c r="E149" i="771"/>
  <c r="E148" i="771"/>
  <c r="E147" i="771"/>
  <c r="E146" i="771"/>
  <c r="E145" i="771"/>
  <c r="E144" i="771"/>
  <c r="E143" i="771"/>
  <c r="E142" i="771"/>
  <c r="E141" i="771"/>
  <c r="E140" i="771"/>
  <c r="E139" i="771"/>
  <c r="E138" i="771"/>
  <c r="E137" i="771"/>
  <c r="E136" i="771"/>
  <c r="E135" i="771"/>
  <c r="E134" i="771"/>
  <c r="E133" i="771"/>
  <c r="E132" i="771"/>
  <c r="E131" i="771"/>
  <c r="E130" i="771"/>
  <c r="E129" i="771"/>
  <c r="E128" i="771"/>
  <c r="E127" i="771"/>
  <c r="E126" i="771"/>
  <c r="E125" i="771"/>
  <c r="E124" i="771"/>
  <c r="E123" i="771"/>
  <c r="E122" i="771"/>
  <c r="E121" i="771"/>
  <c r="E120" i="771"/>
  <c r="E119" i="771"/>
  <c r="E118" i="771"/>
  <c r="E117" i="771"/>
  <c r="Q91" i="771"/>
  <c r="Q90" i="771"/>
  <c r="Q89" i="771"/>
  <c r="Q88" i="771"/>
  <c r="O87" i="771"/>
  <c r="P87" i="771"/>
  <c r="Q87" i="771" s="1"/>
  <c r="Q86" i="771"/>
  <c r="Q85" i="771"/>
  <c r="Q84" i="771"/>
  <c r="Q83" i="771"/>
  <c r="O81" i="771"/>
  <c r="P81" i="771"/>
  <c r="Q81" i="771"/>
  <c r="Q80" i="771"/>
  <c r="Q79" i="771"/>
  <c r="Q78" i="771"/>
  <c r="O77" i="771"/>
  <c r="Q77" i="771" s="1"/>
  <c r="P77" i="771"/>
  <c r="Q76" i="771"/>
  <c r="Q75" i="771"/>
  <c r="Q74" i="771"/>
  <c r="O73" i="771"/>
  <c r="P73" i="771"/>
  <c r="Q73" i="771"/>
  <c r="Q72" i="771"/>
  <c r="Q71" i="771"/>
  <c r="Q70" i="771"/>
  <c r="O68" i="771"/>
  <c r="Q68" i="771" s="1"/>
  <c r="P68" i="771"/>
  <c r="Q67" i="771"/>
  <c r="Q66" i="771"/>
  <c r="Q65" i="771"/>
  <c r="O64" i="771"/>
  <c r="P64" i="771"/>
  <c r="Q64" i="771"/>
  <c r="Q63" i="771"/>
  <c r="Q62" i="771"/>
  <c r="Q61" i="771"/>
  <c r="Q60" i="771"/>
  <c r="Q59" i="771"/>
  <c r="O58" i="771"/>
  <c r="P58" i="771"/>
  <c r="Q58" i="771"/>
  <c r="Q57" i="771"/>
  <c r="Q56" i="771"/>
  <c r="Q55" i="771"/>
  <c r="Q54" i="771"/>
  <c r="Q53" i="771"/>
  <c r="O52" i="771"/>
  <c r="P52" i="771"/>
  <c r="Q52" i="771"/>
  <c r="Q51" i="771"/>
  <c r="Q50" i="771"/>
  <c r="Q49" i="771"/>
  <c r="Q48" i="771"/>
  <c r="Q47" i="771"/>
  <c r="J47" i="771"/>
  <c r="I47" i="771"/>
  <c r="U19" i="771"/>
  <c r="U18" i="771"/>
  <c r="U17" i="771"/>
  <c r="U16" i="771"/>
  <c r="U15" i="771"/>
  <c r="U14" i="771"/>
  <c r="U13" i="771"/>
  <c r="U12" i="771"/>
  <c r="Q12" i="771"/>
  <c r="U11" i="771"/>
  <c r="U10" i="771"/>
  <c r="U9" i="771"/>
  <c r="U8" i="771"/>
  <c r="J8" i="771"/>
  <c r="U7" i="771"/>
  <c r="U6" i="771"/>
  <c r="U5" i="771"/>
  <c r="F5" i="771"/>
  <c r="R176" i="770"/>
  <c r="E176" i="770"/>
  <c r="R175" i="770"/>
  <c r="E175" i="770"/>
  <c r="R174" i="770"/>
  <c r="E174" i="770"/>
  <c r="R173" i="770"/>
  <c r="E173" i="770"/>
  <c r="R172" i="770"/>
  <c r="E172" i="770"/>
  <c r="R171" i="770"/>
  <c r="E171" i="770"/>
  <c r="R169" i="770"/>
  <c r="E169" i="770"/>
  <c r="R168" i="770"/>
  <c r="E168" i="770"/>
  <c r="R167" i="770"/>
  <c r="E167" i="770"/>
  <c r="R166" i="770"/>
  <c r="E166" i="770"/>
  <c r="R165" i="770"/>
  <c r="E165" i="770"/>
  <c r="R164" i="770"/>
  <c r="E164" i="770"/>
  <c r="E160" i="770"/>
  <c r="E159" i="770"/>
  <c r="E158" i="770"/>
  <c r="E157" i="770"/>
  <c r="E156" i="770"/>
  <c r="E155" i="770"/>
  <c r="E154" i="770"/>
  <c r="E153" i="770"/>
  <c r="E152" i="770"/>
  <c r="E151" i="770"/>
  <c r="E150" i="770"/>
  <c r="E149" i="770"/>
  <c r="E148" i="770"/>
  <c r="E147" i="770"/>
  <c r="E146" i="770"/>
  <c r="E145" i="770"/>
  <c r="E144" i="770"/>
  <c r="E143" i="770"/>
  <c r="E142" i="770"/>
  <c r="E141" i="770"/>
  <c r="E140" i="770"/>
  <c r="E139" i="770"/>
  <c r="E138" i="770"/>
  <c r="E137" i="770"/>
  <c r="E136" i="770"/>
  <c r="E135" i="770"/>
  <c r="E134" i="770"/>
  <c r="E133" i="770"/>
  <c r="E132" i="770"/>
  <c r="E131" i="770"/>
  <c r="E130" i="770"/>
  <c r="E129" i="770"/>
  <c r="E128" i="770"/>
  <c r="E127" i="770"/>
  <c r="E126" i="770"/>
  <c r="E125" i="770"/>
  <c r="E124" i="770"/>
  <c r="E123" i="770"/>
  <c r="E122" i="770"/>
  <c r="E121" i="770"/>
  <c r="E120" i="770"/>
  <c r="E119" i="770"/>
  <c r="E118" i="770"/>
  <c r="E117" i="770"/>
  <c r="Q91" i="770"/>
  <c r="Q90" i="770"/>
  <c r="Q89" i="770"/>
  <c r="Q88" i="770"/>
  <c r="O87" i="770"/>
  <c r="P87" i="770"/>
  <c r="Q87" i="770"/>
  <c r="Q86" i="770"/>
  <c r="Q85" i="770"/>
  <c r="Q84" i="770"/>
  <c r="Q83" i="770"/>
  <c r="O81" i="770"/>
  <c r="Q81" i="770" s="1"/>
  <c r="P81" i="770"/>
  <c r="Q80" i="770"/>
  <c r="Q79" i="770"/>
  <c r="Q78" i="770"/>
  <c r="O77" i="770"/>
  <c r="P77" i="770"/>
  <c r="Q77" i="770" s="1"/>
  <c r="Q76" i="770"/>
  <c r="Q75" i="770"/>
  <c r="Q74" i="770"/>
  <c r="O73" i="770"/>
  <c r="Q73" i="770" s="1"/>
  <c r="P73" i="770"/>
  <c r="Q72" i="770"/>
  <c r="Q71" i="770"/>
  <c r="Q70" i="770"/>
  <c r="O68" i="770"/>
  <c r="P68" i="770"/>
  <c r="Q68" i="770" s="1"/>
  <c r="Q67" i="770"/>
  <c r="Q66" i="770"/>
  <c r="Q65" i="770"/>
  <c r="O64" i="770"/>
  <c r="Q64" i="770" s="1"/>
  <c r="P64" i="770"/>
  <c r="Q63" i="770"/>
  <c r="Q62" i="770"/>
  <c r="Q61" i="770"/>
  <c r="Q60" i="770"/>
  <c r="Q59" i="770"/>
  <c r="O58" i="770"/>
  <c r="Q58" i="770" s="1"/>
  <c r="P58" i="770"/>
  <c r="Q57" i="770"/>
  <c r="Q56" i="770"/>
  <c r="Q55" i="770"/>
  <c r="Q54" i="770"/>
  <c r="Q53" i="770"/>
  <c r="O52" i="770"/>
  <c r="Q52" i="770" s="1"/>
  <c r="P52" i="770"/>
  <c r="Q51" i="770"/>
  <c r="Q50" i="770"/>
  <c r="Q49" i="770"/>
  <c r="Q48" i="770"/>
  <c r="Q47" i="770"/>
  <c r="J47" i="770"/>
  <c r="I47" i="770"/>
  <c r="U19" i="770"/>
  <c r="U18" i="770"/>
  <c r="U17" i="770"/>
  <c r="U16" i="770"/>
  <c r="U15" i="770"/>
  <c r="U14" i="770"/>
  <c r="U13" i="770"/>
  <c r="U12" i="770"/>
  <c r="Q12" i="770"/>
  <c r="U11" i="770"/>
  <c r="U10" i="770"/>
  <c r="U9" i="770"/>
  <c r="U8" i="770"/>
  <c r="J8" i="770"/>
  <c r="U7" i="770"/>
  <c r="U6" i="770"/>
  <c r="U5" i="770"/>
  <c r="F5" i="770"/>
  <c r="R176" i="769"/>
  <c r="E176" i="769"/>
  <c r="R175" i="769"/>
  <c r="E175" i="769"/>
  <c r="R174" i="769"/>
  <c r="E174" i="769"/>
  <c r="R173" i="769"/>
  <c r="E173" i="769"/>
  <c r="R172" i="769"/>
  <c r="E172" i="769"/>
  <c r="R171" i="769"/>
  <c r="E171" i="769"/>
  <c r="R169" i="769"/>
  <c r="E169" i="769"/>
  <c r="R168" i="769"/>
  <c r="E168" i="769"/>
  <c r="R167" i="769"/>
  <c r="E167" i="769"/>
  <c r="R166" i="769"/>
  <c r="E166" i="769"/>
  <c r="R165" i="769"/>
  <c r="E165" i="769"/>
  <c r="R164" i="769"/>
  <c r="E164" i="769"/>
  <c r="E160" i="769"/>
  <c r="E159" i="769"/>
  <c r="E158" i="769"/>
  <c r="E157" i="769"/>
  <c r="E156" i="769"/>
  <c r="E155" i="769"/>
  <c r="E154" i="769"/>
  <c r="E153" i="769"/>
  <c r="E152" i="769"/>
  <c r="E151" i="769"/>
  <c r="E150" i="769"/>
  <c r="E149" i="769"/>
  <c r="E148" i="769"/>
  <c r="E147" i="769"/>
  <c r="E146" i="769"/>
  <c r="E145" i="769"/>
  <c r="E144" i="769"/>
  <c r="E143" i="769"/>
  <c r="E142" i="769"/>
  <c r="E141" i="769"/>
  <c r="E140" i="769"/>
  <c r="E139" i="769"/>
  <c r="E138" i="769"/>
  <c r="E137" i="769"/>
  <c r="E136" i="769"/>
  <c r="E135" i="769"/>
  <c r="E134" i="769"/>
  <c r="E133" i="769"/>
  <c r="E132" i="769"/>
  <c r="E131" i="769"/>
  <c r="E130" i="769"/>
  <c r="E129" i="769"/>
  <c r="E128" i="769"/>
  <c r="E127" i="769"/>
  <c r="E126" i="769"/>
  <c r="E125" i="769"/>
  <c r="E124" i="769"/>
  <c r="E123" i="769"/>
  <c r="E122" i="769"/>
  <c r="E121" i="769"/>
  <c r="E120" i="769"/>
  <c r="E119" i="769"/>
  <c r="E118" i="769"/>
  <c r="E117" i="769"/>
  <c r="Q91" i="769"/>
  <c r="Q90" i="769"/>
  <c r="Q89" i="769"/>
  <c r="Q88" i="769"/>
  <c r="O87" i="769"/>
  <c r="Q87" i="769" s="1"/>
  <c r="P87" i="769"/>
  <c r="Q86" i="769"/>
  <c r="Q85" i="769"/>
  <c r="Q84" i="769"/>
  <c r="Q83" i="769"/>
  <c r="O81" i="769"/>
  <c r="Q81" i="769" s="1"/>
  <c r="P81" i="769"/>
  <c r="Q80" i="769"/>
  <c r="Q79" i="769"/>
  <c r="Q78" i="769"/>
  <c r="O77" i="769"/>
  <c r="P77" i="769"/>
  <c r="Q77" i="769"/>
  <c r="Q76" i="769"/>
  <c r="Q75" i="769"/>
  <c r="Q74" i="769"/>
  <c r="O73" i="769"/>
  <c r="Q73" i="769" s="1"/>
  <c r="P73" i="769"/>
  <c r="Q72" i="769"/>
  <c r="Q71" i="769"/>
  <c r="Q70" i="769"/>
  <c r="O68" i="769"/>
  <c r="P68" i="769"/>
  <c r="Q68" i="769"/>
  <c r="Q67" i="769"/>
  <c r="Q66" i="769"/>
  <c r="Q65" i="769"/>
  <c r="O64" i="769"/>
  <c r="Q64" i="769" s="1"/>
  <c r="P64" i="769"/>
  <c r="Q63" i="769"/>
  <c r="Q62" i="769"/>
  <c r="Q61" i="769"/>
  <c r="Q60" i="769"/>
  <c r="Q59" i="769"/>
  <c r="O58" i="769"/>
  <c r="Q58" i="769" s="1"/>
  <c r="P58" i="769"/>
  <c r="Q57" i="769"/>
  <c r="Q56" i="769"/>
  <c r="Q55" i="769"/>
  <c r="Q54" i="769"/>
  <c r="Q53" i="769"/>
  <c r="O52" i="769"/>
  <c r="Q52" i="769" s="1"/>
  <c r="P52" i="769"/>
  <c r="Q51" i="769"/>
  <c r="Q50" i="769"/>
  <c r="Q49" i="769"/>
  <c r="Q48" i="769"/>
  <c r="Q47" i="769"/>
  <c r="J47" i="769"/>
  <c r="I47" i="769"/>
  <c r="U19" i="769"/>
  <c r="U18" i="769"/>
  <c r="U17" i="769"/>
  <c r="U16" i="769"/>
  <c r="U15" i="769"/>
  <c r="U14" i="769"/>
  <c r="U13" i="769"/>
  <c r="U12" i="769"/>
  <c r="Q12" i="769"/>
  <c r="U11" i="769"/>
  <c r="U10" i="769"/>
  <c r="U9" i="769"/>
  <c r="U8" i="769"/>
  <c r="J8" i="769"/>
  <c r="U7" i="769"/>
  <c r="U6" i="769"/>
  <c r="U5" i="769"/>
  <c r="F5" i="769"/>
  <c r="R176" i="768"/>
  <c r="E176" i="768"/>
  <c r="R175" i="768"/>
  <c r="E175" i="768"/>
  <c r="R174" i="768"/>
  <c r="E174" i="768"/>
  <c r="R173" i="768"/>
  <c r="E173" i="768"/>
  <c r="R172" i="768"/>
  <c r="E172" i="768"/>
  <c r="R171" i="768"/>
  <c r="E171" i="768"/>
  <c r="R169" i="768"/>
  <c r="E169" i="768"/>
  <c r="R168" i="768"/>
  <c r="E168" i="768"/>
  <c r="R167" i="768"/>
  <c r="E167" i="768"/>
  <c r="R166" i="768"/>
  <c r="E166" i="768"/>
  <c r="R165" i="768"/>
  <c r="E165" i="768"/>
  <c r="R164" i="768"/>
  <c r="E164" i="768"/>
  <c r="E160" i="768"/>
  <c r="E159" i="768"/>
  <c r="E158" i="768"/>
  <c r="E157" i="768"/>
  <c r="E156" i="768"/>
  <c r="E155" i="768"/>
  <c r="E154" i="768"/>
  <c r="E153" i="768"/>
  <c r="E152" i="768"/>
  <c r="E151" i="768"/>
  <c r="E150" i="768"/>
  <c r="E149" i="768"/>
  <c r="E148" i="768"/>
  <c r="E147" i="768"/>
  <c r="E146" i="768"/>
  <c r="E145" i="768"/>
  <c r="E144" i="768"/>
  <c r="E143" i="768"/>
  <c r="E142" i="768"/>
  <c r="E141" i="768"/>
  <c r="E140" i="768"/>
  <c r="E139" i="768"/>
  <c r="E138" i="768"/>
  <c r="E137" i="768"/>
  <c r="E136" i="768"/>
  <c r="E135" i="768"/>
  <c r="E134" i="768"/>
  <c r="E133" i="768"/>
  <c r="E132" i="768"/>
  <c r="E131" i="768"/>
  <c r="E130" i="768"/>
  <c r="E129" i="768"/>
  <c r="E128" i="768"/>
  <c r="E127" i="768"/>
  <c r="E126" i="768"/>
  <c r="E125" i="768"/>
  <c r="E124" i="768"/>
  <c r="E123" i="768"/>
  <c r="E122" i="768"/>
  <c r="E121" i="768"/>
  <c r="E120" i="768"/>
  <c r="E119" i="768"/>
  <c r="E118" i="768"/>
  <c r="E117" i="768"/>
  <c r="Q91" i="768"/>
  <c r="Q90" i="768"/>
  <c r="Q89" i="768"/>
  <c r="Q88" i="768"/>
  <c r="O87" i="768"/>
  <c r="Q87" i="768" s="1"/>
  <c r="P87" i="768"/>
  <c r="Q86" i="768"/>
  <c r="Q85" i="768"/>
  <c r="Q84" i="768"/>
  <c r="Q83" i="768"/>
  <c r="O81" i="768"/>
  <c r="P81" i="768"/>
  <c r="Q81" i="768" s="1"/>
  <c r="Q80" i="768"/>
  <c r="Q79" i="768"/>
  <c r="Q78" i="768"/>
  <c r="O77" i="768"/>
  <c r="Q77" i="768" s="1"/>
  <c r="P77" i="768"/>
  <c r="Q76" i="768"/>
  <c r="Q75" i="768"/>
  <c r="Q74" i="768"/>
  <c r="O73" i="768"/>
  <c r="P73" i="768"/>
  <c r="Q73" i="768" s="1"/>
  <c r="Q72" i="768"/>
  <c r="Q71" i="768"/>
  <c r="Q70" i="768"/>
  <c r="O68" i="768"/>
  <c r="Q68" i="768" s="1"/>
  <c r="P68" i="768"/>
  <c r="Q67" i="768"/>
  <c r="Q66" i="768"/>
  <c r="Q65" i="768"/>
  <c r="O64" i="768"/>
  <c r="P64" i="768"/>
  <c r="Q64" i="768" s="1"/>
  <c r="Q63" i="768"/>
  <c r="Q62" i="768"/>
  <c r="Q61" i="768"/>
  <c r="Q60" i="768"/>
  <c r="Q59" i="768"/>
  <c r="O58" i="768"/>
  <c r="P58" i="768"/>
  <c r="Q58" i="768" s="1"/>
  <c r="Q57" i="768"/>
  <c r="Q56" i="768"/>
  <c r="Q55" i="768"/>
  <c r="Q54" i="768"/>
  <c r="Q53" i="768"/>
  <c r="O52" i="768"/>
  <c r="P52" i="768"/>
  <c r="Q52" i="768" s="1"/>
  <c r="Q51" i="768"/>
  <c r="Q50" i="768"/>
  <c r="Q49" i="768"/>
  <c r="Q48" i="768"/>
  <c r="Q47" i="768"/>
  <c r="J47" i="768"/>
  <c r="I47" i="768"/>
  <c r="U19" i="768"/>
  <c r="U18" i="768"/>
  <c r="U17" i="768"/>
  <c r="U16" i="768"/>
  <c r="U15" i="768"/>
  <c r="U14" i="768"/>
  <c r="U13" i="768"/>
  <c r="U12" i="768"/>
  <c r="Q12" i="768"/>
  <c r="U11" i="768"/>
  <c r="U10" i="768"/>
  <c r="U9" i="768"/>
  <c r="U8" i="768"/>
  <c r="J8" i="768"/>
  <c r="U7" i="768"/>
  <c r="U6" i="768"/>
  <c r="U5" i="768"/>
  <c r="F5" i="768"/>
  <c r="R176" i="767"/>
  <c r="E176" i="767"/>
  <c r="R175" i="767"/>
  <c r="E175" i="767"/>
  <c r="R174" i="767"/>
  <c r="E174" i="767"/>
  <c r="R173" i="767"/>
  <c r="E173" i="767"/>
  <c r="R172" i="767"/>
  <c r="E172" i="767"/>
  <c r="R171" i="767"/>
  <c r="E171" i="767"/>
  <c r="R169" i="767"/>
  <c r="E169" i="767"/>
  <c r="R168" i="767"/>
  <c r="E168" i="767"/>
  <c r="R167" i="767"/>
  <c r="E167" i="767"/>
  <c r="R166" i="767"/>
  <c r="E166" i="767"/>
  <c r="R165" i="767"/>
  <c r="E165" i="767"/>
  <c r="R164" i="767"/>
  <c r="E164" i="767"/>
  <c r="E160" i="767"/>
  <c r="E159" i="767"/>
  <c r="E158" i="767"/>
  <c r="E157" i="767"/>
  <c r="E156" i="767"/>
  <c r="E155" i="767"/>
  <c r="E154" i="767"/>
  <c r="E153" i="767"/>
  <c r="E152" i="767"/>
  <c r="E151" i="767"/>
  <c r="E150" i="767"/>
  <c r="E149" i="767"/>
  <c r="E148" i="767"/>
  <c r="E147" i="767"/>
  <c r="E146" i="767"/>
  <c r="E145" i="767"/>
  <c r="E144" i="767"/>
  <c r="E143" i="767"/>
  <c r="E142" i="767"/>
  <c r="E141" i="767"/>
  <c r="E140" i="767"/>
  <c r="E139" i="767"/>
  <c r="E138" i="767"/>
  <c r="E137" i="767"/>
  <c r="E136" i="767"/>
  <c r="E135" i="767"/>
  <c r="E134" i="767"/>
  <c r="E133" i="767"/>
  <c r="E132" i="767"/>
  <c r="E131" i="767"/>
  <c r="E130" i="767"/>
  <c r="E129" i="767"/>
  <c r="E128" i="767"/>
  <c r="E127" i="767"/>
  <c r="E126" i="767"/>
  <c r="E125" i="767"/>
  <c r="E124" i="767"/>
  <c r="E123" i="767"/>
  <c r="E122" i="767"/>
  <c r="E121" i="767"/>
  <c r="E120" i="767"/>
  <c r="E119" i="767"/>
  <c r="E118" i="767"/>
  <c r="E117" i="767"/>
  <c r="Q91" i="767"/>
  <c r="Q90" i="767"/>
  <c r="Q89" i="767"/>
  <c r="Q88" i="767"/>
  <c r="O87" i="767"/>
  <c r="P87" i="767"/>
  <c r="Q87" i="767" s="1"/>
  <c r="Q86" i="767"/>
  <c r="Q85" i="767"/>
  <c r="Q84" i="767"/>
  <c r="Q83" i="767"/>
  <c r="O81" i="767"/>
  <c r="P81" i="767"/>
  <c r="Q81" i="767"/>
  <c r="Q80" i="767"/>
  <c r="Q79" i="767"/>
  <c r="Q78" i="767"/>
  <c r="O77" i="767"/>
  <c r="Q77" i="767" s="1"/>
  <c r="P77" i="767"/>
  <c r="Q76" i="767"/>
  <c r="Q75" i="767"/>
  <c r="Q74" i="767"/>
  <c r="O73" i="767"/>
  <c r="P73" i="767"/>
  <c r="Q73" i="767"/>
  <c r="Q72" i="767"/>
  <c r="Q71" i="767"/>
  <c r="Q70" i="767"/>
  <c r="O68" i="767"/>
  <c r="Q68" i="767" s="1"/>
  <c r="P68" i="767"/>
  <c r="Q67" i="767"/>
  <c r="Q66" i="767"/>
  <c r="Q65" i="767"/>
  <c r="O64" i="767"/>
  <c r="P64" i="767"/>
  <c r="Q64" i="767"/>
  <c r="Q63" i="767"/>
  <c r="Q62" i="767"/>
  <c r="Q61" i="767"/>
  <c r="Q60" i="767"/>
  <c r="Q59" i="767"/>
  <c r="O58" i="767"/>
  <c r="P58" i="767"/>
  <c r="Q58" i="767"/>
  <c r="Q57" i="767"/>
  <c r="Q56" i="767"/>
  <c r="Q55" i="767"/>
  <c r="Q54" i="767"/>
  <c r="Q53" i="767"/>
  <c r="O52" i="767"/>
  <c r="P52" i="767"/>
  <c r="Q52" i="767"/>
  <c r="Q51" i="767"/>
  <c r="Q50" i="767"/>
  <c r="Q49" i="767"/>
  <c r="Q48" i="767"/>
  <c r="Q47" i="767"/>
  <c r="J47" i="767"/>
  <c r="I47" i="767"/>
  <c r="U19" i="767"/>
  <c r="U18" i="767"/>
  <c r="U17" i="767"/>
  <c r="U16" i="767"/>
  <c r="U15" i="767"/>
  <c r="U14" i="767"/>
  <c r="U13" i="767"/>
  <c r="U12" i="767"/>
  <c r="Q12" i="767"/>
  <c r="U11" i="767"/>
  <c r="U10" i="767"/>
  <c r="U9" i="767"/>
  <c r="U8" i="767"/>
  <c r="J8" i="767"/>
  <c r="U7" i="767"/>
  <c r="U6" i="767"/>
  <c r="U5" i="767"/>
  <c r="F5" i="767"/>
  <c r="R176" i="766"/>
  <c r="E176" i="766"/>
  <c r="R175" i="766"/>
  <c r="E175" i="766"/>
  <c r="R174" i="766"/>
  <c r="E174" i="766"/>
  <c r="R173" i="766"/>
  <c r="E173" i="766"/>
  <c r="R172" i="766"/>
  <c r="E172" i="766"/>
  <c r="R171" i="766"/>
  <c r="E171" i="766"/>
  <c r="R169" i="766"/>
  <c r="E169" i="766"/>
  <c r="R168" i="766"/>
  <c r="E168" i="766"/>
  <c r="R167" i="766"/>
  <c r="E167" i="766"/>
  <c r="R166" i="766"/>
  <c r="E166" i="766"/>
  <c r="R165" i="766"/>
  <c r="E165" i="766"/>
  <c r="R164" i="766"/>
  <c r="E164" i="766"/>
  <c r="E160" i="766"/>
  <c r="E159" i="766"/>
  <c r="E158" i="766"/>
  <c r="E157" i="766"/>
  <c r="E156" i="766"/>
  <c r="E155" i="766"/>
  <c r="E154" i="766"/>
  <c r="E153" i="766"/>
  <c r="E152" i="766"/>
  <c r="E151" i="766"/>
  <c r="E150" i="766"/>
  <c r="E149" i="766"/>
  <c r="E148" i="766"/>
  <c r="E147" i="766"/>
  <c r="E146" i="766"/>
  <c r="E145" i="766"/>
  <c r="E144" i="766"/>
  <c r="E143" i="766"/>
  <c r="E142" i="766"/>
  <c r="E141" i="766"/>
  <c r="E140" i="766"/>
  <c r="E139" i="766"/>
  <c r="E138" i="766"/>
  <c r="E137" i="766"/>
  <c r="E136" i="766"/>
  <c r="E135" i="766"/>
  <c r="E134" i="766"/>
  <c r="E133" i="766"/>
  <c r="E132" i="766"/>
  <c r="E131" i="766"/>
  <c r="E130" i="766"/>
  <c r="E129" i="766"/>
  <c r="E128" i="766"/>
  <c r="E127" i="766"/>
  <c r="E126" i="766"/>
  <c r="E125" i="766"/>
  <c r="E124" i="766"/>
  <c r="E123" i="766"/>
  <c r="E122" i="766"/>
  <c r="E121" i="766"/>
  <c r="E120" i="766"/>
  <c r="E119" i="766"/>
  <c r="E118" i="766"/>
  <c r="E117" i="766"/>
  <c r="Q91" i="766"/>
  <c r="Q90" i="766"/>
  <c r="Q89" i="766"/>
  <c r="Q88" i="766"/>
  <c r="O87" i="766"/>
  <c r="P87" i="766"/>
  <c r="Q87" i="766"/>
  <c r="Q86" i="766"/>
  <c r="Q85" i="766"/>
  <c r="Q84" i="766"/>
  <c r="Q83" i="766"/>
  <c r="O81" i="766"/>
  <c r="Q81" i="766" s="1"/>
  <c r="P81" i="766"/>
  <c r="Q80" i="766"/>
  <c r="Q79" i="766"/>
  <c r="Q78" i="766"/>
  <c r="O77" i="766"/>
  <c r="P77" i="766"/>
  <c r="Q77" i="766" s="1"/>
  <c r="Q76" i="766"/>
  <c r="Q75" i="766"/>
  <c r="Q74" i="766"/>
  <c r="O73" i="766"/>
  <c r="Q73" i="766" s="1"/>
  <c r="P73" i="766"/>
  <c r="Q72" i="766"/>
  <c r="Q71" i="766"/>
  <c r="Q70" i="766"/>
  <c r="O68" i="766"/>
  <c r="P68" i="766"/>
  <c r="Q68" i="766" s="1"/>
  <c r="Q67" i="766"/>
  <c r="Q66" i="766"/>
  <c r="Q65" i="766"/>
  <c r="O64" i="766"/>
  <c r="Q64" i="766" s="1"/>
  <c r="P64" i="766"/>
  <c r="Q63" i="766"/>
  <c r="Q62" i="766"/>
  <c r="Q61" i="766"/>
  <c r="Q60" i="766"/>
  <c r="Q59" i="766"/>
  <c r="O58" i="766"/>
  <c r="Q58" i="766" s="1"/>
  <c r="P58" i="766"/>
  <c r="Q57" i="766"/>
  <c r="Q56" i="766"/>
  <c r="Q55" i="766"/>
  <c r="Q54" i="766"/>
  <c r="Q53" i="766"/>
  <c r="O52" i="766"/>
  <c r="Q52" i="766" s="1"/>
  <c r="P52" i="766"/>
  <c r="Q51" i="766"/>
  <c r="Q50" i="766"/>
  <c r="Q49" i="766"/>
  <c r="Q48" i="766"/>
  <c r="Q47" i="766"/>
  <c r="J47" i="766"/>
  <c r="I47" i="766"/>
  <c r="U19" i="766"/>
  <c r="U18" i="766"/>
  <c r="U17" i="766"/>
  <c r="U16" i="766"/>
  <c r="U15" i="766"/>
  <c r="U14" i="766"/>
  <c r="U13" i="766"/>
  <c r="U12" i="766"/>
  <c r="Q12" i="766"/>
  <c r="U11" i="766"/>
  <c r="U10" i="766"/>
  <c r="U9" i="766"/>
  <c r="U8" i="766"/>
  <c r="J8" i="766"/>
  <c r="U7" i="766"/>
  <c r="U6" i="766"/>
  <c r="U5" i="766"/>
  <c r="F5" i="766"/>
  <c r="R176" i="765"/>
  <c r="E176" i="765"/>
  <c r="R175" i="765"/>
  <c r="E175" i="765"/>
  <c r="R174" i="765"/>
  <c r="E174" i="765"/>
  <c r="R173" i="765"/>
  <c r="E173" i="765"/>
  <c r="R172" i="765"/>
  <c r="E172" i="765"/>
  <c r="R171" i="765"/>
  <c r="E171" i="765"/>
  <c r="R169" i="765"/>
  <c r="E169" i="765"/>
  <c r="R168" i="765"/>
  <c r="E168" i="765"/>
  <c r="R167" i="765"/>
  <c r="E167" i="765"/>
  <c r="R166" i="765"/>
  <c r="E166" i="765"/>
  <c r="R165" i="765"/>
  <c r="E165" i="765"/>
  <c r="R164" i="765"/>
  <c r="E164" i="765"/>
  <c r="E160" i="765"/>
  <c r="E159" i="765"/>
  <c r="E158" i="765"/>
  <c r="E157" i="765"/>
  <c r="E156" i="765"/>
  <c r="E155" i="765"/>
  <c r="E154" i="765"/>
  <c r="E153" i="765"/>
  <c r="E152" i="765"/>
  <c r="E151" i="765"/>
  <c r="E150" i="765"/>
  <c r="E149" i="765"/>
  <c r="E148" i="765"/>
  <c r="E147" i="765"/>
  <c r="E146" i="765"/>
  <c r="E145" i="765"/>
  <c r="E144" i="765"/>
  <c r="E143" i="765"/>
  <c r="E142" i="765"/>
  <c r="E141" i="765"/>
  <c r="E140" i="765"/>
  <c r="E139" i="765"/>
  <c r="E138" i="765"/>
  <c r="E137" i="765"/>
  <c r="E136" i="765"/>
  <c r="E135" i="765"/>
  <c r="E134" i="765"/>
  <c r="E133" i="765"/>
  <c r="E132" i="765"/>
  <c r="E131" i="765"/>
  <c r="E130" i="765"/>
  <c r="E129" i="765"/>
  <c r="E128" i="765"/>
  <c r="E127" i="765"/>
  <c r="E126" i="765"/>
  <c r="E125" i="765"/>
  <c r="E124" i="765"/>
  <c r="E123" i="765"/>
  <c r="E122" i="765"/>
  <c r="E121" i="765"/>
  <c r="E120" i="765"/>
  <c r="E119" i="765"/>
  <c r="E118" i="765"/>
  <c r="E117" i="765"/>
  <c r="Q91" i="765"/>
  <c r="Q90" i="765"/>
  <c r="Q89" i="765"/>
  <c r="Q88" i="765"/>
  <c r="O87" i="765"/>
  <c r="Q87" i="765" s="1"/>
  <c r="P87" i="765"/>
  <c r="Q86" i="765"/>
  <c r="Q85" i="765"/>
  <c r="Q84" i="765"/>
  <c r="Q83" i="765"/>
  <c r="O81" i="765"/>
  <c r="Q81" i="765" s="1"/>
  <c r="P81" i="765"/>
  <c r="Q80" i="765"/>
  <c r="Q79" i="765"/>
  <c r="Q78" i="765"/>
  <c r="O77" i="765"/>
  <c r="P77" i="765"/>
  <c r="Q77" i="765"/>
  <c r="Q76" i="765"/>
  <c r="Q75" i="765"/>
  <c r="Q74" i="765"/>
  <c r="O73" i="765"/>
  <c r="Q73" i="765" s="1"/>
  <c r="P73" i="765"/>
  <c r="Q72" i="765"/>
  <c r="Q71" i="765"/>
  <c r="Q70" i="765"/>
  <c r="O68" i="765"/>
  <c r="P68" i="765"/>
  <c r="Q68" i="765"/>
  <c r="Q67" i="765"/>
  <c r="Q66" i="765"/>
  <c r="Q65" i="765"/>
  <c r="O64" i="765"/>
  <c r="Q64" i="765" s="1"/>
  <c r="P64" i="765"/>
  <c r="Q63" i="765"/>
  <c r="Q62" i="765"/>
  <c r="Q61" i="765"/>
  <c r="Q60" i="765"/>
  <c r="Q59" i="765"/>
  <c r="O58" i="765"/>
  <c r="Q58" i="765" s="1"/>
  <c r="P58" i="765"/>
  <c r="Q57" i="765"/>
  <c r="Q56" i="765"/>
  <c r="Q55" i="765"/>
  <c r="Q54" i="765"/>
  <c r="Q53" i="765"/>
  <c r="O52" i="765"/>
  <c r="Q52" i="765" s="1"/>
  <c r="P52" i="765"/>
  <c r="Q51" i="765"/>
  <c r="Q50" i="765"/>
  <c r="Q49" i="765"/>
  <c r="Q48" i="765"/>
  <c r="Q47" i="765"/>
  <c r="J47" i="765"/>
  <c r="I47" i="765"/>
  <c r="U19" i="765"/>
  <c r="U18" i="765"/>
  <c r="U17" i="765"/>
  <c r="U16" i="765"/>
  <c r="U15" i="765"/>
  <c r="U14" i="765"/>
  <c r="U13" i="765"/>
  <c r="U12" i="765"/>
  <c r="Q12" i="765"/>
  <c r="U11" i="765"/>
  <c r="U10" i="765"/>
  <c r="U9" i="765"/>
  <c r="U8" i="765"/>
  <c r="J8" i="765"/>
  <c r="U7" i="765"/>
  <c r="U6" i="765"/>
  <c r="U5" i="765"/>
  <c r="F5" i="765"/>
  <c r="R176" i="764"/>
  <c r="E176" i="764"/>
  <c r="R175" i="764"/>
  <c r="E175" i="764"/>
  <c r="R174" i="764"/>
  <c r="E174" i="764"/>
  <c r="R173" i="764"/>
  <c r="E173" i="764"/>
  <c r="R172" i="764"/>
  <c r="E172" i="764"/>
  <c r="R171" i="764"/>
  <c r="E171" i="764"/>
  <c r="R169" i="764"/>
  <c r="E169" i="764"/>
  <c r="R168" i="764"/>
  <c r="E168" i="764"/>
  <c r="R167" i="764"/>
  <c r="E167" i="764"/>
  <c r="R166" i="764"/>
  <c r="E166" i="764"/>
  <c r="R165" i="764"/>
  <c r="E165" i="764"/>
  <c r="R164" i="764"/>
  <c r="E164" i="764"/>
  <c r="E160" i="764"/>
  <c r="E159" i="764"/>
  <c r="E158" i="764"/>
  <c r="E157" i="764"/>
  <c r="E156" i="764"/>
  <c r="E155" i="764"/>
  <c r="E154" i="764"/>
  <c r="E153" i="764"/>
  <c r="E152" i="764"/>
  <c r="E151" i="764"/>
  <c r="E150" i="764"/>
  <c r="E149" i="764"/>
  <c r="E148" i="764"/>
  <c r="E147" i="764"/>
  <c r="E146" i="764"/>
  <c r="E145" i="764"/>
  <c r="E144" i="764"/>
  <c r="E143" i="764"/>
  <c r="E142" i="764"/>
  <c r="E141" i="764"/>
  <c r="E140" i="764"/>
  <c r="E139" i="764"/>
  <c r="E138" i="764"/>
  <c r="E137" i="764"/>
  <c r="E136" i="764"/>
  <c r="E135" i="764"/>
  <c r="E134" i="764"/>
  <c r="E133" i="764"/>
  <c r="E132" i="764"/>
  <c r="E131" i="764"/>
  <c r="E130" i="764"/>
  <c r="E129" i="764"/>
  <c r="E128" i="764"/>
  <c r="E127" i="764"/>
  <c r="E126" i="764"/>
  <c r="E125" i="764"/>
  <c r="E124" i="764"/>
  <c r="E123" i="764"/>
  <c r="E122" i="764"/>
  <c r="E121" i="764"/>
  <c r="E120" i="764"/>
  <c r="E119" i="764"/>
  <c r="E118" i="764"/>
  <c r="E117" i="764"/>
  <c r="Q91" i="764"/>
  <c r="Q90" i="764"/>
  <c r="Q89" i="764"/>
  <c r="Q88" i="764"/>
  <c r="O87" i="764"/>
  <c r="Q87" i="764" s="1"/>
  <c r="P87" i="764"/>
  <c r="Q86" i="764"/>
  <c r="Q85" i="764"/>
  <c r="Q84" i="764"/>
  <c r="Q83" i="764"/>
  <c r="O81" i="764"/>
  <c r="P81" i="764"/>
  <c r="Q81" i="764" s="1"/>
  <c r="Q80" i="764"/>
  <c r="Q79" i="764"/>
  <c r="Q78" i="764"/>
  <c r="O77" i="764"/>
  <c r="Q77" i="764" s="1"/>
  <c r="P77" i="764"/>
  <c r="Q76" i="764"/>
  <c r="Q75" i="764"/>
  <c r="Q74" i="764"/>
  <c r="O73" i="764"/>
  <c r="P73" i="764"/>
  <c r="Q73" i="764" s="1"/>
  <c r="Q72" i="764"/>
  <c r="Q71" i="764"/>
  <c r="Q70" i="764"/>
  <c r="O68" i="764"/>
  <c r="Q68" i="764" s="1"/>
  <c r="P68" i="764"/>
  <c r="Q67" i="764"/>
  <c r="Q66" i="764"/>
  <c r="Q65" i="764"/>
  <c r="O64" i="764"/>
  <c r="P64" i="764"/>
  <c r="Q64" i="764" s="1"/>
  <c r="Q63" i="764"/>
  <c r="Q62" i="764"/>
  <c r="Q61" i="764"/>
  <c r="Q60" i="764"/>
  <c r="Q59" i="764"/>
  <c r="O58" i="764"/>
  <c r="P58" i="764"/>
  <c r="Q58" i="764" s="1"/>
  <c r="Q57" i="764"/>
  <c r="Q56" i="764"/>
  <c r="Q55" i="764"/>
  <c r="Q54" i="764"/>
  <c r="Q53" i="764"/>
  <c r="O52" i="764"/>
  <c r="P52" i="764"/>
  <c r="Q52" i="764" s="1"/>
  <c r="Q51" i="764"/>
  <c r="Q50" i="764"/>
  <c r="Q49" i="764"/>
  <c r="Q48" i="764"/>
  <c r="Q47" i="764"/>
  <c r="J47" i="764"/>
  <c r="I47" i="764"/>
  <c r="U19" i="764"/>
  <c r="U18" i="764"/>
  <c r="U17" i="764"/>
  <c r="U16" i="764"/>
  <c r="U15" i="764"/>
  <c r="U14" i="764"/>
  <c r="U13" i="764"/>
  <c r="U12" i="764"/>
  <c r="Q12" i="764"/>
  <c r="U11" i="764"/>
  <c r="U10" i="764"/>
  <c r="U9" i="764"/>
  <c r="U8" i="764"/>
  <c r="J8" i="764"/>
  <c r="U7" i="764"/>
  <c r="U6" i="764"/>
  <c r="U5" i="764"/>
  <c r="F5" i="764"/>
  <c r="R176" i="763"/>
  <c r="E176" i="763"/>
  <c r="R175" i="763"/>
  <c r="E175" i="763"/>
  <c r="R174" i="763"/>
  <c r="E174" i="763"/>
  <c r="R173" i="763"/>
  <c r="E173" i="763"/>
  <c r="R172" i="763"/>
  <c r="E172" i="763"/>
  <c r="R171" i="763"/>
  <c r="E171" i="763"/>
  <c r="R169" i="763"/>
  <c r="E169" i="763"/>
  <c r="R168" i="763"/>
  <c r="E168" i="763"/>
  <c r="R167" i="763"/>
  <c r="E167" i="763"/>
  <c r="R166" i="763"/>
  <c r="E166" i="763"/>
  <c r="R165" i="763"/>
  <c r="E165" i="763"/>
  <c r="R164" i="763"/>
  <c r="E164" i="763"/>
  <c r="E160" i="763"/>
  <c r="E159" i="763"/>
  <c r="E158" i="763"/>
  <c r="E157" i="763"/>
  <c r="E156" i="763"/>
  <c r="E155" i="763"/>
  <c r="E154" i="763"/>
  <c r="E153" i="763"/>
  <c r="E152" i="763"/>
  <c r="E151" i="763"/>
  <c r="E150" i="763"/>
  <c r="E149" i="763"/>
  <c r="E148" i="763"/>
  <c r="E147" i="763"/>
  <c r="E146" i="763"/>
  <c r="E145" i="763"/>
  <c r="E144" i="763"/>
  <c r="E143" i="763"/>
  <c r="E142" i="763"/>
  <c r="E141" i="763"/>
  <c r="E140" i="763"/>
  <c r="E139" i="763"/>
  <c r="E138" i="763"/>
  <c r="E137" i="763"/>
  <c r="E136" i="763"/>
  <c r="E135" i="763"/>
  <c r="E134" i="763"/>
  <c r="E133" i="763"/>
  <c r="E132" i="763"/>
  <c r="E131" i="763"/>
  <c r="E130" i="763"/>
  <c r="E129" i="763"/>
  <c r="E128" i="763"/>
  <c r="E127" i="763"/>
  <c r="E126" i="763"/>
  <c r="E125" i="763"/>
  <c r="E124" i="763"/>
  <c r="E123" i="763"/>
  <c r="E122" i="763"/>
  <c r="E121" i="763"/>
  <c r="E120" i="763"/>
  <c r="E119" i="763"/>
  <c r="E118" i="763"/>
  <c r="E117" i="763"/>
  <c r="Q91" i="763"/>
  <c r="Q90" i="763"/>
  <c r="Q89" i="763"/>
  <c r="Q88" i="763"/>
  <c r="O87" i="763"/>
  <c r="P87" i="763"/>
  <c r="Q87" i="763" s="1"/>
  <c r="Q86" i="763"/>
  <c r="Q85" i="763"/>
  <c r="Q84" i="763"/>
  <c r="Q83" i="763"/>
  <c r="O81" i="763"/>
  <c r="P81" i="763"/>
  <c r="Q81" i="763"/>
  <c r="Q80" i="763"/>
  <c r="Q79" i="763"/>
  <c r="Q78" i="763"/>
  <c r="O77" i="763"/>
  <c r="Q77" i="763" s="1"/>
  <c r="P77" i="763"/>
  <c r="Q76" i="763"/>
  <c r="Q75" i="763"/>
  <c r="Q74" i="763"/>
  <c r="O73" i="763"/>
  <c r="P73" i="763"/>
  <c r="Q73" i="763"/>
  <c r="Q72" i="763"/>
  <c r="Q71" i="763"/>
  <c r="Q70" i="763"/>
  <c r="O68" i="763"/>
  <c r="Q68" i="763" s="1"/>
  <c r="P68" i="763"/>
  <c r="Q67" i="763"/>
  <c r="Q66" i="763"/>
  <c r="Q65" i="763"/>
  <c r="O64" i="763"/>
  <c r="P64" i="763"/>
  <c r="Q64" i="763"/>
  <c r="Q63" i="763"/>
  <c r="Q62" i="763"/>
  <c r="Q61" i="763"/>
  <c r="Q60" i="763"/>
  <c r="Q59" i="763"/>
  <c r="O58" i="763"/>
  <c r="P58" i="763"/>
  <c r="Q58" i="763"/>
  <c r="Q57" i="763"/>
  <c r="Q56" i="763"/>
  <c r="Q55" i="763"/>
  <c r="Q54" i="763"/>
  <c r="Q53" i="763"/>
  <c r="O52" i="763"/>
  <c r="P52" i="763"/>
  <c r="Q52" i="763"/>
  <c r="Q51" i="763"/>
  <c r="Q50" i="763"/>
  <c r="Q49" i="763"/>
  <c r="Q48" i="763"/>
  <c r="Q47" i="763"/>
  <c r="J47" i="763"/>
  <c r="I47" i="763"/>
  <c r="U19" i="763"/>
  <c r="U18" i="763"/>
  <c r="U17" i="763"/>
  <c r="U16" i="763"/>
  <c r="U15" i="763"/>
  <c r="U14" i="763"/>
  <c r="U13" i="763"/>
  <c r="U12" i="763"/>
  <c r="Q12" i="763"/>
  <c r="U11" i="763"/>
  <c r="U10" i="763"/>
  <c r="U9" i="763"/>
  <c r="U8" i="763"/>
  <c r="J8" i="763"/>
  <c r="U7" i="763"/>
  <c r="U6" i="763"/>
  <c r="U5" i="763"/>
  <c r="F5" i="763"/>
  <c r="R176" i="762"/>
  <c r="E176" i="762"/>
  <c r="R175" i="762"/>
  <c r="E175" i="762"/>
  <c r="R174" i="762"/>
  <c r="E174" i="762"/>
  <c r="R173" i="762"/>
  <c r="E173" i="762"/>
  <c r="R172" i="762"/>
  <c r="E172" i="762"/>
  <c r="R171" i="762"/>
  <c r="E171" i="762"/>
  <c r="R169" i="762"/>
  <c r="E169" i="762"/>
  <c r="R168" i="762"/>
  <c r="E168" i="762"/>
  <c r="R167" i="762"/>
  <c r="E167" i="762"/>
  <c r="R166" i="762"/>
  <c r="E166" i="762"/>
  <c r="R165" i="762"/>
  <c r="E165" i="762"/>
  <c r="R164" i="762"/>
  <c r="E164" i="762"/>
  <c r="E160" i="762"/>
  <c r="E159" i="762"/>
  <c r="E158" i="762"/>
  <c r="E157" i="762"/>
  <c r="E156" i="762"/>
  <c r="E155" i="762"/>
  <c r="E154" i="762"/>
  <c r="E153" i="762"/>
  <c r="E152" i="762"/>
  <c r="E151" i="762"/>
  <c r="E150" i="762"/>
  <c r="E149" i="762"/>
  <c r="E148" i="762"/>
  <c r="E147" i="762"/>
  <c r="E146" i="762"/>
  <c r="E145" i="762"/>
  <c r="E144" i="762"/>
  <c r="E143" i="762"/>
  <c r="E142" i="762"/>
  <c r="E141" i="762"/>
  <c r="E140" i="762"/>
  <c r="E139" i="762"/>
  <c r="E138" i="762"/>
  <c r="E137" i="762"/>
  <c r="E136" i="762"/>
  <c r="E135" i="762"/>
  <c r="E134" i="762"/>
  <c r="E133" i="762"/>
  <c r="E132" i="762"/>
  <c r="E131" i="762"/>
  <c r="E130" i="762"/>
  <c r="E129" i="762"/>
  <c r="E128" i="762"/>
  <c r="E127" i="762"/>
  <c r="E126" i="762"/>
  <c r="E125" i="762"/>
  <c r="E124" i="762"/>
  <c r="E123" i="762"/>
  <c r="E122" i="762"/>
  <c r="E121" i="762"/>
  <c r="E120" i="762"/>
  <c r="E119" i="762"/>
  <c r="E118" i="762"/>
  <c r="E117" i="762"/>
  <c r="Q91" i="762"/>
  <c r="Q90" i="762"/>
  <c r="Q89" i="762"/>
  <c r="Q88" i="762"/>
  <c r="O87" i="762"/>
  <c r="P87" i="762"/>
  <c r="Q87" i="762"/>
  <c r="Q86" i="762"/>
  <c r="Q85" i="762"/>
  <c r="Q84" i="762"/>
  <c r="Q83" i="762"/>
  <c r="O81" i="762"/>
  <c r="Q81" i="762" s="1"/>
  <c r="P81" i="762"/>
  <c r="Q80" i="762"/>
  <c r="Q79" i="762"/>
  <c r="Q78" i="762"/>
  <c r="O77" i="762"/>
  <c r="P77" i="762"/>
  <c r="Q77" i="762" s="1"/>
  <c r="Q76" i="762"/>
  <c r="Q75" i="762"/>
  <c r="Q74" i="762"/>
  <c r="O73" i="762"/>
  <c r="Q73" i="762" s="1"/>
  <c r="P73" i="762"/>
  <c r="Q72" i="762"/>
  <c r="Q71" i="762"/>
  <c r="Q70" i="762"/>
  <c r="O68" i="762"/>
  <c r="P68" i="762"/>
  <c r="Q68" i="762" s="1"/>
  <c r="Q67" i="762"/>
  <c r="Q66" i="762"/>
  <c r="Q65" i="762"/>
  <c r="O64" i="762"/>
  <c r="Q64" i="762" s="1"/>
  <c r="P64" i="762"/>
  <c r="Q63" i="762"/>
  <c r="Q62" i="762"/>
  <c r="Q61" i="762"/>
  <c r="Q60" i="762"/>
  <c r="Q59" i="762"/>
  <c r="O58" i="762"/>
  <c r="Q58" i="762" s="1"/>
  <c r="P58" i="762"/>
  <c r="Q57" i="762"/>
  <c r="Q56" i="762"/>
  <c r="Q55" i="762"/>
  <c r="Q54" i="762"/>
  <c r="Q53" i="762"/>
  <c r="O52" i="762"/>
  <c r="Q52" i="762" s="1"/>
  <c r="P52" i="762"/>
  <c r="Q51" i="762"/>
  <c r="Q50" i="762"/>
  <c r="Q49" i="762"/>
  <c r="Q48" i="762"/>
  <c r="Q47" i="762"/>
  <c r="J47" i="762"/>
  <c r="I47" i="762"/>
  <c r="U19" i="762"/>
  <c r="U18" i="762"/>
  <c r="U17" i="762"/>
  <c r="U16" i="762"/>
  <c r="U15" i="762"/>
  <c r="U14" i="762"/>
  <c r="U13" i="762"/>
  <c r="U12" i="762"/>
  <c r="Q12" i="762"/>
  <c r="U11" i="762"/>
  <c r="U10" i="762"/>
  <c r="U9" i="762"/>
  <c r="U8" i="762"/>
  <c r="J8" i="762"/>
  <c r="U7" i="762"/>
  <c r="U6" i="762"/>
  <c r="U5" i="762"/>
  <c r="F5" i="762"/>
  <c r="R176" i="761"/>
  <c r="E176" i="761"/>
  <c r="R175" i="761"/>
  <c r="E175" i="761"/>
  <c r="R174" i="761"/>
  <c r="E174" i="761"/>
  <c r="R173" i="761"/>
  <c r="E173" i="761"/>
  <c r="R172" i="761"/>
  <c r="E172" i="761"/>
  <c r="R171" i="761"/>
  <c r="E171" i="761"/>
  <c r="R169" i="761"/>
  <c r="E169" i="761"/>
  <c r="R168" i="761"/>
  <c r="E168" i="761"/>
  <c r="R167" i="761"/>
  <c r="E167" i="761"/>
  <c r="R166" i="761"/>
  <c r="E166" i="761"/>
  <c r="R165" i="761"/>
  <c r="E165" i="761"/>
  <c r="R164" i="761"/>
  <c r="E164" i="761"/>
  <c r="E160" i="761"/>
  <c r="E159" i="761"/>
  <c r="E158" i="761"/>
  <c r="E157" i="761"/>
  <c r="E156" i="761"/>
  <c r="E155" i="761"/>
  <c r="E154" i="761"/>
  <c r="E153" i="761"/>
  <c r="E152" i="761"/>
  <c r="E151" i="761"/>
  <c r="E150" i="761"/>
  <c r="E149" i="761"/>
  <c r="E148" i="761"/>
  <c r="E147" i="761"/>
  <c r="E146" i="761"/>
  <c r="E145" i="761"/>
  <c r="E144" i="761"/>
  <c r="E143" i="761"/>
  <c r="E142" i="761"/>
  <c r="E141" i="761"/>
  <c r="E140" i="761"/>
  <c r="E139" i="761"/>
  <c r="E138" i="761"/>
  <c r="E137" i="761"/>
  <c r="E136" i="761"/>
  <c r="E135" i="761"/>
  <c r="E134" i="761"/>
  <c r="E133" i="761"/>
  <c r="E132" i="761"/>
  <c r="E131" i="761"/>
  <c r="E130" i="761"/>
  <c r="E129" i="761"/>
  <c r="E128" i="761"/>
  <c r="E127" i="761"/>
  <c r="E126" i="761"/>
  <c r="E125" i="761"/>
  <c r="E124" i="761"/>
  <c r="E123" i="761"/>
  <c r="E122" i="761"/>
  <c r="E121" i="761"/>
  <c r="E120" i="761"/>
  <c r="E119" i="761"/>
  <c r="E118" i="761"/>
  <c r="E117" i="761"/>
  <c r="Q91" i="761"/>
  <c r="Q90" i="761"/>
  <c r="Q89" i="761"/>
  <c r="Q88" i="761"/>
  <c r="O87" i="761"/>
  <c r="Q87" i="761" s="1"/>
  <c r="P87" i="761"/>
  <c r="Q86" i="761"/>
  <c r="Q85" i="761"/>
  <c r="Q84" i="761"/>
  <c r="Q83" i="761"/>
  <c r="O81" i="761"/>
  <c r="Q81" i="761" s="1"/>
  <c r="P81" i="761"/>
  <c r="Q80" i="761"/>
  <c r="Q79" i="761"/>
  <c r="Q78" i="761"/>
  <c r="O77" i="761"/>
  <c r="P77" i="761"/>
  <c r="Q77" i="761"/>
  <c r="Q76" i="761"/>
  <c r="Q75" i="761"/>
  <c r="Q74" i="761"/>
  <c r="O73" i="761"/>
  <c r="Q73" i="761" s="1"/>
  <c r="P73" i="761"/>
  <c r="Q72" i="761"/>
  <c r="Q71" i="761"/>
  <c r="Q70" i="761"/>
  <c r="O68" i="761"/>
  <c r="P68" i="761"/>
  <c r="Q68" i="761"/>
  <c r="Q67" i="761"/>
  <c r="Q66" i="761"/>
  <c r="Q65" i="761"/>
  <c r="O64" i="761"/>
  <c r="Q64" i="761" s="1"/>
  <c r="P64" i="761"/>
  <c r="Q63" i="761"/>
  <c r="Q62" i="761"/>
  <c r="Q61" i="761"/>
  <c r="Q60" i="761"/>
  <c r="Q59" i="761"/>
  <c r="O58" i="761"/>
  <c r="Q58" i="761" s="1"/>
  <c r="P58" i="761"/>
  <c r="Q57" i="761"/>
  <c r="Q56" i="761"/>
  <c r="Q55" i="761"/>
  <c r="Q54" i="761"/>
  <c r="Q53" i="761"/>
  <c r="O52" i="761"/>
  <c r="Q52" i="761" s="1"/>
  <c r="P52" i="761"/>
  <c r="Q51" i="761"/>
  <c r="Q50" i="761"/>
  <c r="Q49" i="761"/>
  <c r="Q48" i="761"/>
  <c r="Q47" i="761"/>
  <c r="J47" i="761"/>
  <c r="I47" i="761"/>
  <c r="U19" i="761"/>
  <c r="U18" i="761"/>
  <c r="U17" i="761"/>
  <c r="U16" i="761"/>
  <c r="U15" i="761"/>
  <c r="U14" i="761"/>
  <c r="U13" i="761"/>
  <c r="U12" i="761"/>
  <c r="Q12" i="761"/>
  <c r="U11" i="761"/>
  <c r="U10" i="761"/>
  <c r="U9" i="761"/>
  <c r="U8" i="761"/>
  <c r="J8" i="761"/>
  <c r="U7" i="761"/>
  <c r="U6" i="761"/>
  <c r="U5" i="761"/>
  <c r="F5" i="761"/>
  <c r="R176" i="760"/>
  <c r="E176" i="760"/>
  <c r="R175" i="760"/>
  <c r="E175" i="760"/>
  <c r="R174" i="760"/>
  <c r="E174" i="760"/>
  <c r="R173" i="760"/>
  <c r="E173" i="760"/>
  <c r="R172" i="760"/>
  <c r="E172" i="760"/>
  <c r="R171" i="760"/>
  <c r="E171" i="760"/>
  <c r="R169" i="760"/>
  <c r="E169" i="760"/>
  <c r="R168" i="760"/>
  <c r="E168" i="760"/>
  <c r="R167" i="760"/>
  <c r="E167" i="760"/>
  <c r="R166" i="760"/>
  <c r="E166" i="760"/>
  <c r="R165" i="760"/>
  <c r="E165" i="760"/>
  <c r="R164" i="760"/>
  <c r="E164" i="760"/>
  <c r="E160" i="760"/>
  <c r="E159" i="760"/>
  <c r="E158" i="760"/>
  <c r="E157" i="760"/>
  <c r="E156" i="760"/>
  <c r="E155" i="760"/>
  <c r="E154" i="760"/>
  <c r="E153" i="760"/>
  <c r="E152" i="760"/>
  <c r="E151" i="760"/>
  <c r="E150" i="760"/>
  <c r="E149" i="760"/>
  <c r="E148" i="760"/>
  <c r="E147" i="760"/>
  <c r="E146" i="760"/>
  <c r="E145" i="760"/>
  <c r="E144" i="760"/>
  <c r="E143" i="760"/>
  <c r="E142" i="760"/>
  <c r="E141" i="760"/>
  <c r="E140" i="760"/>
  <c r="E139" i="760"/>
  <c r="E138" i="760"/>
  <c r="E137" i="760"/>
  <c r="E136" i="760"/>
  <c r="E135" i="760"/>
  <c r="E134" i="760"/>
  <c r="E133" i="760"/>
  <c r="E132" i="760"/>
  <c r="E131" i="760"/>
  <c r="E130" i="760"/>
  <c r="E129" i="760"/>
  <c r="E128" i="760"/>
  <c r="E127" i="760"/>
  <c r="E126" i="760"/>
  <c r="E125" i="760"/>
  <c r="E124" i="760"/>
  <c r="E123" i="760"/>
  <c r="E122" i="760"/>
  <c r="E121" i="760"/>
  <c r="E120" i="760"/>
  <c r="E119" i="760"/>
  <c r="E118" i="760"/>
  <c r="E117" i="760"/>
  <c r="Q91" i="760"/>
  <c r="Q90" i="760"/>
  <c r="Q89" i="760"/>
  <c r="Q88" i="760"/>
  <c r="O87" i="760"/>
  <c r="Q87" i="760" s="1"/>
  <c r="P87" i="760"/>
  <c r="Q86" i="760"/>
  <c r="Q85" i="760"/>
  <c r="Q84" i="760"/>
  <c r="Q83" i="760"/>
  <c r="O81" i="760"/>
  <c r="P81" i="760"/>
  <c r="Q81" i="760" s="1"/>
  <c r="Q80" i="760"/>
  <c r="Q79" i="760"/>
  <c r="Q78" i="760"/>
  <c r="O77" i="760"/>
  <c r="Q77" i="760" s="1"/>
  <c r="P77" i="760"/>
  <c r="Q76" i="760"/>
  <c r="Q75" i="760"/>
  <c r="Q74" i="760"/>
  <c r="O73" i="760"/>
  <c r="P73" i="760"/>
  <c r="Q73" i="760" s="1"/>
  <c r="Q72" i="760"/>
  <c r="Q71" i="760"/>
  <c r="Q70" i="760"/>
  <c r="O68" i="760"/>
  <c r="Q68" i="760" s="1"/>
  <c r="P68" i="760"/>
  <c r="Q67" i="760"/>
  <c r="Q66" i="760"/>
  <c r="Q65" i="760"/>
  <c r="O64" i="760"/>
  <c r="P64" i="760"/>
  <c r="Q64" i="760" s="1"/>
  <c r="Q63" i="760"/>
  <c r="Q62" i="760"/>
  <c r="Q61" i="760"/>
  <c r="Q60" i="760"/>
  <c r="Q59" i="760"/>
  <c r="O58" i="760"/>
  <c r="P58" i="760"/>
  <c r="Q58" i="760" s="1"/>
  <c r="Q57" i="760"/>
  <c r="Q56" i="760"/>
  <c r="Q55" i="760"/>
  <c r="Q54" i="760"/>
  <c r="Q53" i="760"/>
  <c r="O52" i="760"/>
  <c r="P52" i="760"/>
  <c r="Q52" i="760" s="1"/>
  <c r="Q51" i="760"/>
  <c r="Q50" i="760"/>
  <c r="Q49" i="760"/>
  <c r="Q48" i="760"/>
  <c r="Q47" i="760"/>
  <c r="J47" i="760"/>
  <c r="I47" i="760"/>
  <c r="U19" i="760"/>
  <c r="U18" i="760"/>
  <c r="U17" i="760"/>
  <c r="U16" i="760"/>
  <c r="U15" i="760"/>
  <c r="U14" i="760"/>
  <c r="U13" i="760"/>
  <c r="U12" i="760"/>
  <c r="Q12" i="760"/>
  <c r="U11" i="760"/>
  <c r="U10" i="760"/>
  <c r="U9" i="760"/>
  <c r="U8" i="760"/>
  <c r="J8" i="760"/>
  <c r="U7" i="760"/>
  <c r="U6" i="760"/>
  <c r="U5" i="760"/>
  <c r="F5" i="760"/>
  <c r="R176" i="759"/>
  <c r="E176" i="759"/>
  <c r="R175" i="759"/>
  <c r="E175" i="759"/>
  <c r="R174" i="759"/>
  <c r="E174" i="759"/>
  <c r="R173" i="759"/>
  <c r="E173" i="759"/>
  <c r="R172" i="759"/>
  <c r="E172" i="759"/>
  <c r="R171" i="759"/>
  <c r="E171" i="759"/>
  <c r="R169" i="759"/>
  <c r="E169" i="759"/>
  <c r="R168" i="759"/>
  <c r="E168" i="759"/>
  <c r="R167" i="759"/>
  <c r="E167" i="759"/>
  <c r="R166" i="759"/>
  <c r="E166" i="759"/>
  <c r="R165" i="759"/>
  <c r="E165" i="759"/>
  <c r="R164" i="759"/>
  <c r="E164" i="759"/>
  <c r="E160" i="759"/>
  <c r="E159" i="759"/>
  <c r="E158" i="759"/>
  <c r="E157" i="759"/>
  <c r="E156" i="759"/>
  <c r="E155" i="759"/>
  <c r="E154" i="759"/>
  <c r="E153" i="759"/>
  <c r="E152" i="759"/>
  <c r="E151" i="759"/>
  <c r="E150" i="759"/>
  <c r="E149" i="759"/>
  <c r="E148" i="759"/>
  <c r="E147" i="759"/>
  <c r="E146" i="759"/>
  <c r="E145" i="759"/>
  <c r="E144" i="759"/>
  <c r="E143" i="759"/>
  <c r="E142" i="759"/>
  <c r="E141" i="759"/>
  <c r="E140" i="759"/>
  <c r="E139" i="759"/>
  <c r="E138" i="759"/>
  <c r="E137" i="759"/>
  <c r="E136" i="759"/>
  <c r="E135" i="759"/>
  <c r="E134" i="759"/>
  <c r="E133" i="759"/>
  <c r="E132" i="759"/>
  <c r="E131" i="759"/>
  <c r="E130" i="759"/>
  <c r="E129" i="759"/>
  <c r="E128" i="759"/>
  <c r="E127" i="759"/>
  <c r="E126" i="759"/>
  <c r="E125" i="759"/>
  <c r="E124" i="759"/>
  <c r="E123" i="759"/>
  <c r="E122" i="759"/>
  <c r="E121" i="759"/>
  <c r="E120" i="759"/>
  <c r="E119" i="759"/>
  <c r="E118" i="759"/>
  <c r="E117" i="759"/>
  <c r="Q91" i="759"/>
  <c r="Q90" i="759"/>
  <c r="Q89" i="759"/>
  <c r="Q88" i="759"/>
  <c r="O87" i="759"/>
  <c r="P87" i="759"/>
  <c r="Q87" i="759" s="1"/>
  <c r="Q86" i="759"/>
  <c r="Q85" i="759"/>
  <c r="Q84" i="759"/>
  <c r="Q83" i="759"/>
  <c r="O81" i="759"/>
  <c r="P81" i="759"/>
  <c r="Q81" i="759"/>
  <c r="Q80" i="759"/>
  <c r="Q79" i="759"/>
  <c r="Q78" i="759"/>
  <c r="O77" i="759"/>
  <c r="Q77" i="759" s="1"/>
  <c r="P77" i="759"/>
  <c r="Q76" i="759"/>
  <c r="Q75" i="759"/>
  <c r="Q74" i="759"/>
  <c r="O73" i="759"/>
  <c r="P73" i="759"/>
  <c r="Q73" i="759"/>
  <c r="Q72" i="759"/>
  <c r="Q71" i="759"/>
  <c r="Q70" i="759"/>
  <c r="O68" i="759"/>
  <c r="Q68" i="759" s="1"/>
  <c r="P68" i="759"/>
  <c r="Q67" i="759"/>
  <c r="Q66" i="759"/>
  <c r="Q65" i="759"/>
  <c r="O64" i="759"/>
  <c r="P64" i="759"/>
  <c r="Q64" i="759"/>
  <c r="Q63" i="759"/>
  <c r="Q62" i="759"/>
  <c r="Q61" i="759"/>
  <c r="Q60" i="759"/>
  <c r="Q59" i="759"/>
  <c r="O58" i="759"/>
  <c r="P58" i="759"/>
  <c r="Q58" i="759"/>
  <c r="Q57" i="759"/>
  <c r="Q56" i="759"/>
  <c r="Q55" i="759"/>
  <c r="Q54" i="759"/>
  <c r="Q53" i="759"/>
  <c r="O52" i="759"/>
  <c r="P52" i="759"/>
  <c r="Q52" i="759"/>
  <c r="Q51" i="759"/>
  <c r="Q50" i="759"/>
  <c r="Q49" i="759"/>
  <c r="Q48" i="759"/>
  <c r="Q47" i="759"/>
  <c r="J47" i="759"/>
  <c r="I47" i="759"/>
  <c r="U19" i="759"/>
  <c r="U18" i="759"/>
  <c r="U17" i="759"/>
  <c r="U16" i="759"/>
  <c r="U15" i="759"/>
  <c r="U14" i="759"/>
  <c r="U13" i="759"/>
  <c r="U12" i="759"/>
  <c r="Q12" i="759"/>
  <c r="U11" i="759"/>
  <c r="U10" i="759"/>
  <c r="U9" i="759"/>
  <c r="U8" i="759"/>
  <c r="J8" i="759"/>
  <c r="U7" i="759"/>
  <c r="U6" i="759"/>
  <c r="U5" i="759"/>
  <c r="F5" i="759"/>
  <c r="R176" i="758"/>
  <c r="E176" i="758"/>
  <c r="R175" i="758"/>
  <c r="E175" i="758"/>
  <c r="R174" i="758"/>
  <c r="E174" i="758"/>
  <c r="R173" i="758"/>
  <c r="E173" i="758"/>
  <c r="R172" i="758"/>
  <c r="E172" i="758"/>
  <c r="R171" i="758"/>
  <c r="E171" i="758"/>
  <c r="R169" i="758"/>
  <c r="E169" i="758"/>
  <c r="R168" i="758"/>
  <c r="E168" i="758"/>
  <c r="R167" i="758"/>
  <c r="E167" i="758"/>
  <c r="R166" i="758"/>
  <c r="E166" i="758"/>
  <c r="R165" i="758"/>
  <c r="E165" i="758"/>
  <c r="R164" i="758"/>
  <c r="E164" i="758"/>
  <c r="E160" i="758"/>
  <c r="E159" i="758"/>
  <c r="E158" i="758"/>
  <c r="E157" i="758"/>
  <c r="E156" i="758"/>
  <c r="E155" i="758"/>
  <c r="E154" i="758"/>
  <c r="E153" i="758"/>
  <c r="E152" i="758"/>
  <c r="E151" i="758"/>
  <c r="E150" i="758"/>
  <c r="E149" i="758"/>
  <c r="E148" i="758"/>
  <c r="E147" i="758"/>
  <c r="E146" i="758"/>
  <c r="E145" i="758"/>
  <c r="E144" i="758"/>
  <c r="E143" i="758"/>
  <c r="E142" i="758"/>
  <c r="E141" i="758"/>
  <c r="E140" i="758"/>
  <c r="E139" i="758"/>
  <c r="E138" i="758"/>
  <c r="E137" i="758"/>
  <c r="E136" i="758"/>
  <c r="E135" i="758"/>
  <c r="E134" i="758"/>
  <c r="E133" i="758"/>
  <c r="E132" i="758"/>
  <c r="E131" i="758"/>
  <c r="E130" i="758"/>
  <c r="E129" i="758"/>
  <c r="E128" i="758"/>
  <c r="E127" i="758"/>
  <c r="E126" i="758"/>
  <c r="E125" i="758"/>
  <c r="E124" i="758"/>
  <c r="E123" i="758"/>
  <c r="E122" i="758"/>
  <c r="E121" i="758"/>
  <c r="E120" i="758"/>
  <c r="E119" i="758"/>
  <c r="E118" i="758"/>
  <c r="E117" i="758"/>
  <c r="Q91" i="758"/>
  <c r="Q90" i="758"/>
  <c r="Q89" i="758"/>
  <c r="Q88" i="758"/>
  <c r="O87" i="758"/>
  <c r="P87" i="758"/>
  <c r="Q87" i="758"/>
  <c r="Q86" i="758"/>
  <c r="Q85" i="758"/>
  <c r="Q84" i="758"/>
  <c r="Q83" i="758"/>
  <c r="O81" i="758"/>
  <c r="Q81" i="758" s="1"/>
  <c r="P81" i="758"/>
  <c r="Q80" i="758"/>
  <c r="Q79" i="758"/>
  <c r="Q78" i="758"/>
  <c r="O77" i="758"/>
  <c r="P77" i="758"/>
  <c r="Q77" i="758" s="1"/>
  <c r="Q76" i="758"/>
  <c r="Q75" i="758"/>
  <c r="Q74" i="758"/>
  <c r="O73" i="758"/>
  <c r="Q73" i="758" s="1"/>
  <c r="P73" i="758"/>
  <c r="Q72" i="758"/>
  <c r="Q71" i="758"/>
  <c r="Q70" i="758"/>
  <c r="O68" i="758"/>
  <c r="P68" i="758"/>
  <c r="Q68" i="758" s="1"/>
  <c r="Q67" i="758"/>
  <c r="Q66" i="758"/>
  <c r="Q65" i="758"/>
  <c r="O64" i="758"/>
  <c r="Q64" i="758" s="1"/>
  <c r="P64" i="758"/>
  <c r="Q63" i="758"/>
  <c r="Q62" i="758"/>
  <c r="Q61" i="758"/>
  <c r="Q60" i="758"/>
  <c r="Q59" i="758"/>
  <c r="O58" i="758"/>
  <c r="Q58" i="758" s="1"/>
  <c r="P58" i="758"/>
  <c r="Q57" i="758"/>
  <c r="Q56" i="758"/>
  <c r="Q55" i="758"/>
  <c r="Q54" i="758"/>
  <c r="Q53" i="758"/>
  <c r="O52" i="758"/>
  <c r="Q52" i="758" s="1"/>
  <c r="P52" i="758"/>
  <c r="Q51" i="758"/>
  <c r="Q50" i="758"/>
  <c r="Q49" i="758"/>
  <c r="Q48" i="758"/>
  <c r="Q47" i="758"/>
  <c r="J47" i="758"/>
  <c r="I47" i="758"/>
  <c r="U19" i="758"/>
  <c r="U18" i="758"/>
  <c r="U17" i="758"/>
  <c r="U16" i="758"/>
  <c r="U15" i="758"/>
  <c r="U14" i="758"/>
  <c r="U13" i="758"/>
  <c r="U12" i="758"/>
  <c r="Q12" i="758"/>
  <c r="U11" i="758"/>
  <c r="U10" i="758"/>
  <c r="U9" i="758"/>
  <c r="U8" i="758"/>
  <c r="J8" i="758"/>
  <c r="U7" i="758"/>
  <c r="U6" i="758"/>
  <c r="U5" i="758"/>
  <c r="F5" i="758"/>
  <c r="R176" i="757"/>
  <c r="E176" i="757"/>
  <c r="R175" i="757"/>
  <c r="E175" i="757"/>
  <c r="R174" i="757"/>
  <c r="E174" i="757"/>
  <c r="R173" i="757"/>
  <c r="E173" i="757"/>
  <c r="R172" i="757"/>
  <c r="E172" i="757"/>
  <c r="R171" i="757"/>
  <c r="E171" i="757"/>
  <c r="R169" i="757"/>
  <c r="E169" i="757"/>
  <c r="R168" i="757"/>
  <c r="E168" i="757"/>
  <c r="R167" i="757"/>
  <c r="E167" i="757"/>
  <c r="R166" i="757"/>
  <c r="E166" i="757"/>
  <c r="R165" i="757"/>
  <c r="E165" i="757"/>
  <c r="R164" i="757"/>
  <c r="E164" i="757"/>
  <c r="E160" i="757"/>
  <c r="E159" i="757"/>
  <c r="E158" i="757"/>
  <c r="E157" i="757"/>
  <c r="E156" i="757"/>
  <c r="E155" i="757"/>
  <c r="E154" i="757"/>
  <c r="E153" i="757"/>
  <c r="E152" i="757"/>
  <c r="E151" i="757"/>
  <c r="E150" i="757"/>
  <c r="E149" i="757"/>
  <c r="E148" i="757"/>
  <c r="E147" i="757"/>
  <c r="E146" i="757"/>
  <c r="E145" i="757"/>
  <c r="E144" i="757"/>
  <c r="E143" i="757"/>
  <c r="E142" i="757"/>
  <c r="E141" i="757"/>
  <c r="E140" i="757"/>
  <c r="E139" i="757"/>
  <c r="E138" i="757"/>
  <c r="E137" i="757"/>
  <c r="E136" i="757"/>
  <c r="E135" i="757"/>
  <c r="E134" i="757"/>
  <c r="E133" i="757"/>
  <c r="E132" i="757"/>
  <c r="E131" i="757"/>
  <c r="E130" i="757"/>
  <c r="E129" i="757"/>
  <c r="E128" i="757"/>
  <c r="E127" i="757"/>
  <c r="E126" i="757"/>
  <c r="E125" i="757"/>
  <c r="E124" i="757"/>
  <c r="E123" i="757"/>
  <c r="E122" i="757"/>
  <c r="E121" i="757"/>
  <c r="E120" i="757"/>
  <c r="E119" i="757"/>
  <c r="E118" i="757"/>
  <c r="E117" i="757"/>
  <c r="Q91" i="757"/>
  <c r="Q90" i="757"/>
  <c r="Q89" i="757"/>
  <c r="Q88" i="757"/>
  <c r="O87" i="757"/>
  <c r="Q87" i="757" s="1"/>
  <c r="P87" i="757"/>
  <c r="Q86" i="757"/>
  <c r="Q85" i="757"/>
  <c r="Q84" i="757"/>
  <c r="Q83" i="757"/>
  <c r="O81" i="757"/>
  <c r="Q81" i="757" s="1"/>
  <c r="P81" i="757"/>
  <c r="Q80" i="757"/>
  <c r="Q79" i="757"/>
  <c r="Q78" i="757"/>
  <c r="O77" i="757"/>
  <c r="P77" i="757"/>
  <c r="Q77" i="757"/>
  <c r="Q76" i="757"/>
  <c r="Q75" i="757"/>
  <c r="Q74" i="757"/>
  <c r="O73" i="757"/>
  <c r="Q73" i="757" s="1"/>
  <c r="P73" i="757"/>
  <c r="Q72" i="757"/>
  <c r="Q71" i="757"/>
  <c r="Q70" i="757"/>
  <c r="O68" i="757"/>
  <c r="P68" i="757"/>
  <c r="Q68" i="757"/>
  <c r="Q67" i="757"/>
  <c r="Q66" i="757"/>
  <c r="Q65" i="757"/>
  <c r="O64" i="757"/>
  <c r="Q64" i="757" s="1"/>
  <c r="P64" i="757"/>
  <c r="Q63" i="757"/>
  <c r="Q62" i="757"/>
  <c r="Q61" i="757"/>
  <c r="Q60" i="757"/>
  <c r="Q59" i="757"/>
  <c r="O58" i="757"/>
  <c r="Q58" i="757" s="1"/>
  <c r="P58" i="757"/>
  <c r="Q57" i="757"/>
  <c r="Q56" i="757"/>
  <c r="Q55" i="757"/>
  <c r="Q54" i="757"/>
  <c r="Q53" i="757"/>
  <c r="O52" i="757"/>
  <c r="Q52" i="757" s="1"/>
  <c r="P52" i="757"/>
  <c r="Q51" i="757"/>
  <c r="Q50" i="757"/>
  <c r="Q49" i="757"/>
  <c r="Q48" i="757"/>
  <c r="Q47" i="757"/>
  <c r="J47" i="757"/>
  <c r="I47" i="757"/>
  <c r="U19" i="757"/>
  <c r="U18" i="757"/>
  <c r="U17" i="757"/>
  <c r="U16" i="757"/>
  <c r="U15" i="757"/>
  <c r="U14" i="757"/>
  <c r="U13" i="757"/>
  <c r="U12" i="757"/>
  <c r="Q12" i="757"/>
  <c r="U11" i="757"/>
  <c r="U10" i="757"/>
  <c r="U9" i="757"/>
  <c r="U8" i="757"/>
  <c r="J8" i="757"/>
  <c r="U7" i="757"/>
  <c r="U6" i="757"/>
  <c r="U5" i="757"/>
  <c r="F5" i="757"/>
  <c r="R176" i="756"/>
  <c r="E176" i="756"/>
  <c r="R175" i="756"/>
  <c r="E175" i="756"/>
  <c r="R174" i="756"/>
  <c r="E174" i="756"/>
  <c r="R173" i="756"/>
  <c r="E173" i="756"/>
  <c r="R172" i="756"/>
  <c r="E172" i="756"/>
  <c r="R171" i="756"/>
  <c r="E171" i="756"/>
  <c r="R169" i="756"/>
  <c r="E169" i="756"/>
  <c r="R168" i="756"/>
  <c r="E168" i="756"/>
  <c r="R167" i="756"/>
  <c r="E167" i="756"/>
  <c r="R166" i="756"/>
  <c r="E166" i="756"/>
  <c r="R165" i="756"/>
  <c r="E165" i="756"/>
  <c r="R164" i="756"/>
  <c r="E164" i="756"/>
  <c r="E160" i="756"/>
  <c r="E159" i="756"/>
  <c r="E158" i="756"/>
  <c r="E157" i="756"/>
  <c r="E156" i="756"/>
  <c r="E155" i="756"/>
  <c r="E154" i="756"/>
  <c r="E153" i="756"/>
  <c r="E152" i="756"/>
  <c r="E151" i="756"/>
  <c r="E150" i="756"/>
  <c r="E149" i="756"/>
  <c r="E148" i="756"/>
  <c r="E147" i="756"/>
  <c r="E146" i="756"/>
  <c r="E145" i="756"/>
  <c r="E144" i="756"/>
  <c r="E143" i="756"/>
  <c r="E142" i="756"/>
  <c r="E141" i="756"/>
  <c r="E140" i="756"/>
  <c r="E139" i="756"/>
  <c r="E138" i="756"/>
  <c r="E137" i="756"/>
  <c r="E136" i="756"/>
  <c r="E135" i="756"/>
  <c r="E134" i="756"/>
  <c r="E133" i="756"/>
  <c r="E132" i="756"/>
  <c r="E131" i="756"/>
  <c r="E130" i="756"/>
  <c r="E129" i="756"/>
  <c r="E128" i="756"/>
  <c r="E127" i="756"/>
  <c r="E126" i="756"/>
  <c r="E125" i="756"/>
  <c r="E124" i="756"/>
  <c r="E123" i="756"/>
  <c r="E122" i="756"/>
  <c r="E121" i="756"/>
  <c r="E120" i="756"/>
  <c r="E119" i="756"/>
  <c r="E118" i="756"/>
  <c r="E117" i="756"/>
  <c r="Q91" i="756"/>
  <c r="Q90" i="756"/>
  <c r="Q89" i="756"/>
  <c r="Q88" i="756"/>
  <c r="O87" i="756"/>
  <c r="Q87" i="756" s="1"/>
  <c r="P87" i="756"/>
  <c r="Q86" i="756"/>
  <c r="Q85" i="756"/>
  <c r="Q84" i="756"/>
  <c r="Q83" i="756"/>
  <c r="O81" i="756"/>
  <c r="P81" i="756"/>
  <c r="Q81" i="756" s="1"/>
  <c r="Q80" i="756"/>
  <c r="Q79" i="756"/>
  <c r="Q78" i="756"/>
  <c r="O77" i="756"/>
  <c r="Q77" i="756" s="1"/>
  <c r="P77" i="756"/>
  <c r="Q76" i="756"/>
  <c r="Q75" i="756"/>
  <c r="Q74" i="756"/>
  <c r="O73" i="756"/>
  <c r="P73" i="756"/>
  <c r="Q73" i="756" s="1"/>
  <c r="Q72" i="756"/>
  <c r="Q71" i="756"/>
  <c r="Q70" i="756"/>
  <c r="O68" i="756"/>
  <c r="Q68" i="756" s="1"/>
  <c r="P68" i="756"/>
  <c r="Q67" i="756"/>
  <c r="Q66" i="756"/>
  <c r="Q65" i="756"/>
  <c r="O64" i="756"/>
  <c r="P64" i="756"/>
  <c r="Q64" i="756" s="1"/>
  <c r="Q63" i="756"/>
  <c r="Q62" i="756"/>
  <c r="Q61" i="756"/>
  <c r="Q60" i="756"/>
  <c r="Q59" i="756"/>
  <c r="O58" i="756"/>
  <c r="P58" i="756"/>
  <c r="Q58" i="756" s="1"/>
  <c r="Q57" i="756"/>
  <c r="Q56" i="756"/>
  <c r="Q55" i="756"/>
  <c r="Q54" i="756"/>
  <c r="Q53" i="756"/>
  <c r="O52" i="756"/>
  <c r="P52" i="756"/>
  <c r="Q52" i="756" s="1"/>
  <c r="Q51" i="756"/>
  <c r="Q50" i="756"/>
  <c r="Q49" i="756"/>
  <c r="Q48" i="756"/>
  <c r="Q47" i="756"/>
  <c r="J47" i="756"/>
  <c r="I47" i="756"/>
  <c r="U19" i="756"/>
  <c r="U18" i="756"/>
  <c r="U17" i="756"/>
  <c r="U16" i="756"/>
  <c r="U15" i="756"/>
  <c r="U14" i="756"/>
  <c r="U13" i="756"/>
  <c r="U12" i="756"/>
  <c r="Q12" i="756"/>
  <c r="U11" i="756"/>
  <c r="U10" i="756"/>
  <c r="U9" i="756"/>
  <c r="U8" i="756"/>
  <c r="J8" i="756"/>
  <c r="U7" i="756"/>
  <c r="U6" i="756"/>
  <c r="U5" i="756"/>
  <c r="F5" i="756"/>
  <c r="R176" i="755"/>
  <c r="E176" i="755"/>
  <c r="R175" i="755"/>
  <c r="E175" i="755"/>
  <c r="R174" i="755"/>
  <c r="E174" i="755"/>
  <c r="R173" i="755"/>
  <c r="E173" i="755"/>
  <c r="R172" i="755"/>
  <c r="E172" i="755"/>
  <c r="R171" i="755"/>
  <c r="E171" i="755"/>
  <c r="R169" i="755"/>
  <c r="E169" i="755"/>
  <c r="R168" i="755"/>
  <c r="E168" i="755"/>
  <c r="R167" i="755"/>
  <c r="E167" i="755"/>
  <c r="R166" i="755"/>
  <c r="E166" i="755"/>
  <c r="R165" i="755"/>
  <c r="E165" i="755"/>
  <c r="R164" i="755"/>
  <c r="E164" i="755"/>
  <c r="E160" i="755"/>
  <c r="E159" i="755"/>
  <c r="E158" i="755"/>
  <c r="E157" i="755"/>
  <c r="E156" i="755"/>
  <c r="E155" i="755"/>
  <c r="E154" i="755"/>
  <c r="E153" i="755"/>
  <c r="E152" i="755"/>
  <c r="E151" i="755"/>
  <c r="E150" i="755"/>
  <c r="E149" i="755"/>
  <c r="E148" i="755"/>
  <c r="E147" i="755"/>
  <c r="E146" i="755"/>
  <c r="E145" i="755"/>
  <c r="E144" i="755"/>
  <c r="E143" i="755"/>
  <c r="E142" i="755"/>
  <c r="E141" i="755"/>
  <c r="E140" i="755"/>
  <c r="E139" i="755"/>
  <c r="E138" i="755"/>
  <c r="E137" i="755"/>
  <c r="E136" i="755"/>
  <c r="E135" i="755"/>
  <c r="E134" i="755"/>
  <c r="E133" i="755"/>
  <c r="E132" i="755"/>
  <c r="E131" i="755"/>
  <c r="E130" i="755"/>
  <c r="E129" i="755"/>
  <c r="E128" i="755"/>
  <c r="E127" i="755"/>
  <c r="E126" i="755"/>
  <c r="E125" i="755"/>
  <c r="E124" i="755"/>
  <c r="E123" i="755"/>
  <c r="E122" i="755"/>
  <c r="E121" i="755"/>
  <c r="E120" i="755"/>
  <c r="E119" i="755"/>
  <c r="E118" i="755"/>
  <c r="E117" i="755"/>
  <c r="Q91" i="755"/>
  <c r="Q90" i="755"/>
  <c r="Q89" i="755"/>
  <c r="Q88" i="755"/>
  <c r="O87" i="755"/>
  <c r="P87" i="755"/>
  <c r="Q87" i="755" s="1"/>
  <c r="Q86" i="755"/>
  <c r="Q85" i="755"/>
  <c r="Q84" i="755"/>
  <c r="Q83" i="755"/>
  <c r="O81" i="755"/>
  <c r="P81" i="755"/>
  <c r="Q81" i="755"/>
  <c r="Q80" i="755"/>
  <c r="Q79" i="755"/>
  <c r="Q78" i="755"/>
  <c r="O77" i="755"/>
  <c r="Q77" i="755" s="1"/>
  <c r="P77" i="755"/>
  <c r="Q76" i="755"/>
  <c r="Q75" i="755"/>
  <c r="Q74" i="755"/>
  <c r="O73" i="755"/>
  <c r="P73" i="755"/>
  <c r="Q73" i="755"/>
  <c r="Q72" i="755"/>
  <c r="Q71" i="755"/>
  <c r="Q70" i="755"/>
  <c r="O68" i="755"/>
  <c r="Q68" i="755" s="1"/>
  <c r="P68" i="755"/>
  <c r="Q67" i="755"/>
  <c r="Q66" i="755"/>
  <c r="Q65" i="755"/>
  <c r="O64" i="755"/>
  <c r="P64" i="755"/>
  <c r="Q64" i="755"/>
  <c r="Q63" i="755"/>
  <c r="Q62" i="755"/>
  <c r="Q61" i="755"/>
  <c r="Q60" i="755"/>
  <c r="Q59" i="755"/>
  <c r="O58" i="755"/>
  <c r="P58" i="755"/>
  <c r="Q58" i="755"/>
  <c r="Q57" i="755"/>
  <c r="Q56" i="755"/>
  <c r="Q55" i="755"/>
  <c r="Q54" i="755"/>
  <c r="Q53" i="755"/>
  <c r="O52" i="755"/>
  <c r="P52" i="755"/>
  <c r="Q52" i="755"/>
  <c r="Q51" i="755"/>
  <c r="Q50" i="755"/>
  <c r="Q49" i="755"/>
  <c r="Q48" i="755"/>
  <c r="Q47" i="755"/>
  <c r="J47" i="755"/>
  <c r="I47" i="755"/>
  <c r="U19" i="755"/>
  <c r="U18" i="755"/>
  <c r="U17" i="755"/>
  <c r="U16" i="755"/>
  <c r="U15" i="755"/>
  <c r="U14" i="755"/>
  <c r="U13" i="755"/>
  <c r="U12" i="755"/>
  <c r="Q12" i="755"/>
  <c r="U11" i="755"/>
  <c r="U10" i="755"/>
  <c r="U9" i="755"/>
  <c r="U8" i="755"/>
  <c r="J8" i="755"/>
  <c r="U7" i="755"/>
  <c r="U6" i="755"/>
  <c r="U5" i="755"/>
  <c r="F5" i="755"/>
  <c r="R176" i="754"/>
  <c r="E176" i="754"/>
  <c r="R175" i="754"/>
  <c r="E175" i="754"/>
  <c r="R174" i="754"/>
  <c r="E174" i="754"/>
  <c r="R173" i="754"/>
  <c r="E173" i="754"/>
  <c r="R172" i="754"/>
  <c r="E172" i="754"/>
  <c r="R171" i="754"/>
  <c r="E171" i="754"/>
  <c r="R169" i="754"/>
  <c r="E169" i="754"/>
  <c r="R168" i="754"/>
  <c r="E168" i="754"/>
  <c r="R167" i="754"/>
  <c r="E167" i="754"/>
  <c r="R166" i="754"/>
  <c r="E166" i="754"/>
  <c r="R165" i="754"/>
  <c r="E165" i="754"/>
  <c r="R164" i="754"/>
  <c r="E164" i="754"/>
  <c r="E160" i="754"/>
  <c r="E159" i="754"/>
  <c r="E158" i="754"/>
  <c r="E157" i="754"/>
  <c r="E156" i="754"/>
  <c r="E155" i="754"/>
  <c r="E154" i="754"/>
  <c r="E153" i="754"/>
  <c r="E152" i="754"/>
  <c r="E151" i="754"/>
  <c r="E150" i="754"/>
  <c r="E149" i="754"/>
  <c r="E148" i="754"/>
  <c r="E147" i="754"/>
  <c r="E146" i="754"/>
  <c r="E145" i="754"/>
  <c r="E144" i="754"/>
  <c r="E143" i="754"/>
  <c r="E142" i="754"/>
  <c r="E141" i="754"/>
  <c r="E140" i="754"/>
  <c r="E139" i="754"/>
  <c r="E138" i="754"/>
  <c r="E137" i="754"/>
  <c r="E136" i="754"/>
  <c r="E135" i="754"/>
  <c r="E134" i="754"/>
  <c r="E133" i="754"/>
  <c r="E132" i="754"/>
  <c r="E131" i="754"/>
  <c r="E130" i="754"/>
  <c r="E129" i="754"/>
  <c r="E128" i="754"/>
  <c r="E127" i="754"/>
  <c r="E126" i="754"/>
  <c r="E125" i="754"/>
  <c r="E124" i="754"/>
  <c r="E123" i="754"/>
  <c r="E122" i="754"/>
  <c r="E121" i="754"/>
  <c r="E120" i="754"/>
  <c r="E119" i="754"/>
  <c r="E118" i="754"/>
  <c r="E117" i="754"/>
  <c r="Q91" i="754"/>
  <c r="Q90" i="754"/>
  <c r="Q89" i="754"/>
  <c r="Q88" i="754"/>
  <c r="O87" i="754"/>
  <c r="P87" i="754"/>
  <c r="Q87" i="754"/>
  <c r="Q86" i="754"/>
  <c r="Q85" i="754"/>
  <c r="Q84" i="754"/>
  <c r="Q83" i="754"/>
  <c r="O81" i="754"/>
  <c r="Q81" i="754" s="1"/>
  <c r="P81" i="754"/>
  <c r="Q80" i="754"/>
  <c r="Q79" i="754"/>
  <c r="Q78" i="754"/>
  <c r="O77" i="754"/>
  <c r="P77" i="754"/>
  <c r="Q77" i="754" s="1"/>
  <c r="Q76" i="754"/>
  <c r="Q75" i="754"/>
  <c r="Q74" i="754"/>
  <c r="O73" i="754"/>
  <c r="Q73" i="754" s="1"/>
  <c r="P73" i="754"/>
  <c r="Q72" i="754"/>
  <c r="Q71" i="754"/>
  <c r="Q70" i="754"/>
  <c r="O68" i="754"/>
  <c r="P68" i="754"/>
  <c r="Q68" i="754" s="1"/>
  <c r="Q67" i="754"/>
  <c r="Q66" i="754"/>
  <c r="Q65" i="754"/>
  <c r="O64" i="754"/>
  <c r="Q64" i="754" s="1"/>
  <c r="P64" i="754"/>
  <c r="Q63" i="754"/>
  <c r="Q62" i="754"/>
  <c r="Q61" i="754"/>
  <c r="Q60" i="754"/>
  <c r="Q59" i="754"/>
  <c r="O58" i="754"/>
  <c r="Q58" i="754" s="1"/>
  <c r="P58" i="754"/>
  <c r="Q57" i="754"/>
  <c r="Q56" i="754"/>
  <c r="Q55" i="754"/>
  <c r="Q54" i="754"/>
  <c r="Q53" i="754"/>
  <c r="O52" i="754"/>
  <c r="Q52" i="754" s="1"/>
  <c r="P52" i="754"/>
  <c r="Q51" i="754"/>
  <c r="Q50" i="754"/>
  <c r="Q49" i="754"/>
  <c r="Q48" i="754"/>
  <c r="Q47" i="754"/>
  <c r="J47" i="754"/>
  <c r="I47" i="754"/>
  <c r="U19" i="754"/>
  <c r="U18" i="754"/>
  <c r="U17" i="754"/>
  <c r="U16" i="754"/>
  <c r="U15" i="754"/>
  <c r="U14" i="754"/>
  <c r="U13" i="754"/>
  <c r="U12" i="754"/>
  <c r="Q12" i="754"/>
  <c r="U11" i="754"/>
  <c r="U10" i="754"/>
  <c r="U9" i="754"/>
  <c r="U8" i="754"/>
  <c r="J8" i="754"/>
  <c r="U7" i="754"/>
  <c r="U6" i="754"/>
  <c r="U5" i="754"/>
  <c r="F5" i="754"/>
  <c r="R176" i="753"/>
  <c r="E176" i="753"/>
  <c r="R175" i="753"/>
  <c r="E175" i="753"/>
  <c r="R174" i="753"/>
  <c r="E174" i="753"/>
  <c r="R173" i="753"/>
  <c r="E173" i="753"/>
  <c r="R172" i="753"/>
  <c r="E172" i="753"/>
  <c r="R171" i="753"/>
  <c r="E171" i="753"/>
  <c r="R169" i="753"/>
  <c r="E169" i="753"/>
  <c r="R168" i="753"/>
  <c r="E168" i="753"/>
  <c r="R167" i="753"/>
  <c r="E167" i="753"/>
  <c r="R166" i="753"/>
  <c r="E166" i="753"/>
  <c r="R165" i="753"/>
  <c r="E165" i="753"/>
  <c r="R164" i="753"/>
  <c r="E164" i="753"/>
  <c r="E160" i="753"/>
  <c r="E159" i="753"/>
  <c r="E158" i="753"/>
  <c r="E157" i="753"/>
  <c r="E156" i="753"/>
  <c r="E155" i="753"/>
  <c r="E154" i="753"/>
  <c r="E153" i="753"/>
  <c r="E152" i="753"/>
  <c r="E151" i="753"/>
  <c r="E150" i="753"/>
  <c r="E149" i="753"/>
  <c r="E148" i="753"/>
  <c r="E147" i="753"/>
  <c r="E146" i="753"/>
  <c r="E145" i="753"/>
  <c r="E144" i="753"/>
  <c r="E143" i="753"/>
  <c r="E142" i="753"/>
  <c r="E141" i="753"/>
  <c r="E140" i="753"/>
  <c r="E139" i="753"/>
  <c r="E138" i="753"/>
  <c r="E137" i="753"/>
  <c r="E136" i="753"/>
  <c r="E135" i="753"/>
  <c r="E134" i="753"/>
  <c r="E133" i="753"/>
  <c r="E132" i="753"/>
  <c r="E131" i="753"/>
  <c r="E130" i="753"/>
  <c r="E129" i="753"/>
  <c r="E128" i="753"/>
  <c r="E127" i="753"/>
  <c r="E126" i="753"/>
  <c r="E125" i="753"/>
  <c r="E124" i="753"/>
  <c r="E123" i="753"/>
  <c r="E122" i="753"/>
  <c r="E121" i="753"/>
  <c r="E120" i="753"/>
  <c r="E119" i="753"/>
  <c r="E118" i="753"/>
  <c r="E117" i="753"/>
  <c r="Q91" i="753"/>
  <c r="Q90" i="753"/>
  <c r="Q89" i="753"/>
  <c r="Q88" i="753"/>
  <c r="O87" i="753"/>
  <c r="Q87" i="753" s="1"/>
  <c r="P87" i="753"/>
  <c r="Q86" i="753"/>
  <c r="Q85" i="753"/>
  <c r="Q84" i="753"/>
  <c r="Q83" i="753"/>
  <c r="O81" i="753"/>
  <c r="Q81" i="753" s="1"/>
  <c r="P81" i="753"/>
  <c r="Q80" i="753"/>
  <c r="Q79" i="753"/>
  <c r="Q78" i="753"/>
  <c r="O77" i="753"/>
  <c r="P77" i="753"/>
  <c r="Q77" i="753"/>
  <c r="Q76" i="753"/>
  <c r="Q75" i="753"/>
  <c r="Q74" i="753"/>
  <c r="O73" i="753"/>
  <c r="Q73" i="753" s="1"/>
  <c r="P73" i="753"/>
  <c r="Q72" i="753"/>
  <c r="Q71" i="753"/>
  <c r="Q70" i="753"/>
  <c r="O68" i="753"/>
  <c r="P68" i="753"/>
  <c r="Q68" i="753"/>
  <c r="Q67" i="753"/>
  <c r="Q66" i="753"/>
  <c r="Q65" i="753"/>
  <c r="O64" i="753"/>
  <c r="Q64" i="753" s="1"/>
  <c r="P64" i="753"/>
  <c r="Q63" i="753"/>
  <c r="Q62" i="753"/>
  <c r="Q61" i="753"/>
  <c r="Q60" i="753"/>
  <c r="Q59" i="753"/>
  <c r="O58" i="753"/>
  <c r="Q58" i="753" s="1"/>
  <c r="P58" i="753"/>
  <c r="Q57" i="753"/>
  <c r="Q56" i="753"/>
  <c r="Q55" i="753"/>
  <c r="Q54" i="753"/>
  <c r="Q53" i="753"/>
  <c r="O52" i="753"/>
  <c r="Q52" i="753" s="1"/>
  <c r="P52" i="753"/>
  <c r="Q51" i="753"/>
  <c r="Q50" i="753"/>
  <c r="Q49" i="753"/>
  <c r="Q48" i="753"/>
  <c r="Q47" i="753"/>
  <c r="J47" i="753"/>
  <c r="I47" i="753"/>
  <c r="U19" i="753"/>
  <c r="U18" i="753"/>
  <c r="U17" i="753"/>
  <c r="U16" i="753"/>
  <c r="U15" i="753"/>
  <c r="U14" i="753"/>
  <c r="U13" i="753"/>
  <c r="U12" i="753"/>
  <c r="Q12" i="753"/>
  <c r="U11" i="753"/>
  <c r="U10" i="753"/>
  <c r="U9" i="753"/>
  <c r="U8" i="753"/>
  <c r="J8" i="753"/>
  <c r="U7" i="753"/>
  <c r="U6" i="753"/>
  <c r="U5" i="753"/>
  <c r="F5" i="753"/>
  <c r="R176" i="752"/>
  <c r="E176" i="752"/>
  <c r="R175" i="752"/>
  <c r="E175" i="752"/>
  <c r="R174" i="752"/>
  <c r="E174" i="752"/>
  <c r="R173" i="752"/>
  <c r="E173" i="752"/>
  <c r="R172" i="752"/>
  <c r="E172" i="752"/>
  <c r="R171" i="752"/>
  <c r="E171" i="752"/>
  <c r="R169" i="752"/>
  <c r="E169" i="752"/>
  <c r="R168" i="752"/>
  <c r="E168" i="752"/>
  <c r="R167" i="752"/>
  <c r="E167" i="752"/>
  <c r="R166" i="752"/>
  <c r="E166" i="752"/>
  <c r="R165" i="752"/>
  <c r="E165" i="752"/>
  <c r="R164" i="752"/>
  <c r="E164" i="752"/>
  <c r="E160" i="752"/>
  <c r="E159" i="752"/>
  <c r="E158" i="752"/>
  <c r="E157" i="752"/>
  <c r="E156" i="752"/>
  <c r="E155" i="752"/>
  <c r="E154" i="752"/>
  <c r="E153" i="752"/>
  <c r="E152" i="752"/>
  <c r="E151" i="752"/>
  <c r="E150" i="752"/>
  <c r="E149" i="752"/>
  <c r="E148" i="752"/>
  <c r="E147" i="752"/>
  <c r="E146" i="752"/>
  <c r="E145" i="752"/>
  <c r="E144" i="752"/>
  <c r="E143" i="752"/>
  <c r="E142" i="752"/>
  <c r="E141" i="752"/>
  <c r="E140" i="752"/>
  <c r="E139" i="752"/>
  <c r="E138" i="752"/>
  <c r="E137" i="752"/>
  <c r="E136" i="752"/>
  <c r="E135" i="752"/>
  <c r="E134" i="752"/>
  <c r="E133" i="752"/>
  <c r="E132" i="752"/>
  <c r="E131" i="752"/>
  <c r="E130" i="752"/>
  <c r="E129" i="752"/>
  <c r="E128" i="752"/>
  <c r="E127" i="752"/>
  <c r="E126" i="752"/>
  <c r="E125" i="752"/>
  <c r="E124" i="752"/>
  <c r="E123" i="752"/>
  <c r="E122" i="752"/>
  <c r="E121" i="752"/>
  <c r="E120" i="752"/>
  <c r="E119" i="752"/>
  <c r="E118" i="752"/>
  <c r="E117" i="752"/>
  <c r="Q91" i="752"/>
  <c r="Q90" i="752"/>
  <c r="Q89" i="752"/>
  <c r="Q88" i="752"/>
  <c r="O87" i="752"/>
  <c r="Q87" i="752" s="1"/>
  <c r="P87" i="752"/>
  <c r="Q86" i="752"/>
  <c r="Q85" i="752"/>
  <c r="Q84" i="752"/>
  <c r="Q83" i="752"/>
  <c r="O81" i="752"/>
  <c r="Q81" i="752" s="1"/>
  <c r="P81" i="752"/>
  <c r="Q80" i="752"/>
  <c r="Q79" i="752"/>
  <c r="Q78" i="752"/>
  <c r="O77" i="752"/>
  <c r="P77" i="752"/>
  <c r="Q77" i="752"/>
  <c r="Q76" i="752"/>
  <c r="Q75" i="752"/>
  <c r="Q74" i="752"/>
  <c r="O73" i="752"/>
  <c r="Q73" i="752" s="1"/>
  <c r="P73" i="752"/>
  <c r="Q72" i="752"/>
  <c r="Q71" i="752"/>
  <c r="Q70" i="752"/>
  <c r="O68" i="752"/>
  <c r="P68" i="752"/>
  <c r="Q68" i="752"/>
  <c r="Q67" i="752"/>
  <c r="Q66" i="752"/>
  <c r="Q65" i="752"/>
  <c r="O64" i="752"/>
  <c r="Q64" i="752" s="1"/>
  <c r="P64" i="752"/>
  <c r="Q63" i="752"/>
  <c r="Q62" i="752"/>
  <c r="Q61" i="752"/>
  <c r="Q60" i="752"/>
  <c r="Q59" i="752"/>
  <c r="O58" i="752"/>
  <c r="Q58" i="752" s="1"/>
  <c r="P58" i="752"/>
  <c r="Q57" i="752"/>
  <c r="Q56" i="752"/>
  <c r="Q55" i="752"/>
  <c r="Q54" i="752"/>
  <c r="Q53" i="752"/>
  <c r="O52" i="752"/>
  <c r="Q52" i="752" s="1"/>
  <c r="P52" i="752"/>
  <c r="Q51" i="752"/>
  <c r="Q50" i="752"/>
  <c r="Q49" i="752"/>
  <c r="Q48" i="752"/>
  <c r="Q47" i="752"/>
  <c r="J47" i="752"/>
  <c r="I47" i="752"/>
  <c r="U19" i="752"/>
  <c r="U18" i="752"/>
  <c r="U17" i="752"/>
  <c r="U16" i="752"/>
  <c r="U15" i="752"/>
  <c r="U14" i="752"/>
  <c r="U13" i="752"/>
  <c r="U12" i="752"/>
  <c r="Q12" i="752"/>
  <c r="U11" i="752"/>
  <c r="U10" i="752"/>
  <c r="U9" i="752"/>
  <c r="U8" i="752"/>
  <c r="J8" i="752"/>
  <c r="U7" i="752"/>
  <c r="U6" i="752"/>
  <c r="U5" i="752"/>
  <c r="F5" i="752"/>
  <c r="R176" i="751"/>
  <c r="E176" i="751"/>
  <c r="R175" i="751"/>
  <c r="E175" i="751"/>
  <c r="R174" i="751"/>
  <c r="E174" i="751"/>
  <c r="R173" i="751"/>
  <c r="E173" i="751"/>
  <c r="R172" i="751"/>
  <c r="E172" i="751"/>
  <c r="R171" i="751"/>
  <c r="E171" i="751"/>
  <c r="R169" i="751"/>
  <c r="E169" i="751"/>
  <c r="R168" i="751"/>
  <c r="E168" i="751"/>
  <c r="R167" i="751"/>
  <c r="E167" i="751"/>
  <c r="R166" i="751"/>
  <c r="E166" i="751"/>
  <c r="R165" i="751"/>
  <c r="E165" i="751"/>
  <c r="R164" i="751"/>
  <c r="E164" i="751"/>
  <c r="E160" i="751"/>
  <c r="E159" i="751"/>
  <c r="E158" i="751"/>
  <c r="E157" i="751"/>
  <c r="E156" i="751"/>
  <c r="E155" i="751"/>
  <c r="E154" i="751"/>
  <c r="E153" i="751"/>
  <c r="E152" i="751"/>
  <c r="E151" i="751"/>
  <c r="E150" i="751"/>
  <c r="E149" i="751"/>
  <c r="E148" i="751"/>
  <c r="E147" i="751"/>
  <c r="E146" i="751"/>
  <c r="E145" i="751"/>
  <c r="E144" i="751"/>
  <c r="E143" i="751"/>
  <c r="E142" i="751"/>
  <c r="E141" i="751"/>
  <c r="E140" i="751"/>
  <c r="E139" i="751"/>
  <c r="E138" i="751"/>
  <c r="E137" i="751"/>
  <c r="E136" i="751"/>
  <c r="E135" i="751"/>
  <c r="E134" i="751"/>
  <c r="E133" i="751"/>
  <c r="E132" i="751"/>
  <c r="E131" i="751"/>
  <c r="E130" i="751"/>
  <c r="E129" i="751"/>
  <c r="E128" i="751"/>
  <c r="E127" i="751"/>
  <c r="E126" i="751"/>
  <c r="E125" i="751"/>
  <c r="E124" i="751"/>
  <c r="E123" i="751"/>
  <c r="E122" i="751"/>
  <c r="E121" i="751"/>
  <c r="E120" i="751"/>
  <c r="E119" i="751"/>
  <c r="E118" i="751"/>
  <c r="E117" i="751"/>
  <c r="Q91" i="751"/>
  <c r="Q90" i="751"/>
  <c r="Q89" i="751"/>
  <c r="Q88" i="751"/>
  <c r="O87" i="751"/>
  <c r="Q87" i="751" s="1"/>
  <c r="P87" i="751"/>
  <c r="Q86" i="751"/>
  <c r="Q85" i="751"/>
  <c r="Q84" i="751"/>
  <c r="Q83" i="751"/>
  <c r="O81" i="751"/>
  <c r="P81" i="751"/>
  <c r="Q81" i="751"/>
  <c r="Q80" i="751"/>
  <c r="Q79" i="751"/>
  <c r="Q78" i="751"/>
  <c r="O77" i="751"/>
  <c r="Q77" i="751" s="1"/>
  <c r="P77" i="751"/>
  <c r="Q76" i="751"/>
  <c r="Q75" i="751"/>
  <c r="Q74" i="751"/>
  <c r="O73" i="751"/>
  <c r="P73" i="751"/>
  <c r="Q73" i="751"/>
  <c r="Q72" i="751"/>
  <c r="Q71" i="751"/>
  <c r="Q70" i="751"/>
  <c r="O68" i="751"/>
  <c r="Q68" i="751" s="1"/>
  <c r="P68" i="751"/>
  <c r="Q67" i="751"/>
  <c r="Q66" i="751"/>
  <c r="Q65" i="751"/>
  <c r="O64" i="751"/>
  <c r="P64" i="751"/>
  <c r="Q64" i="751"/>
  <c r="Q63" i="751"/>
  <c r="Q62" i="751"/>
  <c r="Q61" i="751"/>
  <c r="Q60" i="751"/>
  <c r="Q59" i="751"/>
  <c r="O58" i="751"/>
  <c r="P58" i="751"/>
  <c r="Q58" i="751"/>
  <c r="Q57" i="751"/>
  <c r="Q56" i="751"/>
  <c r="Q55" i="751"/>
  <c r="Q54" i="751"/>
  <c r="Q53" i="751"/>
  <c r="O52" i="751"/>
  <c r="P52" i="751"/>
  <c r="Q52" i="751"/>
  <c r="Q51" i="751"/>
  <c r="Q50" i="751"/>
  <c r="Q49" i="751"/>
  <c r="Q48" i="751"/>
  <c r="Q47" i="751"/>
  <c r="J47" i="751"/>
  <c r="I47" i="751"/>
  <c r="U19" i="751"/>
  <c r="U18" i="751"/>
  <c r="U17" i="751"/>
  <c r="U16" i="751"/>
  <c r="U15" i="751"/>
  <c r="U14" i="751"/>
  <c r="U13" i="751"/>
  <c r="U12" i="751"/>
  <c r="Q12" i="751"/>
  <c r="U11" i="751"/>
  <c r="U10" i="751"/>
  <c r="U9" i="751"/>
  <c r="U8" i="751"/>
  <c r="J8" i="751"/>
  <c r="U7" i="751"/>
  <c r="U6" i="751"/>
  <c r="U5" i="751"/>
  <c r="F5" i="751"/>
  <c r="R176" i="750"/>
  <c r="E176" i="750"/>
  <c r="R175" i="750"/>
  <c r="E175" i="750"/>
  <c r="R174" i="750"/>
  <c r="E174" i="750"/>
  <c r="R173" i="750"/>
  <c r="E173" i="750"/>
  <c r="R172" i="750"/>
  <c r="E172" i="750"/>
  <c r="R171" i="750"/>
  <c r="E171" i="750"/>
  <c r="R169" i="750"/>
  <c r="E169" i="750"/>
  <c r="R168" i="750"/>
  <c r="E168" i="750"/>
  <c r="R167" i="750"/>
  <c r="E167" i="750"/>
  <c r="R166" i="750"/>
  <c r="E166" i="750"/>
  <c r="R165" i="750"/>
  <c r="E165" i="750"/>
  <c r="R164" i="750"/>
  <c r="E164" i="750"/>
  <c r="E160" i="750"/>
  <c r="E159" i="750"/>
  <c r="E158" i="750"/>
  <c r="E157" i="750"/>
  <c r="E156" i="750"/>
  <c r="E155" i="750"/>
  <c r="E154" i="750"/>
  <c r="E153" i="750"/>
  <c r="E152" i="750"/>
  <c r="E151" i="750"/>
  <c r="E150" i="750"/>
  <c r="E149" i="750"/>
  <c r="E148" i="750"/>
  <c r="E147" i="750"/>
  <c r="E146" i="750"/>
  <c r="E145" i="750"/>
  <c r="E144" i="750"/>
  <c r="E143" i="750"/>
  <c r="E142" i="750"/>
  <c r="E141" i="750"/>
  <c r="E140" i="750"/>
  <c r="E139" i="750"/>
  <c r="E138" i="750"/>
  <c r="E137" i="750"/>
  <c r="E136" i="750"/>
  <c r="E135" i="750"/>
  <c r="E134" i="750"/>
  <c r="E133" i="750"/>
  <c r="E132" i="750"/>
  <c r="E131" i="750"/>
  <c r="E130" i="750"/>
  <c r="E129" i="750"/>
  <c r="E128" i="750"/>
  <c r="E127" i="750"/>
  <c r="E126" i="750"/>
  <c r="E125" i="750"/>
  <c r="E124" i="750"/>
  <c r="E123" i="750"/>
  <c r="E122" i="750"/>
  <c r="E121" i="750"/>
  <c r="E120" i="750"/>
  <c r="E119" i="750"/>
  <c r="E118" i="750"/>
  <c r="E117" i="750"/>
  <c r="Q91" i="750"/>
  <c r="Q90" i="750"/>
  <c r="Q89" i="750"/>
  <c r="Q88" i="750"/>
  <c r="O87" i="750"/>
  <c r="P87" i="750"/>
  <c r="Q87" i="750"/>
  <c r="Q86" i="750"/>
  <c r="Q85" i="750"/>
  <c r="Q84" i="750"/>
  <c r="Q83" i="750"/>
  <c r="O81" i="750"/>
  <c r="P81" i="750"/>
  <c r="Q81" i="750" s="1"/>
  <c r="Q80" i="750"/>
  <c r="Q79" i="750"/>
  <c r="Q78" i="750"/>
  <c r="O77" i="750"/>
  <c r="Q77" i="750" s="1"/>
  <c r="P77" i="750"/>
  <c r="Q76" i="750"/>
  <c r="Q75" i="750"/>
  <c r="Q74" i="750"/>
  <c r="O73" i="750"/>
  <c r="P73" i="750"/>
  <c r="Q73" i="750" s="1"/>
  <c r="Q72" i="750"/>
  <c r="Q71" i="750"/>
  <c r="Q70" i="750"/>
  <c r="O68" i="750"/>
  <c r="Q68" i="750" s="1"/>
  <c r="P68" i="750"/>
  <c r="Q67" i="750"/>
  <c r="Q66" i="750"/>
  <c r="Q65" i="750"/>
  <c r="O64" i="750"/>
  <c r="P64" i="750"/>
  <c r="Q64" i="750" s="1"/>
  <c r="Q63" i="750"/>
  <c r="Q62" i="750"/>
  <c r="Q61" i="750"/>
  <c r="Q60" i="750"/>
  <c r="Q59" i="750"/>
  <c r="O58" i="750"/>
  <c r="P58" i="750"/>
  <c r="Q58" i="750" s="1"/>
  <c r="Q57" i="750"/>
  <c r="Q56" i="750"/>
  <c r="Q55" i="750"/>
  <c r="Q54" i="750"/>
  <c r="Q53" i="750"/>
  <c r="O52" i="750"/>
  <c r="Q52" i="750" s="1"/>
  <c r="P52" i="750"/>
  <c r="Q51" i="750"/>
  <c r="Q50" i="750"/>
  <c r="Q49" i="750"/>
  <c r="Q48" i="750"/>
  <c r="Q47" i="750"/>
  <c r="J47" i="750"/>
  <c r="I47" i="750"/>
  <c r="U19" i="750"/>
  <c r="U18" i="750"/>
  <c r="U17" i="750"/>
  <c r="U16" i="750"/>
  <c r="U15" i="750"/>
  <c r="U14" i="750"/>
  <c r="U13" i="750"/>
  <c r="U12" i="750"/>
  <c r="Q12" i="750"/>
  <c r="U11" i="750"/>
  <c r="U10" i="750"/>
  <c r="U9" i="750"/>
  <c r="U8" i="750"/>
  <c r="J8" i="750"/>
  <c r="U7" i="750"/>
  <c r="U6" i="750"/>
  <c r="U5" i="750"/>
  <c r="F5" i="750"/>
  <c r="R176" i="749"/>
  <c r="E176" i="749"/>
  <c r="R175" i="749"/>
  <c r="E175" i="749"/>
  <c r="R174" i="749"/>
  <c r="E174" i="749"/>
  <c r="R173" i="749"/>
  <c r="E173" i="749"/>
  <c r="R172" i="749"/>
  <c r="E172" i="749"/>
  <c r="R171" i="749"/>
  <c r="E171" i="749"/>
  <c r="R169" i="749"/>
  <c r="E169" i="749"/>
  <c r="R168" i="749"/>
  <c r="E168" i="749"/>
  <c r="R167" i="749"/>
  <c r="E167" i="749"/>
  <c r="R166" i="749"/>
  <c r="E166" i="749"/>
  <c r="R165" i="749"/>
  <c r="E165" i="749"/>
  <c r="R164" i="749"/>
  <c r="E164" i="749"/>
  <c r="E160" i="749"/>
  <c r="E159" i="749"/>
  <c r="E158" i="749"/>
  <c r="E157" i="749"/>
  <c r="E156" i="749"/>
  <c r="E155" i="749"/>
  <c r="E154" i="749"/>
  <c r="E153" i="749"/>
  <c r="E152" i="749"/>
  <c r="E151" i="749"/>
  <c r="E150" i="749"/>
  <c r="E149" i="749"/>
  <c r="E148" i="749"/>
  <c r="E147" i="749"/>
  <c r="E146" i="749"/>
  <c r="E145" i="749"/>
  <c r="E144" i="749"/>
  <c r="E143" i="749"/>
  <c r="E142" i="749"/>
  <c r="E141" i="749"/>
  <c r="E140" i="749"/>
  <c r="E139" i="749"/>
  <c r="E138" i="749"/>
  <c r="E137" i="749"/>
  <c r="E136" i="749"/>
  <c r="E135" i="749"/>
  <c r="E134" i="749"/>
  <c r="E133" i="749"/>
  <c r="E132" i="749"/>
  <c r="E131" i="749"/>
  <c r="E130" i="749"/>
  <c r="E129" i="749"/>
  <c r="E128" i="749"/>
  <c r="E127" i="749"/>
  <c r="E126" i="749"/>
  <c r="E125" i="749"/>
  <c r="E124" i="749"/>
  <c r="E123" i="749"/>
  <c r="E122" i="749"/>
  <c r="E121" i="749"/>
  <c r="E120" i="749"/>
  <c r="E119" i="749"/>
  <c r="E118" i="749"/>
  <c r="E117" i="749"/>
  <c r="Q91" i="749"/>
  <c r="Q90" i="749"/>
  <c r="Q89" i="749"/>
  <c r="Q88" i="749"/>
  <c r="O87" i="749"/>
  <c r="Q87" i="749" s="1"/>
  <c r="P87" i="749"/>
  <c r="Q86" i="749"/>
  <c r="Q85" i="749"/>
  <c r="Q84" i="749"/>
  <c r="Q83" i="749"/>
  <c r="O81" i="749"/>
  <c r="Q81" i="749" s="1"/>
  <c r="P81" i="749"/>
  <c r="Q80" i="749"/>
  <c r="Q79" i="749"/>
  <c r="Q78" i="749"/>
  <c r="O77" i="749"/>
  <c r="P77" i="749"/>
  <c r="Q77" i="749"/>
  <c r="Q76" i="749"/>
  <c r="Q75" i="749"/>
  <c r="Q74" i="749"/>
  <c r="O73" i="749"/>
  <c r="Q73" i="749" s="1"/>
  <c r="P73" i="749"/>
  <c r="Q72" i="749"/>
  <c r="Q71" i="749"/>
  <c r="Q70" i="749"/>
  <c r="O68" i="749"/>
  <c r="P68" i="749"/>
  <c r="Q68" i="749"/>
  <c r="Q67" i="749"/>
  <c r="Q66" i="749"/>
  <c r="Q65" i="749"/>
  <c r="O64" i="749"/>
  <c r="Q64" i="749" s="1"/>
  <c r="P64" i="749"/>
  <c r="Q63" i="749"/>
  <c r="Q62" i="749"/>
  <c r="Q61" i="749"/>
  <c r="Q60" i="749"/>
  <c r="Q59" i="749"/>
  <c r="O58" i="749"/>
  <c r="Q58" i="749" s="1"/>
  <c r="P58" i="749"/>
  <c r="Q57" i="749"/>
  <c r="Q56" i="749"/>
  <c r="Q55" i="749"/>
  <c r="Q54" i="749"/>
  <c r="Q53" i="749"/>
  <c r="O52" i="749"/>
  <c r="Q52" i="749" s="1"/>
  <c r="P52" i="749"/>
  <c r="Q51" i="749"/>
  <c r="Q50" i="749"/>
  <c r="Q49" i="749"/>
  <c r="Q48" i="749"/>
  <c r="Q47" i="749"/>
  <c r="J47" i="749"/>
  <c r="I47" i="749"/>
  <c r="U19" i="749"/>
  <c r="U18" i="749"/>
  <c r="U17" i="749"/>
  <c r="U16" i="749"/>
  <c r="U15" i="749"/>
  <c r="U14" i="749"/>
  <c r="U13" i="749"/>
  <c r="U12" i="749"/>
  <c r="Q12" i="749"/>
  <c r="U11" i="749"/>
  <c r="U10" i="749"/>
  <c r="U9" i="749"/>
  <c r="U8" i="749"/>
  <c r="J8" i="749"/>
  <c r="U7" i="749"/>
  <c r="U6" i="749"/>
  <c r="U5" i="749"/>
  <c r="F5" i="749"/>
  <c r="R176" i="748"/>
  <c r="E176" i="748"/>
  <c r="R175" i="748"/>
  <c r="E175" i="748"/>
  <c r="R174" i="748"/>
  <c r="E174" i="748"/>
  <c r="R173" i="748"/>
  <c r="E173" i="748"/>
  <c r="R172" i="748"/>
  <c r="E172" i="748"/>
  <c r="R171" i="748"/>
  <c r="E171" i="748"/>
  <c r="R169" i="748"/>
  <c r="E169" i="748"/>
  <c r="R168" i="748"/>
  <c r="E168" i="748"/>
  <c r="R167" i="748"/>
  <c r="E167" i="748"/>
  <c r="R166" i="748"/>
  <c r="E166" i="748"/>
  <c r="R165" i="748"/>
  <c r="E165" i="748"/>
  <c r="R164" i="748"/>
  <c r="E164" i="748"/>
  <c r="E160" i="748"/>
  <c r="E159" i="748"/>
  <c r="E158" i="748"/>
  <c r="E157" i="748"/>
  <c r="E156" i="748"/>
  <c r="E155" i="748"/>
  <c r="E154" i="748"/>
  <c r="E153" i="748"/>
  <c r="E152" i="748"/>
  <c r="E151" i="748"/>
  <c r="E150" i="748"/>
  <c r="E149" i="748"/>
  <c r="E148" i="748"/>
  <c r="E147" i="748"/>
  <c r="E146" i="748"/>
  <c r="E145" i="748"/>
  <c r="E144" i="748"/>
  <c r="E143" i="748"/>
  <c r="E142" i="748"/>
  <c r="E141" i="748"/>
  <c r="E140" i="748"/>
  <c r="E139" i="748"/>
  <c r="E138" i="748"/>
  <c r="E137" i="748"/>
  <c r="E136" i="748"/>
  <c r="E135" i="748"/>
  <c r="E134" i="748"/>
  <c r="E133" i="748"/>
  <c r="E132" i="748"/>
  <c r="E131" i="748"/>
  <c r="E130" i="748"/>
  <c r="E129" i="748"/>
  <c r="E128" i="748"/>
  <c r="E127" i="748"/>
  <c r="E126" i="748"/>
  <c r="E125" i="748"/>
  <c r="E124" i="748"/>
  <c r="E123" i="748"/>
  <c r="E122" i="748"/>
  <c r="E121" i="748"/>
  <c r="E120" i="748"/>
  <c r="E119" i="748"/>
  <c r="E118" i="748"/>
  <c r="E117" i="748"/>
  <c r="Q91" i="748"/>
  <c r="Q90" i="748"/>
  <c r="Q89" i="748"/>
  <c r="Q88" i="748"/>
  <c r="O87" i="748"/>
  <c r="Q87" i="748" s="1"/>
  <c r="P87" i="748"/>
  <c r="Q86" i="748"/>
  <c r="Q85" i="748"/>
  <c r="Q84" i="748"/>
  <c r="Q83" i="748"/>
  <c r="O81" i="748"/>
  <c r="Q81" i="748" s="1"/>
  <c r="P81" i="748"/>
  <c r="Q80" i="748"/>
  <c r="Q79" i="748"/>
  <c r="Q78" i="748"/>
  <c r="O77" i="748"/>
  <c r="P77" i="748"/>
  <c r="Q77" i="748"/>
  <c r="Q76" i="748"/>
  <c r="Q75" i="748"/>
  <c r="Q74" i="748"/>
  <c r="O73" i="748"/>
  <c r="Q73" i="748" s="1"/>
  <c r="P73" i="748"/>
  <c r="Q72" i="748"/>
  <c r="Q71" i="748"/>
  <c r="Q70" i="748"/>
  <c r="O68" i="748"/>
  <c r="P68" i="748"/>
  <c r="Q68" i="748"/>
  <c r="Q67" i="748"/>
  <c r="Q66" i="748"/>
  <c r="Q65" i="748"/>
  <c r="O64" i="748"/>
  <c r="Q64" i="748" s="1"/>
  <c r="P64" i="748"/>
  <c r="Q63" i="748"/>
  <c r="Q62" i="748"/>
  <c r="Q61" i="748"/>
  <c r="Q60" i="748"/>
  <c r="Q59" i="748"/>
  <c r="O58" i="748"/>
  <c r="Q58" i="748" s="1"/>
  <c r="P58" i="748"/>
  <c r="Q57" i="748"/>
  <c r="Q56" i="748"/>
  <c r="Q55" i="748"/>
  <c r="Q54" i="748"/>
  <c r="Q53" i="748"/>
  <c r="O52" i="748"/>
  <c r="Q52" i="748" s="1"/>
  <c r="P52" i="748"/>
  <c r="Q51" i="748"/>
  <c r="Q50" i="748"/>
  <c r="Q49" i="748"/>
  <c r="Q48" i="748"/>
  <c r="Q47" i="748"/>
  <c r="J47" i="748"/>
  <c r="I47" i="748"/>
  <c r="U19" i="748"/>
  <c r="U18" i="748"/>
  <c r="U17" i="748"/>
  <c r="U16" i="748"/>
  <c r="U15" i="748"/>
  <c r="U14" i="748"/>
  <c r="U13" i="748"/>
  <c r="U12" i="748"/>
  <c r="Q12" i="748"/>
  <c r="U11" i="748"/>
  <c r="U10" i="748"/>
  <c r="U9" i="748"/>
  <c r="U8" i="748"/>
  <c r="J8" i="748"/>
  <c r="U7" i="748"/>
  <c r="U6" i="748"/>
  <c r="U5" i="748"/>
  <c r="F5" i="748"/>
  <c r="R176" i="747"/>
  <c r="E176" i="747"/>
  <c r="R175" i="747"/>
  <c r="E175" i="747"/>
  <c r="R174" i="747"/>
  <c r="E174" i="747"/>
  <c r="R173" i="747"/>
  <c r="E173" i="747"/>
  <c r="R172" i="747"/>
  <c r="E172" i="747"/>
  <c r="R171" i="747"/>
  <c r="E171" i="747"/>
  <c r="R169" i="747"/>
  <c r="E169" i="747"/>
  <c r="R168" i="747"/>
  <c r="E168" i="747"/>
  <c r="R167" i="747"/>
  <c r="E167" i="747"/>
  <c r="R166" i="747"/>
  <c r="E166" i="747"/>
  <c r="R165" i="747"/>
  <c r="E165" i="747"/>
  <c r="R164" i="747"/>
  <c r="E164" i="747"/>
  <c r="E160" i="747"/>
  <c r="E159" i="747"/>
  <c r="E158" i="747"/>
  <c r="E157" i="747"/>
  <c r="E156" i="747"/>
  <c r="E155" i="747"/>
  <c r="E154" i="747"/>
  <c r="E153" i="747"/>
  <c r="E152" i="747"/>
  <c r="E151" i="747"/>
  <c r="E150" i="747"/>
  <c r="E149" i="747"/>
  <c r="E148" i="747"/>
  <c r="E147" i="747"/>
  <c r="E146" i="747"/>
  <c r="E145" i="747"/>
  <c r="E144" i="747"/>
  <c r="E143" i="747"/>
  <c r="E142" i="747"/>
  <c r="E141" i="747"/>
  <c r="E140" i="747"/>
  <c r="E139" i="747"/>
  <c r="E138" i="747"/>
  <c r="E137" i="747"/>
  <c r="E136" i="747"/>
  <c r="E135" i="747"/>
  <c r="E134" i="747"/>
  <c r="E133" i="747"/>
  <c r="E132" i="747"/>
  <c r="E131" i="747"/>
  <c r="E130" i="747"/>
  <c r="E129" i="747"/>
  <c r="E128" i="747"/>
  <c r="E127" i="747"/>
  <c r="E126" i="747"/>
  <c r="E125" i="747"/>
  <c r="E124" i="747"/>
  <c r="E123" i="747"/>
  <c r="E122" i="747"/>
  <c r="E121" i="747"/>
  <c r="E120" i="747"/>
  <c r="E119" i="747"/>
  <c r="E118" i="747"/>
  <c r="E117" i="747"/>
  <c r="Q91" i="747"/>
  <c r="Q90" i="747"/>
  <c r="Q89" i="747"/>
  <c r="Q88" i="747"/>
  <c r="O87" i="747"/>
  <c r="Q87" i="747" s="1"/>
  <c r="P87" i="747"/>
  <c r="Q86" i="747"/>
  <c r="Q85" i="747"/>
  <c r="Q84" i="747"/>
  <c r="Q83" i="747"/>
  <c r="O81" i="747"/>
  <c r="Q81" i="747" s="1"/>
  <c r="P81" i="747"/>
  <c r="Q80" i="747"/>
  <c r="Q79" i="747"/>
  <c r="Q78" i="747"/>
  <c r="O77" i="747"/>
  <c r="P77" i="747"/>
  <c r="Q77" i="747"/>
  <c r="Q76" i="747"/>
  <c r="Q75" i="747"/>
  <c r="Q74" i="747"/>
  <c r="O73" i="747"/>
  <c r="Q73" i="747" s="1"/>
  <c r="P73" i="747"/>
  <c r="Q72" i="747"/>
  <c r="Q71" i="747"/>
  <c r="Q70" i="747"/>
  <c r="O68" i="747"/>
  <c r="P68" i="747"/>
  <c r="Q68" i="747"/>
  <c r="Q67" i="747"/>
  <c r="Q66" i="747"/>
  <c r="Q65" i="747"/>
  <c r="O64" i="747"/>
  <c r="Q64" i="747" s="1"/>
  <c r="P64" i="747"/>
  <c r="Q63" i="747"/>
  <c r="Q62" i="747"/>
  <c r="Q61" i="747"/>
  <c r="Q60" i="747"/>
  <c r="Q59" i="747"/>
  <c r="O58" i="747"/>
  <c r="Q58" i="747" s="1"/>
  <c r="P58" i="747"/>
  <c r="Q57" i="747"/>
  <c r="Q56" i="747"/>
  <c r="Q55" i="747"/>
  <c r="Q54" i="747"/>
  <c r="Q53" i="747"/>
  <c r="O52" i="747"/>
  <c r="Q52" i="747" s="1"/>
  <c r="P52" i="747"/>
  <c r="Q51" i="747"/>
  <c r="Q50" i="747"/>
  <c r="Q49" i="747"/>
  <c r="Q48" i="747"/>
  <c r="Q47" i="747"/>
  <c r="J47" i="747"/>
  <c r="I47" i="747"/>
  <c r="U19" i="747"/>
  <c r="U18" i="747"/>
  <c r="U17" i="747"/>
  <c r="U16" i="747"/>
  <c r="U15" i="747"/>
  <c r="U14" i="747"/>
  <c r="U13" i="747"/>
  <c r="U12" i="747"/>
  <c r="Q12" i="747"/>
  <c r="U11" i="747"/>
  <c r="U10" i="747"/>
  <c r="U9" i="747"/>
  <c r="U8" i="747"/>
  <c r="J8" i="747"/>
  <c r="U7" i="747"/>
  <c r="U6" i="747"/>
  <c r="U5" i="747"/>
  <c r="F5" i="747"/>
  <c r="R176" i="746"/>
  <c r="E176" i="746"/>
  <c r="R175" i="746"/>
  <c r="E175" i="746"/>
  <c r="R174" i="746"/>
  <c r="E174" i="746"/>
  <c r="R173" i="746"/>
  <c r="E173" i="746"/>
  <c r="R172" i="746"/>
  <c r="E172" i="746"/>
  <c r="R171" i="746"/>
  <c r="E171" i="746"/>
  <c r="R169" i="746"/>
  <c r="E169" i="746"/>
  <c r="R168" i="746"/>
  <c r="E168" i="746"/>
  <c r="R167" i="746"/>
  <c r="E167" i="746"/>
  <c r="R166" i="746"/>
  <c r="E166" i="746"/>
  <c r="R165" i="746"/>
  <c r="E165" i="746"/>
  <c r="R164" i="746"/>
  <c r="E164" i="746"/>
  <c r="E160" i="746"/>
  <c r="E159" i="746"/>
  <c r="E158" i="746"/>
  <c r="E157" i="746"/>
  <c r="E156" i="746"/>
  <c r="E155" i="746"/>
  <c r="E154" i="746"/>
  <c r="E153" i="746"/>
  <c r="E152" i="746"/>
  <c r="E151" i="746"/>
  <c r="E150" i="746"/>
  <c r="E149" i="746"/>
  <c r="E148" i="746"/>
  <c r="E147" i="746"/>
  <c r="E146" i="746"/>
  <c r="E145" i="746"/>
  <c r="E144" i="746"/>
  <c r="E143" i="746"/>
  <c r="E142" i="746"/>
  <c r="E141" i="746"/>
  <c r="E140" i="746"/>
  <c r="E139" i="746"/>
  <c r="E138" i="746"/>
  <c r="E137" i="746"/>
  <c r="E136" i="746"/>
  <c r="E135" i="746"/>
  <c r="E134" i="746"/>
  <c r="E133" i="746"/>
  <c r="E132" i="746"/>
  <c r="E131" i="746"/>
  <c r="E130" i="746"/>
  <c r="E129" i="746"/>
  <c r="E128" i="746"/>
  <c r="E127" i="746"/>
  <c r="E126" i="746"/>
  <c r="E125" i="746"/>
  <c r="E124" i="746"/>
  <c r="E123" i="746"/>
  <c r="E122" i="746"/>
  <c r="E121" i="746"/>
  <c r="E120" i="746"/>
  <c r="E119" i="746"/>
  <c r="E118" i="746"/>
  <c r="E117" i="746"/>
  <c r="Q91" i="746"/>
  <c r="Q90" i="746"/>
  <c r="Q89" i="746"/>
  <c r="Q88" i="746"/>
  <c r="O87" i="746"/>
  <c r="Q87" i="746" s="1"/>
  <c r="P87" i="746"/>
  <c r="Q86" i="746"/>
  <c r="Q85" i="746"/>
  <c r="Q84" i="746"/>
  <c r="Q83" i="746"/>
  <c r="O81" i="746"/>
  <c r="P81" i="746"/>
  <c r="Q81" i="746"/>
  <c r="Q80" i="746"/>
  <c r="Q79" i="746"/>
  <c r="Q78" i="746"/>
  <c r="O77" i="746"/>
  <c r="Q77" i="746" s="1"/>
  <c r="P77" i="746"/>
  <c r="Q76" i="746"/>
  <c r="Q75" i="746"/>
  <c r="Q74" i="746"/>
  <c r="O73" i="746"/>
  <c r="P73" i="746"/>
  <c r="Q73" i="746"/>
  <c r="Q72" i="746"/>
  <c r="Q71" i="746"/>
  <c r="Q70" i="746"/>
  <c r="O68" i="746"/>
  <c r="Q68" i="746" s="1"/>
  <c r="P68" i="746"/>
  <c r="Q67" i="746"/>
  <c r="Q66" i="746"/>
  <c r="Q65" i="746"/>
  <c r="O64" i="746"/>
  <c r="P64" i="746"/>
  <c r="Q64" i="746"/>
  <c r="Q63" i="746"/>
  <c r="Q62" i="746"/>
  <c r="Q61" i="746"/>
  <c r="Q60" i="746"/>
  <c r="Q59" i="746"/>
  <c r="O58" i="746"/>
  <c r="P58" i="746"/>
  <c r="Q58" i="746"/>
  <c r="Q57" i="746"/>
  <c r="Q56" i="746"/>
  <c r="Q55" i="746"/>
  <c r="Q54" i="746"/>
  <c r="Q53" i="746"/>
  <c r="O52" i="746"/>
  <c r="P52" i="746"/>
  <c r="Q52" i="746"/>
  <c r="Q51" i="746"/>
  <c r="Q50" i="746"/>
  <c r="Q49" i="746"/>
  <c r="Q48" i="746"/>
  <c r="Q47" i="746"/>
  <c r="J47" i="746"/>
  <c r="I47" i="746"/>
  <c r="U19" i="746"/>
  <c r="U18" i="746"/>
  <c r="U17" i="746"/>
  <c r="U16" i="746"/>
  <c r="U15" i="746"/>
  <c r="U14" i="746"/>
  <c r="U13" i="746"/>
  <c r="U12" i="746"/>
  <c r="Q12" i="746"/>
  <c r="U11" i="746"/>
  <c r="U10" i="746"/>
  <c r="U9" i="746"/>
  <c r="U8" i="746"/>
  <c r="J8" i="746"/>
  <c r="U7" i="746"/>
  <c r="U6" i="746"/>
  <c r="U5" i="746"/>
  <c r="F5" i="746"/>
  <c r="R176" i="745"/>
  <c r="E176" i="745"/>
  <c r="R175" i="745"/>
  <c r="E175" i="745"/>
  <c r="R174" i="745"/>
  <c r="E174" i="745"/>
  <c r="R173" i="745"/>
  <c r="E173" i="745"/>
  <c r="R172" i="745"/>
  <c r="E172" i="745"/>
  <c r="R171" i="745"/>
  <c r="E171" i="745"/>
  <c r="R169" i="745"/>
  <c r="E169" i="745"/>
  <c r="R168" i="745"/>
  <c r="E168" i="745"/>
  <c r="R167" i="745"/>
  <c r="E167" i="745"/>
  <c r="R166" i="745"/>
  <c r="E166" i="745"/>
  <c r="R165" i="745"/>
  <c r="E165" i="745"/>
  <c r="R164" i="745"/>
  <c r="E164" i="745"/>
  <c r="E160" i="745"/>
  <c r="E159" i="745"/>
  <c r="E158" i="745"/>
  <c r="E157" i="745"/>
  <c r="E156" i="745"/>
  <c r="E155" i="745"/>
  <c r="E154" i="745"/>
  <c r="E153" i="745"/>
  <c r="E152" i="745"/>
  <c r="E151" i="745"/>
  <c r="E150" i="745"/>
  <c r="E149" i="745"/>
  <c r="E148" i="745"/>
  <c r="E147" i="745"/>
  <c r="E146" i="745"/>
  <c r="E145" i="745"/>
  <c r="E144" i="745"/>
  <c r="E143" i="745"/>
  <c r="E142" i="745"/>
  <c r="E141" i="745"/>
  <c r="E140" i="745"/>
  <c r="E139" i="745"/>
  <c r="E138" i="745"/>
  <c r="E137" i="745"/>
  <c r="E136" i="745"/>
  <c r="E135" i="745"/>
  <c r="E134" i="745"/>
  <c r="E133" i="745"/>
  <c r="E132" i="745"/>
  <c r="E131" i="745"/>
  <c r="E130" i="745"/>
  <c r="E129" i="745"/>
  <c r="E128" i="745"/>
  <c r="E127" i="745"/>
  <c r="E126" i="745"/>
  <c r="E125" i="745"/>
  <c r="E124" i="745"/>
  <c r="E123" i="745"/>
  <c r="E122" i="745"/>
  <c r="E121" i="745"/>
  <c r="E120" i="745"/>
  <c r="E119" i="745"/>
  <c r="E118" i="745"/>
  <c r="E117" i="745"/>
  <c r="Q91" i="745"/>
  <c r="Q90" i="745"/>
  <c r="Q89" i="745"/>
  <c r="Q88" i="745"/>
  <c r="O87" i="745"/>
  <c r="P87" i="745"/>
  <c r="Q87" i="745"/>
  <c r="Q86" i="745"/>
  <c r="Q85" i="745"/>
  <c r="Q84" i="745"/>
  <c r="Q83" i="745"/>
  <c r="O81" i="745"/>
  <c r="Q81" i="745" s="1"/>
  <c r="P81" i="745"/>
  <c r="Q80" i="745"/>
  <c r="Q79" i="745"/>
  <c r="Q78" i="745"/>
  <c r="O77" i="745"/>
  <c r="P77" i="745"/>
  <c r="Q77" i="745"/>
  <c r="Q76" i="745"/>
  <c r="Q75" i="745"/>
  <c r="Q74" i="745"/>
  <c r="O73" i="745"/>
  <c r="Q73" i="745" s="1"/>
  <c r="P73" i="745"/>
  <c r="Q72" i="745"/>
  <c r="Q71" i="745"/>
  <c r="Q70" i="745"/>
  <c r="O68" i="745"/>
  <c r="P68" i="745"/>
  <c r="Q68" i="745"/>
  <c r="Q67" i="745"/>
  <c r="Q66" i="745"/>
  <c r="Q65" i="745"/>
  <c r="O64" i="745"/>
  <c r="Q64" i="745" s="1"/>
  <c r="P64" i="745"/>
  <c r="Q63" i="745"/>
  <c r="Q62" i="745"/>
  <c r="Q61" i="745"/>
  <c r="Q60" i="745"/>
  <c r="Q59" i="745"/>
  <c r="O58" i="745"/>
  <c r="Q58" i="745" s="1"/>
  <c r="P58" i="745"/>
  <c r="Q57" i="745"/>
  <c r="Q56" i="745"/>
  <c r="Q55" i="745"/>
  <c r="Q54" i="745"/>
  <c r="Q53" i="745"/>
  <c r="O52" i="745"/>
  <c r="Q52" i="745" s="1"/>
  <c r="P52" i="745"/>
  <c r="Q51" i="745"/>
  <c r="Q50" i="745"/>
  <c r="Q49" i="745"/>
  <c r="Q48" i="745"/>
  <c r="Q47" i="745"/>
  <c r="J47" i="745"/>
  <c r="I47" i="745"/>
  <c r="U19" i="745"/>
  <c r="U18" i="745"/>
  <c r="U17" i="745"/>
  <c r="U16" i="745"/>
  <c r="U15" i="745"/>
  <c r="U14" i="745"/>
  <c r="U13" i="745"/>
  <c r="U12" i="745"/>
  <c r="Q12" i="745"/>
  <c r="U11" i="745"/>
  <c r="U10" i="745"/>
  <c r="U9" i="745"/>
  <c r="U8" i="745"/>
  <c r="J8" i="745"/>
  <c r="U7" i="745"/>
  <c r="U6" i="745"/>
  <c r="U5" i="745"/>
  <c r="F5" i="745"/>
  <c r="R176" i="744"/>
  <c r="E176" i="744"/>
  <c r="R175" i="744"/>
  <c r="E175" i="744"/>
  <c r="R174" i="744"/>
  <c r="E174" i="744"/>
  <c r="R173" i="744"/>
  <c r="E173" i="744"/>
  <c r="R172" i="744"/>
  <c r="E172" i="744"/>
  <c r="R171" i="744"/>
  <c r="E171" i="744"/>
  <c r="R169" i="744"/>
  <c r="E169" i="744"/>
  <c r="R168" i="744"/>
  <c r="E168" i="744"/>
  <c r="R167" i="744"/>
  <c r="E167" i="744"/>
  <c r="R166" i="744"/>
  <c r="E166" i="744"/>
  <c r="R165" i="744"/>
  <c r="E165" i="744"/>
  <c r="R164" i="744"/>
  <c r="E164" i="744"/>
  <c r="E160" i="744"/>
  <c r="E159" i="744"/>
  <c r="E158" i="744"/>
  <c r="E157" i="744"/>
  <c r="E156" i="744"/>
  <c r="E155" i="744"/>
  <c r="E154" i="744"/>
  <c r="E153" i="744"/>
  <c r="E152" i="744"/>
  <c r="E151" i="744"/>
  <c r="E150" i="744"/>
  <c r="E149" i="744"/>
  <c r="E148" i="744"/>
  <c r="E147" i="744"/>
  <c r="E146" i="744"/>
  <c r="E145" i="744"/>
  <c r="E144" i="744"/>
  <c r="E143" i="744"/>
  <c r="E142" i="744"/>
  <c r="E141" i="744"/>
  <c r="E140" i="744"/>
  <c r="E139" i="744"/>
  <c r="E138" i="744"/>
  <c r="E137" i="744"/>
  <c r="E136" i="744"/>
  <c r="E135" i="744"/>
  <c r="E134" i="744"/>
  <c r="E133" i="744"/>
  <c r="E132" i="744"/>
  <c r="E131" i="744"/>
  <c r="E130" i="744"/>
  <c r="E129" i="744"/>
  <c r="E128" i="744"/>
  <c r="E127" i="744"/>
  <c r="E126" i="744"/>
  <c r="E125" i="744"/>
  <c r="E124" i="744"/>
  <c r="E123" i="744"/>
  <c r="E122" i="744"/>
  <c r="E121" i="744"/>
  <c r="E120" i="744"/>
  <c r="E119" i="744"/>
  <c r="E118" i="744"/>
  <c r="E117" i="744"/>
  <c r="Q91" i="744"/>
  <c r="Q90" i="744"/>
  <c r="Q89" i="744"/>
  <c r="Q88" i="744"/>
  <c r="O87" i="744"/>
  <c r="Q87" i="744" s="1"/>
  <c r="P87" i="744"/>
  <c r="Q86" i="744"/>
  <c r="Q85" i="744"/>
  <c r="Q84" i="744"/>
  <c r="Q83" i="744"/>
  <c r="O81" i="744"/>
  <c r="Q81" i="744" s="1"/>
  <c r="P81" i="744"/>
  <c r="Q80" i="744"/>
  <c r="Q79" i="744"/>
  <c r="Q78" i="744"/>
  <c r="O77" i="744"/>
  <c r="P77" i="744"/>
  <c r="Q77" i="744"/>
  <c r="Q76" i="744"/>
  <c r="Q75" i="744"/>
  <c r="Q74" i="744"/>
  <c r="O73" i="744"/>
  <c r="Q73" i="744" s="1"/>
  <c r="P73" i="744"/>
  <c r="Q72" i="744"/>
  <c r="Q71" i="744"/>
  <c r="Q70" i="744"/>
  <c r="O68" i="744"/>
  <c r="P68" i="744"/>
  <c r="Q68" i="744"/>
  <c r="Q67" i="744"/>
  <c r="Q66" i="744"/>
  <c r="Q65" i="744"/>
  <c r="O64" i="744"/>
  <c r="Q64" i="744" s="1"/>
  <c r="P64" i="744"/>
  <c r="Q63" i="744"/>
  <c r="Q62" i="744"/>
  <c r="Q61" i="744"/>
  <c r="Q60" i="744"/>
  <c r="Q59" i="744"/>
  <c r="O58" i="744"/>
  <c r="Q58" i="744" s="1"/>
  <c r="P58" i="744"/>
  <c r="Q57" i="744"/>
  <c r="Q56" i="744"/>
  <c r="Q55" i="744"/>
  <c r="Q54" i="744"/>
  <c r="Q53" i="744"/>
  <c r="O52" i="744"/>
  <c r="Q52" i="744" s="1"/>
  <c r="P52" i="744"/>
  <c r="Q51" i="744"/>
  <c r="Q50" i="744"/>
  <c r="Q49" i="744"/>
  <c r="Q48" i="744"/>
  <c r="Q47" i="744"/>
  <c r="J47" i="744"/>
  <c r="I47" i="744"/>
  <c r="U19" i="744"/>
  <c r="U18" i="744"/>
  <c r="U17" i="744"/>
  <c r="U16" i="744"/>
  <c r="U15" i="744"/>
  <c r="U14" i="744"/>
  <c r="U13" i="744"/>
  <c r="U12" i="744"/>
  <c r="Q12" i="744"/>
  <c r="U11" i="744"/>
  <c r="U10" i="744"/>
  <c r="U9" i="744"/>
  <c r="U8" i="744"/>
  <c r="J8" i="744"/>
  <c r="U7" i="744"/>
  <c r="U6" i="744"/>
  <c r="U5" i="744"/>
  <c r="F5" i="744"/>
  <c r="R176" i="743"/>
  <c r="E176" i="743"/>
  <c r="R175" i="743"/>
  <c r="E175" i="743"/>
  <c r="R174" i="743"/>
  <c r="E174" i="743"/>
  <c r="R173" i="743"/>
  <c r="E173" i="743"/>
  <c r="R172" i="743"/>
  <c r="E172" i="743"/>
  <c r="R171" i="743"/>
  <c r="E171" i="743"/>
  <c r="R169" i="743"/>
  <c r="E169" i="743"/>
  <c r="R168" i="743"/>
  <c r="E168" i="743"/>
  <c r="R167" i="743"/>
  <c r="E167" i="743"/>
  <c r="R166" i="743"/>
  <c r="E166" i="743"/>
  <c r="R165" i="743"/>
  <c r="E165" i="743"/>
  <c r="R164" i="743"/>
  <c r="E164" i="743"/>
  <c r="E160" i="743"/>
  <c r="E159" i="743"/>
  <c r="E158" i="743"/>
  <c r="E157" i="743"/>
  <c r="E156" i="743"/>
  <c r="E155" i="743"/>
  <c r="E154" i="743"/>
  <c r="E153" i="743"/>
  <c r="E152" i="743"/>
  <c r="E151" i="743"/>
  <c r="E150" i="743"/>
  <c r="E149" i="743"/>
  <c r="E148" i="743"/>
  <c r="E147" i="743"/>
  <c r="E146" i="743"/>
  <c r="E145" i="743"/>
  <c r="E144" i="743"/>
  <c r="E143" i="743"/>
  <c r="E142" i="743"/>
  <c r="E141" i="743"/>
  <c r="E140" i="743"/>
  <c r="E139" i="743"/>
  <c r="E138" i="743"/>
  <c r="E137" i="743"/>
  <c r="E136" i="743"/>
  <c r="E135" i="743"/>
  <c r="E134" i="743"/>
  <c r="E133" i="743"/>
  <c r="E132" i="743"/>
  <c r="E131" i="743"/>
  <c r="E130" i="743"/>
  <c r="E129" i="743"/>
  <c r="E128" i="743"/>
  <c r="E127" i="743"/>
  <c r="E126" i="743"/>
  <c r="E125" i="743"/>
  <c r="E124" i="743"/>
  <c r="E123" i="743"/>
  <c r="E122" i="743"/>
  <c r="E121" i="743"/>
  <c r="E120" i="743"/>
  <c r="E119" i="743"/>
  <c r="E118" i="743"/>
  <c r="E117" i="743"/>
  <c r="Q91" i="743"/>
  <c r="Q90" i="743"/>
  <c r="Q89" i="743"/>
  <c r="Q88" i="743"/>
  <c r="O87" i="743"/>
  <c r="Q87" i="743" s="1"/>
  <c r="P87" i="743"/>
  <c r="Q86" i="743"/>
  <c r="Q85" i="743"/>
  <c r="Q84" i="743"/>
  <c r="Q83" i="743"/>
  <c r="O81" i="743"/>
  <c r="Q81" i="743" s="1"/>
  <c r="P81" i="743"/>
  <c r="Q80" i="743"/>
  <c r="Q79" i="743"/>
  <c r="Q78" i="743"/>
  <c r="O77" i="743"/>
  <c r="P77" i="743"/>
  <c r="Q77" i="743"/>
  <c r="Q76" i="743"/>
  <c r="Q75" i="743"/>
  <c r="Q74" i="743"/>
  <c r="O73" i="743"/>
  <c r="Q73" i="743" s="1"/>
  <c r="P73" i="743"/>
  <c r="Q72" i="743"/>
  <c r="Q71" i="743"/>
  <c r="Q70" i="743"/>
  <c r="O68" i="743"/>
  <c r="P68" i="743"/>
  <c r="Q68" i="743"/>
  <c r="Q67" i="743"/>
  <c r="Q66" i="743"/>
  <c r="Q65" i="743"/>
  <c r="O64" i="743"/>
  <c r="Q64" i="743" s="1"/>
  <c r="P64" i="743"/>
  <c r="Q63" i="743"/>
  <c r="Q62" i="743"/>
  <c r="Q61" i="743"/>
  <c r="Q60" i="743"/>
  <c r="Q59" i="743"/>
  <c r="O58" i="743"/>
  <c r="Q58" i="743" s="1"/>
  <c r="P58" i="743"/>
  <c r="Q57" i="743"/>
  <c r="Q56" i="743"/>
  <c r="Q55" i="743"/>
  <c r="Q54" i="743"/>
  <c r="Q53" i="743"/>
  <c r="O52" i="743"/>
  <c r="Q52" i="743" s="1"/>
  <c r="P52" i="743"/>
  <c r="Q51" i="743"/>
  <c r="Q50" i="743"/>
  <c r="Q49" i="743"/>
  <c r="Q48" i="743"/>
  <c r="Q47" i="743"/>
  <c r="J47" i="743"/>
  <c r="I47" i="743"/>
  <c r="U19" i="743"/>
  <c r="U18" i="743"/>
  <c r="U17" i="743"/>
  <c r="U16" i="743"/>
  <c r="U15" i="743"/>
  <c r="U14" i="743"/>
  <c r="U13" i="743"/>
  <c r="U12" i="743"/>
  <c r="Q12" i="743"/>
  <c r="U11" i="743"/>
  <c r="U10" i="743"/>
  <c r="U9" i="743"/>
  <c r="U8" i="743"/>
  <c r="J8" i="743"/>
  <c r="U7" i="743"/>
  <c r="U6" i="743"/>
  <c r="U5" i="743"/>
  <c r="F5" i="743"/>
  <c r="R176" i="742"/>
  <c r="E176" i="742"/>
  <c r="R175" i="742"/>
  <c r="E175" i="742"/>
  <c r="R174" i="742"/>
  <c r="E174" i="742"/>
  <c r="R173" i="742"/>
  <c r="E173" i="742"/>
  <c r="R172" i="742"/>
  <c r="E172" i="742"/>
  <c r="R171" i="742"/>
  <c r="E171" i="742"/>
  <c r="R169" i="742"/>
  <c r="E169" i="742"/>
  <c r="R168" i="742"/>
  <c r="E168" i="742"/>
  <c r="R167" i="742"/>
  <c r="E167" i="742"/>
  <c r="R166" i="742"/>
  <c r="E166" i="742"/>
  <c r="R165" i="742"/>
  <c r="E165" i="742"/>
  <c r="R164" i="742"/>
  <c r="E164" i="742"/>
  <c r="E160" i="742"/>
  <c r="E159" i="742"/>
  <c r="E158" i="742"/>
  <c r="E157" i="742"/>
  <c r="E156" i="742"/>
  <c r="E155" i="742"/>
  <c r="E154" i="742"/>
  <c r="E153" i="742"/>
  <c r="E152" i="742"/>
  <c r="E151" i="742"/>
  <c r="E150" i="742"/>
  <c r="E149" i="742"/>
  <c r="E148" i="742"/>
  <c r="E147" i="742"/>
  <c r="E146" i="742"/>
  <c r="E145" i="742"/>
  <c r="E144" i="742"/>
  <c r="E143" i="742"/>
  <c r="E142" i="742"/>
  <c r="E141" i="742"/>
  <c r="E140" i="742"/>
  <c r="E139" i="742"/>
  <c r="E138" i="742"/>
  <c r="E137" i="742"/>
  <c r="E136" i="742"/>
  <c r="E135" i="742"/>
  <c r="E134" i="742"/>
  <c r="E133" i="742"/>
  <c r="E132" i="742"/>
  <c r="E131" i="742"/>
  <c r="E130" i="742"/>
  <c r="E129" i="742"/>
  <c r="E128" i="742"/>
  <c r="E127" i="742"/>
  <c r="E126" i="742"/>
  <c r="E125" i="742"/>
  <c r="E124" i="742"/>
  <c r="E123" i="742"/>
  <c r="E122" i="742"/>
  <c r="E121" i="742"/>
  <c r="E120" i="742"/>
  <c r="E119" i="742"/>
  <c r="E118" i="742"/>
  <c r="E117" i="742"/>
  <c r="Q91" i="742"/>
  <c r="Q90" i="742"/>
  <c r="Q89" i="742"/>
  <c r="Q88" i="742"/>
  <c r="O87" i="742"/>
  <c r="Q87" i="742" s="1"/>
  <c r="P87" i="742"/>
  <c r="Q86" i="742"/>
  <c r="Q85" i="742"/>
  <c r="Q84" i="742"/>
  <c r="Q83" i="742"/>
  <c r="O81" i="742"/>
  <c r="Q81" i="742" s="1"/>
  <c r="P81" i="742"/>
  <c r="Q80" i="742"/>
  <c r="Q79" i="742"/>
  <c r="Q78" i="742"/>
  <c r="O77" i="742"/>
  <c r="P77" i="742"/>
  <c r="Q77" i="742"/>
  <c r="Q76" i="742"/>
  <c r="Q75" i="742"/>
  <c r="Q74" i="742"/>
  <c r="O73" i="742"/>
  <c r="Q73" i="742" s="1"/>
  <c r="P73" i="742"/>
  <c r="Q72" i="742"/>
  <c r="Q71" i="742"/>
  <c r="Q70" i="742"/>
  <c r="O68" i="742"/>
  <c r="P68" i="742"/>
  <c r="Q68" i="742"/>
  <c r="Q67" i="742"/>
  <c r="Q66" i="742"/>
  <c r="Q65" i="742"/>
  <c r="O64" i="742"/>
  <c r="Q64" i="742" s="1"/>
  <c r="P64" i="742"/>
  <c r="Q63" i="742"/>
  <c r="Q62" i="742"/>
  <c r="Q61" i="742"/>
  <c r="Q60" i="742"/>
  <c r="Q59" i="742"/>
  <c r="O58" i="742"/>
  <c r="Q58" i="742" s="1"/>
  <c r="P58" i="742"/>
  <c r="Q57" i="742"/>
  <c r="Q56" i="742"/>
  <c r="Q55" i="742"/>
  <c r="Q54" i="742"/>
  <c r="Q53" i="742"/>
  <c r="O52" i="742"/>
  <c r="Q52" i="742" s="1"/>
  <c r="P52" i="742"/>
  <c r="Q51" i="742"/>
  <c r="Q50" i="742"/>
  <c r="Q49" i="742"/>
  <c r="Q48" i="742"/>
  <c r="Q47" i="742"/>
  <c r="J47" i="742"/>
  <c r="I47" i="742"/>
  <c r="U19" i="742"/>
  <c r="U18" i="742"/>
  <c r="U17" i="742"/>
  <c r="U16" i="742"/>
  <c r="U15" i="742"/>
  <c r="U14" i="742"/>
  <c r="U13" i="742"/>
  <c r="U12" i="742"/>
  <c r="Q12" i="742"/>
  <c r="U11" i="742"/>
  <c r="U10" i="742"/>
  <c r="U9" i="742"/>
  <c r="U8" i="742"/>
  <c r="J8" i="742"/>
  <c r="U7" i="742"/>
  <c r="U6" i="742"/>
  <c r="U5" i="742"/>
  <c r="F5" i="742"/>
  <c r="R176" i="741"/>
  <c r="E176" i="741"/>
  <c r="R175" i="741"/>
  <c r="E175" i="741"/>
  <c r="R174" i="741"/>
  <c r="E174" i="741"/>
  <c r="R173" i="741"/>
  <c r="E173" i="741"/>
  <c r="R172" i="741"/>
  <c r="E172" i="741"/>
  <c r="R171" i="741"/>
  <c r="E171" i="741"/>
  <c r="R169" i="741"/>
  <c r="E169" i="741"/>
  <c r="R168" i="741"/>
  <c r="E168" i="741"/>
  <c r="R167" i="741"/>
  <c r="E167" i="741"/>
  <c r="R166" i="741"/>
  <c r="E166" i="741"/>
  <c r="R165" i="741"/>
  <c r="E165" i="741"/>
  <c r="R164" i="741"/>
  <c r="E164" i="741"/>
  <c r="E160" i="741"/>
  <c r="E159" i="741"/>
  <c r="E158" i="741"/>
  <c r="E157" i="741"/>
  <c r="E156" i="741"/>
  <c r="E155" i="741"/>
  <c r="E154" i="741"/>
  <c r="E153" i="741"/>
  <c r="E152" i="741"/>
  <c r="E151" i="741"/>
  <c r="E150" i="741"/>
  <c r="E149" i="741"/>
  <c r="E148" i="741"/>
  <c r="E147" i="741"/>
  <c r="E146" i="741"/>
  <c r="E145" i="741"/>
  <c r="E144" i="741"/>
  <c r="E143" i="741"/>
  <c r="E142" i="741"/>
  <c r="E141" i="741"/>
  <c r="E140" i="741"/>
  <c r="E139" i="741"/>
  <c r="E138" i="741"/>
  <c r="E137" i="741"/>
  <c r="E136" i="741"/>
  <c r="E135" i="741"/>
  <c r="E134" i="741"/>
  <c r="E133" i="741"/>
  <c r="E132" i="741"/>
  <c r="E131" i="741"/>
  <c r="E130" i="741"/>
  <c r="E129" i="741"/>
  <c r="E128" i="741"/>
  <c r="E127" i="741"/>
  <c r="E126" i="741"/>
  <c r="E125" i="741"/>
  <c r="E124" i="741"/>
  <c r="E123" i="741"/>
  <c r="E122" i="741"/>
  <c r="E121" i="741"/>
  <c r="E120" i="741"/>
  <c r="E119" i="741"/>
  <c r="E118" i="741"/>
  <c r="E117" i="741"/>
  <c r="Q91" i="741"/>
  <c r="Q90" i="741"/>
  <c r="Q89" i="741"/>
  <c r="Q88" i="741"/>
  <c r="O87" i="741"/>
  <c r="Q87" i="741" s="1"/>
  <c r="P87" i="741"/>
  <c r="Q86" i="741"/>
  <c r="Q85" i="741"/>
  <c r="Q84" i="741"/>
  <c r="Q83" i="741"/>
  <c r="O81" i="741"/>
  <c r="Q81" i="741" s="1"/>
  <c r="P81" i="741"/>
  <c r="Q80" i="741"/>
  <c r="Q79" i="741"/>
  <c r="Q78" i="741"/>
  <c r="O77" i="741"/>
  <c r="P77" i="741"/>
  <c r="Q77" i="741"/>
  <c r="Q76" i="741"/>
  <c r="Q75" i="741"/>
  <c r="Q74" i="741"/>
  <c r="O73" i="741"/>
  <c r="Q73" i="741" s="1"/>
  <c r="P73" i="741"/>
  <c r="Q72" i="741"/>
  <c r="Q71" i="741"/>
  <c r="Q70" i="741"/>
  <c r="O68" i="741"/>
  <c r="P68" i="741"/>
  <c r="Q68" i="741"/>
  <c r="Q67" i="741"/>
  <c r="Q66" i="741"/>
  <c r="Q65" i="741"/>
  <c r="O64" i="741"/>
  <c r="Q64" i="741" s="1"/>
  <c r="P64" i="741"/>
  <c r="Q63" i="741"/>
  <c r="Q62" i="741"/>
  <c r="Q61" i="741"/>
  <c r="Q60" i="741"/>
  <c r="Q59" i="741"/>
  <c r="O58" i="741"/>
  <c r="Q58" i="741" s="1"/>
  <c r="P58" i="741"/>
  <c r="Q57" i="741"/>
  <c r="Q56" i="741"/>
  <c r="Q55" i="741"/>
  <c r="Q54" i="741"/>
  <c r="Q53" i="741"/>
  <c r="O52" i="741"/>
  <c r="P52" i="741"/>
  <c r="Q52" i="741"/>
  <c r="Q51" i="741"/>
  <c r="Q50" i="741"/>
  <c r="Q49" i="741"/>
  <c r="Q48" i="741"/>
  <c r="Q47" i="741"/>
  <c r="J47" i="741"/>
  <c r="I47" i="741"/>
  <c r="U19" i="741"/>
  <c r="U18" i="741"/>
  <c r="U17" i="741"/>
  <c r="U16" i="741"/>
  <c r="U15" i="741"/>
  <c r="U14" i="741"/>
  <c r="U13" i="741"/>
  <c r="U12" i="741"/>
  <c r="Q12" i="741"/>
  <c r="U11" i="741"/>
  <c r="U10" i="741"/>
  <c r="U9" i="741"/>
  <c r="U8" i="741"/>
  <c r="J8" i="741"/>
  <c r="U7" i="741"/>
  <c r="U6" i="741"/>
  <c r="U5" i="741"/>
  <c r="F5" i="741"/>
  <c r="R176" i="740"/>
  <c r="E176" i="740"/>
  <c r="R175" i="740"/>
  <c r="E175" i="740"/>
  <c r="R174" i="740"/>
  <c r="E174" i="740"/>
  <c r="R173" i="740"/>
  <c r="E173" i="740"/>
  <c r="R172" i="740"/>
  <c r="E172" i="740"/>
  <c r="R171" i="740"/>
  <c r="E171" i="740"/>
  <c r="R169" i="740"/>
  <c r="E169" i="740"/>
  <c r="R168" i="740"/>
  <c r="E168" i="740"/>
  <c r="R167" i="740"/>
  <c r="E167" i="740"/>
  <c r="R166" i="740"/>
  <c r="E166" i="740"/>
  <c r="R165" i="740"/>
  <c r="E165" i="740"/>
  <c r="R164" i="740"/>
  <c r="E164" i="740"/>
  <c r="E160" i="740"/>
  <c r="E159" i="740"/>
  <c r="E158" i="740"/>
  <c r="E157" i="740"/>
  <c r="E156" i="740"/>
  <c r="E155" i="740"/>
  <c r="E154" i="740"/>
  <c r="E153" i="740"/>
  <c r="E152" i="740"/>
  <c r="E151" i="740"/>
  <c r="E150" i="740"/>
  <c r="E149" i="740"/>
  <c r="E148" i="740"/>
  <c r="E147" i="740"/>
  <c r="E146" i="740"/>
  <c r="E145" i="740"/>
  <c r="E144" i="740"/>
  <c r="E143" i="740"/>
  <c r="E142" i="740"/>
  <c r="E141" i="740"/>
  <c r="E140" i="740"/>
  <c r="E139" i="740"/>
  <c r="E138" i="740"/>
  <c r="E137" i="740"/>
  <c r="E136" i="740"/>
  <c r="E135" i="740"/>
  <c r="E134" i="740"/>
  <c r="E133" i="740"/>
  <c r="E132" i="740"/>
  <c r="E131" i="740"/>
  <c r="E130" i="740"/>
  <c r="E129" i="740"/>
  <c r="E128" i="740"/>
  <c r="E127" i="740"/>
  <c r="E126" i="740"/>
  <c r="E125" i="740"/>
  <c r="E124" i="740"/>
  <c r="E123" i="740"/>
  <c r="E122" i="740"/>
  <c r="E121" i="740"/>
  <c r="E120" i="740"/>
  <c r="E119" i="740"/>
  <c r="E118" i="740"/>
  <c r="E117" i="740"/>
  <c r="Q91" i="740"/>
  <c r="Q90" i="740"/>
  <c r="Q89" i="740"/>
  <c r="Q88" i="740"/>
  <c r="O87" i="740"/>
  <c r="Q87" i="740" s="1"/>
  <c r="P87" i="740"/>
  <c r="Q86" i="740"/>
  <c r="Q85" i="740"/>
  <c r="Q84" i="740"/>
  <c r="Q83" i="740"/>
  <c r="O81" i="740"/>
  <c r="Q81" i="740" s="1"/>
  <c r="P81" i="740"/>
  <c r="Q80" i="740"/>
  <c r="Q79" i="740"/>
  <c r="Q78" i="740"/>
  <c r="O77" i="740"/>
  <c r="P77" i="740"/>
  <c r="Q77" i="740"/>
  <c r="Q76" i="740"/>
  <c r="Q75" i="740"/>
  <c r="Q74" i="740"/>
  <c r="O73" i="740"/>
  <c r="Q73" i="740" s="1"/>
  <c r="P73" i="740"/>
  <c r="Q72" i="740"/>
  <c r="Q71" i="740"/>
  <c r="Q70" i="740"/>
  <c r="O68" i="740"/>
  <c r="P68" i="740"/>
  <c r="Q68" i="740"/>
  <c r="Q67" i="740"/>
  <c r="Q66" i="740"/>
  <c r="Q65" i="740"/>
  <c r="O64" i="740"/>
  <c r="Q64" i="740" s="1"/>
  <c r="P64" i="740"/>
  <c r="Q63" i="740"/>
  <c r="Q62" i="740"/>
  <c r="Q61" i="740"/>
  <c r="Q60" i="740"/>
  <c r="Q59" i="740"/>
  <c r="O58" i="740"/>
  <c r="Q58" i="740" s="1"/>
  <c r="P58" i="740"/>
  <c r="Q57" i="740"/>
  <c r="Q56" i="740"/>
  <c r="Q55" i="740"/>
  <c r="Q54" i="740"/>
  <c r="Q53" i="740"/>
  <c r="O52" i="740"/>
  <c r="Q52" i="740" s="1"/>
  <c r="P52" i="740"/>
  <c r="Q51" i="740"/>
  <c r="Q50" i="740"/>
  <c r="Q49" i="740"/>
  <c r="Q48" i="740"/>
  <c r="Q47" i="740"/>
  <c r="J47" i="740"/>
  <c r="I47" i="740"/>
  <c r="U19" i="740"/>
  <c r="U18" i="740"/>
  <c r="U17" i="740"/>
  <c r="U16" i="740"/>
  <c r="U15" i="740"/>
  <c r="U14" i="740"/>
  <c r="U13" i="740"/>
  <c r="U12" i="740"/>
  <c r="Q12" i="740"/>
  <c r="U11" i="740"/>
  <c r="U10" i="740"/>
  <c r="U9" i="740"/>
  <c r="U8" i="740"/>
  <c r="J8" i="740"/>
  <c r="U7" i="740"/>
  <c r="U6" i="740"/>
  <c r="U5" i="740"/>
  <c r="F5" i="740"/>
  <c r="R176" i="739"/>
  <c r="E176" i="739"/>
  <c r="R175" i="739"/>
  <c r="E175" i="739"/>
  <c r="R174" i="739"/>
  <c r="E174" i="739"/>
  <c r="R173" i="739"/>
  <c r="E173" i="739"/>
  <c r="R172" i="739"/>
  <c r="E172" i="739"/>
  <c r="R171" i="739"/>
  <c r="E171" i="739"/>
  <c r="R169" i="739"/>
  <c r="E169" i="739"/>
  <c r="R168" i="739"/>
  <c r="E168" i="739"/>
  <c r="R167" i="739"/>
  <c r="E167" i="739"/>
  <c r="R166" i="739"/>
  <c r="E166" i="739"/>
  <c r="R165" i="739"/>
  <c r="E165" i="739"/>
  <c r="R164" i="739"/>
  <c r="E164" i="739"/>
  <c r="E160" i="739"/>
  <c r="E159" i="739"/>
  <c r="E158" i="739"/>
  <c r="E157" i="739"/>
  <c r="E156" i="739"/>
  <c r="E155" i="739"/>
  <c r="E154" i="739"/>
  <c r="E153" i="739"/>
  <c r="E152" i="739"/>
  <c r="E151" i="739"/>
  <c r="E150" i="739"/>
  <c r="E149" i="739"/>
  <c r="E148" i="739"/>
  <c r="E147" i="739"/>
  <c r="E146" i="739"/>
  <c r="E145" i="739"/>
  <c r="E144" i="739"/>
  <c r="E143" i="739"/>
  <c r="E142" i="739"/>
  <c r="E141" i="739"/>
  <c r="E140" i="739"/>
  <c r="E139" i="739"/>
  <c r="E138" i="739"/>
  <c r="E137" i="739"/>
  <c r="E136" i="739"/>
  <c r="E135" i="739"/>
  <c r="E134" i="739"/>
  <c r="E133" i="739"/>
  <c r="E132" i="739"/>
  <c r="E131" i="739"/>
  <c r="E130" i="739"/>
  <c r="E129" i="739"/>
  <c r="E128" i="739"/>
  <c r="E127" i="739"/>
  <c r="E126" i="739"/>
  <c r="E125" i="739"/>
  <c r="E124" i="739"/>
  <c r="E123" i="739"/>
  <c r="E122" i="739"/>
  <c r="E121" i="739"/>
  <c r="E120" i="739"/>
  <c r="E119" i="739"/>
  <c r="E118" i="739"/>
  <c r="E117" i="739"/>
  <c r="Q91" i="739"/>
  <c r="Q90" i="739"/>
  <c r="Q89" i="739"/>
  <c r="Q88" i="739"/>
  <c r="O87" i="739"/>
  <c r="Q87" i="739" s="1"/>
  <c r="P87" i="739"/>
  <c r="Q86" i="739"/>
  <c r="Q85" i="739"/>
  <c r="Q84" i="739"/>
  <c r="Q83" i="739"/>
  <c r="O81" i="739"/>
  <c r="Q81" i="739" s="1"/>
  <c r="P81" i="739"/>
  <c r="Q80" i="739"/>
  <c r="Q79" i="739"/>
  <c r="Q78" i="739"/>
  <c r="O77" i="739"/>
  <c r="P77" i="739"/>
  <c r="Q77" i="739"/>
  <c r="Q76" i="739"/>
  <c r="Q75" i="739"/>
  <c r="Q74" i="739"/>
  <c r="O73" i="739"/>
  <c r="Q73" i="739" s="1"/>
  <c r="P73" i="739"/>
  <c r="Q72" i="739"/>
  <c r="Q71" i="739"/>
  <c r="Q70" i="739"/>
  <c r="O68" i="739"/>
  <c r="P68" i="739"/>
  <c r="Q68" i="739"/>
  <c r="Q67" i="739"/>
  <c r="Q66" i="739"/>
  <c r="Q65" i="739"/>
  <c r="O64" i="739"/>
  <c r="Q64" i="739" s="1"/>
  <c r="P64" i="739"/>
  <c r="Q63" i="739"/>
  <c r="Q62" i="739"/>
  <c r="Q61" i="739"/>
  <c r="Q60" i="739"/>
  <c r="Q59" i="739"/>
  <c r="O58" i="739"/>
  <c r="Q58" i="739" s="1"/>
  <c r="P58" i="739"/>
  <c r="Q57" i="739"/>
  <c r="Q56" i="739"/>
  <c r="Q55" i="739"/>
  <c r="Q54" i="739"/>
  <c r="Q53" i="739"/>
  <c r="O52" i="739"/>
  <c r="Q52" i="739" s="1"/>
  <c r="P52" i="739"/>
  <c r="Q51" i="739"/>
  <c r="Q50" i="739"/>
  <c r="Q49" i="739"/>
  <c r="Q48" i="739"/>
  <c r="Q47" i="739"/>
  <c r="J47" i="739"/>
  <c r="I47" i="739"/>
  <c r="U19" i="739"/>
  <c r="U18" i="739"/>
  <c r="U17" i="739"/>
  <c r="U16" i="739"/>
  <c r="U15" i="739"/>
  <c r="U14" i="739"/>
  <c r="U13" i="739"/>
  <c r="U12" i="739"/>
  <c r="Q12" i="739"/>
  <c r="U11" i="739"/>
  <c r="U10" i="739"/>
  <c r="U9" i="739"/>
  <c r="U8" i="739"/>
  <c r="J8" i="739"/>
  <c r="U7" i="739"/>
  <c r="U6" i="739"/>
  <c r="U5" i="739"/>
  <c r="F5" i="739"/>
  <c r="R176" i="738"/>
  <c r="E176" i="738"/>
  <c r="R175" i="738"/>
  <c r="E175" i="738"/>
  <c r="R174" i="738"/>
  <c r="E174" i="738"/>
  <c r="R173" i="738"/>
  <c r="E173" i="738"/>
  <c r="R172" i="738"/>
  <c r="E172" i="738"/>
  <c r="R171" i="738"/>
  <c r="E171" i="738"/>
  <c r="R169" i="738"/>
  <c r="E169" i="738"/>
  <c r="R168" i="738"/>
  <c r="E168" i="738"/>
  <c r="R167" i="738"/>
  <c r="E167" i="738"/>
  <c r="R166" i="738"/>
  <c r="E166" i="738"/>
  <c r="R165" i="738"/>
  <c r="E165" i="738"/>
  <c r="R164" i="738"/>
  <c r="E164" i="738"/>
  <c r="E160" i="738"/>
  <c r="E159" i="738"/>
  <c r="E158" i="738"/>
  <c r="E157" i="738"/>
  <c r="E156" i="738"/>
  <c r="E155" i="738"/>
  <c r="E154" i="738"/>
  <c r="E153" i="738"/>
  <c r="E152" i="738"/>
  <c r="E151" i="738"/>
  <c r="E150" i="738"/>
  <c r="E149" i="738"/>
  <c r="E148" i="738"/>
  <c r="E147" i="738"/>
  <c r="E146" i="738"/>
  <c r="E145" i="738"/>
  <c r="E144" i="738"/>
  <c r="E143" i="738"/>
  <c r="E142" i="738"/>
  <c r="E141" i="738"/>
  <c r="E140" i="738"/>
  <c r="E139" i="738"/>
  <c r="E138" i="738"/>
  <c r="E137" i="738"/>
  <c r="E136" i="738"/>
  <c r="E135" i="738"/>
  <c r="E134" i="738"/>
  <c r="E133" i="738"/>
  <c r="E132" i="738"/>
  <c r="E131" i="738"/>
  <c r="E130" i="738"/>
  <c r="E129" i="738"/>
  <c r="E128" i="738"/>
  <c r="E127" i="738"/>
  <c r="E126" i="738"/>
  <c r="E125" i="738"/>
  <c r="E124" i="738"/>
  <c r="E123" i="738"/>
  <c r="E122" i="738"/>
  <c r="E121" i="738"/>
  <c r="E120" i="738"/>
  <c r="E119" i="738"/>
  <c r="E118" i="738"/>
  <c r="E117" i="738"/>
  <c r="Q91" i="738"/>
  <c r="Q90" i="738"/>
  <c r="Q89" i="738"/>
  <c r="Q88" i="738"/>
  <c r="O87" i="738"/>
  <c r="Q87" i="738" s="1"/>
  <c r="P87" i="738"/>
  <c r="Q86" i="738"/>
  <c r="Q85" i="738"/>
  <c r="Q84" i="738"/>
  <c r="Q83" i="738"/>
  <c r="O81" i="738"/>
  <c r="Q81" i="738" s="1"/>
  <c r="P81" i="738"/>
  <c r="Q80" i="738"/>
  <c r="Q79" i="738"/>
  <c r="Q78" i="738"/>
  <c r="O77" i="738"/>
  <c r="P77" i="738"/>
  <c r="Q77" i="738"/>
  <c r="Q76" i="738"/>
  <c r="Q75" i="738"/>
  <c r="Q74" i="738"/>
  <c r="O73" i="738"/>
  <c r="Q73" i="738" s="1"/>
  <c r="P73" i="738"/>
  <c r="Q72" i="738"/>
  <c r="Q71" i="738"/>
  <c r="Q70" i="738"/>
  <c r="O68" i="738"/>
  <c r="P68" i="738"/>
  <c r="Q68" i="738"/>
  <c r="Q67" i="738"/>
  <c r="Q66" i="738"/>
  <c r="Q65" i="738"/>
  <c r="O64" i="738"/>
  <c r="Q64" i="738" s="1"/>
  <c r="P64" i="738"/>
  <c r="Q63" i="738"/>
  <c r="Q62" i="738"/>
  <c r="Q61" i="738"/>
  <c r="Q60" i="738"/>
  <c r="Q59" i="738"/>
  <c r="O58" i="738"/>
  <c r="Q58" i="738" s="1"/>
  <c r="P58" i="738"/>
  <c r="Q57" i="738"/>
  <c r="Q56" i="738"/>
  <c r="Q55" i="738"/>
  <c r="Q54" i="738"/>
  <c r="Q53" i="738"/>
  <c r="O52" i="738"/>
  <c r="Q52" i="738" s="1"/>
  <c r="P52" i="738"/>
  <c r="Q51" i="738"/>
  <c r="Q50" i="738"/>
  <c r="Q49" i="738"/>
  <c r="Q48" i="738"/>
  <c r="Q47" i="738"/>
  <c r="J47" i="738"/>
  <c r="I47" i="738"/>
  <c r="U19" i="738"/>
  <c r="U18" i="738"/>
  <c r="U17" i="738"/>
  <c r="U16" i="738"/>
  <c r="U15" i="738"/>
  <c r="U14" i="738"/>
  <c r="U13" i="738"/>
  <c r="U12" i="738"/>
  <c r="Q12" i="738"/>
  <c r="U11" i="738"/>
  <c r="U10" i="738"/>
  <c r="U9" i="738"/>
  <c r="U8" i="738"/>
  <c r="J8" i="738"/>
  <c r="U7" i="738"/>
  <c r="U6" i="738"/>
  <c r="U5" i="738"/>
  <c r="F5" i="738"/>
  <c r="R176" i="737"/>
  <c r="E176" i="737"/>
  <c r="R175" i="737"/>
  <c r="E175" i="737"/>
  <c r="R174" i="737"/>
  <c r="E174" i="737"/>
  <c r="R173" i="737"/>
  <c r="E173" i="737"/>
  <c r="R172" i="737"/>
  <c r="E172" i="737"/>
  <c r="R171" i="737"/>
  <c r="E171" i="737"/>
  <c r="R169" i="737"/>
  <c r="E169" i="737"/>
  <c r="R168" i="737"/>
  <c r="E168" i="737"/>
  <c r="R167" i="737"/>
  <c r="E167" i="737"/>
  <c r="R166" i="737"/>
  <c r="E166" i="737"/>
  <c r="R165" i="737"/>
  <c r="E165" i="737"/>
  <c r="R164" i="737"/>
  <c r="E164" i="737"/>
  <c r="E160" i="737"/>
  <c r="E159" i="737"/>
  <c r="E158" i="737"/>
  <c r="E157" i="737"/>
  <c r="E156" i="737"/>
  <c r="E155" i="737"/>
  <c r="E154" i="737"/>
  <c r="E153" i="737"/>
  <c r="E152" i="737"/>
  <c r="E151" i="737"/>
  <c r="E150" i="737"/>
  <c r="E149" i="737"/>
  <c r="E148" i="737"/>
  <c r="E147" i="737"/>
  <c r="E146" i="737"/>
  <c r="E145" i="737"/>
  <c r="E144" i="737"/>
  <c r="E143" i="737"/>
  <c r="E142" i="737"/>
  <c r="E141" i="737"/>
  <c r="E140" i="737"/>
  <c r="E139" i="737"/>
  <c r="E138" i="737"/>
  <c r="E137" i="737"/>
  <c r="E136" i="737"/>
  <c r="E135" i="737"/>
  <c r="E134" i="737"/>
  <c r="E133" i="737"/>
  <c r="E132" i="737"/>
  <c r="E131" i="737"/>
  <c r="E130" i="737"/>
  <c r="E129" i="737"/>
  <c r="E128" i="737"/>
  <c r="E127" i="737"/>
  <c r="E126" i="737"/>
  <c r="E125" i="737"/>
  <c r="E124" i="737"/>
  <c r="E123" i="737"/>
  <c r="E122" i="737"/>
  <c r="E121" i="737"/>
  <c r="E120" i="737"/>
  <c r="E119" i="737"/>
  <c r="E118" i="737"/>
  <c r="E117" i="737"/>
  <c r="Q91" i="737"/>
  <c r="Q90" i="737"/>
  <c r="Q89" i="737"/>
  <c r="Q88" i="737"/>
  <c r="O87" i="737"/>
  <c r="Q87" i="737" s="1"/>
  <c r="P87" i="737"/>
  <c r="Q86" i="737"/>
  <c r="Q85" i="737"/>
  <c r="Q84" i="737"/>
  <c r="Q83" i="737"/>
  <c r="O81" i="737"/>
  <c r="Q81" i="737" s="1"/>
  <c r="P81" i="737"/>
  <c r="Q80" i="737"/>
  <c r="Q79" i="737"/>
  <c r="Q78" i="737"/>
  <c r="O77" i="737"/>
  <c r="P77" i="737"/>
  <c r="Q77" i="737"/>
  <c r="Q76" i="737"/>
  <c r="Q75" i="737"/>
  <c r="Q74" i="737"/>
  <c r="O73" i="737"/>
  <c r="Q73" i="737" s="1"/>
  <c r="P73" i="737"/>
  <c r="Q72" i="737"/>
  <c r="Q71" i="737"/>
  <c r="Q70" i="737"/>
  <c r="O68" i="737"/>
  <c r="P68" i="737"/>
  <c r="Q68" i="737"/>
  <c r="Q67" i="737"/>
  <c r="Q66" i="737"/>
  <c r="Q65" i="737"/>
  <c r="O64" i="737"/>
  <c r="Q64" i="737" s="1"/>
  <c r="P64" i="737"/>
  <c r="Q63" i="737"/>
  <c r="Q62" i="737"/>
  <c r="Q61" i="737"/>
  <c r="Q60" i="737"/>
  <c r="Q59" i="737"/>
  <c r="O58" i="737"/>
  <c r="Q58" i="737" s="1"/>
  <c r="P58" i="737"/>
  <c r="Q57" i="737"/>
  <c r="Q56" i="737"/>
  <c r="Q55" i="737"/>
  <c r="Q54" i="737"/>
  <c r="Q53" i="737"/>
  <c r="O52" i="737"/>
  <c r="Q52" i="737" s="1"/>
  <c r="P52" i="737"/>
  <c r="Q51" i="737"/>
  <c r="Q50" i="737"/>
  <c r="Q49" i="737"/>
  <c r="Q48" i="737"/>
  <c r="Q47" i="737"/>
  <c r="J47" i="737"/>
  <c r="I47" i="737"/>
  <c r="U19" i="737"/>
  <c r="U18" i="737"/>
  <c r="U17" i="737"/>
  <c r="U16" i="737"/>
  <c r="U15" i="737"/>
  <c r="U14" i="737"/>
  <c r="U13" i="737"/>
  <c r="U12" i="737"/>
  <c r="Q12" i="737"/>
  <c r="U11" i="737"/>
  <c r="U10" i="737"/>
  <c r="U9" i="737"/>
  <c r="U8" i="737"/>
  <c r="J8" i="737"/>
  <c r="U7" i="737"/>
  <c r="U6" i="737"/>
  <c r="U5" i="737"/>
  <c r="F5" i="737"/>
  <c r="R176" i="736"/>
  <c r="E176" i="736"/>
  <c r="R175" i="736"/>
  <c r="E175" i="736"/>
  <c r="R174" i="736"/>
  <c r="E174" i="736"/>
  <c r="R173" i="736"/>
  <c r="E173" i="736"/>
  <c r="R172" i="736"/>
  <c r="E172" i="736"/>
  <c r="R171" i="736"/>
  <c r="E171" i="736"/>
  <c r="R169" i="736"/>
  <c r="E169" i="736"/>
  <c r="R168" i="736"/>
  <c r="E168" i="736"/>
  <c r="R167" i="736"/>
  <c r="E167" i="736"/>
  <c r="R166" i="736"/>
  <c r="E166" i="736"/>
  <c r="R165" i="736"/>
  <c r="E165" i="736"/>
  <c r="R164" i="736"/>
  <c r="E164" i="736"/>
  <c r="E160" i="736"/>
  <c r="E159" i="736"/>
  <c r="E158" i="736"/>
  <c r="E157" i="736"/>
  <c r="E156" i="736"/>
  <c r="E155" i="736"/>
  <c r="E154" i="736"/>
  <c r="E153" i="736"/>
  <c r="E152" i="736"/>
  <c r="E151" i="736"/>
  <c r="E150" i="736"/>
  <c r="E149" i="736"/>
  <c r="E148" i="736"/>
  <c r="E147" i="736"/>
  <c r="E146" i="736"/>
  <c r="E145" i="736"/>
  <c r="E144" i="736"/>
  <c r="E143" i="736"/>
  <c r="E142" i="736"/>
  <c r="E141" i="736"/>
  <c r="E140" i="736"/>
  <c r="E139" i="736"/>
  <c r="E138" i="736"/>
  <c r="E137" i="736"/>
  <c r="E136" i="736"/>
  <c r="E135" i="736"/>
  <c r="E134" i="736"/>
  <c r="E133" i="736"/>
  <c r="E132" i="736"/>
  <c r="E131" i="736"/>
  <c r="E130" i="736"/>
  <c r="E129" i="736"/>
  <c r="E128" i="736"/>
  <c r="E127" i="736"/>
  <c r="E126" i="736"/>
  <c r="E125" i="736"/>
  <c r="E124" i="736"/>
  <c r="E123" i="736"/>
  <c r="E122" i="736"/>
  <c r="E121" i="736"/>
  <c r="E120" i="736"/>
  <c r="E119" i="736"/>
  <c r="E118" i="736"/>
  <c r="E117" i="736"/>
  <c r="Q91" i="736"/>
  <c r="Q90" i="736"/>
  <c r="Q89" i="736"/>
  <c r="Q88" i="736"/>
  <c r="O87" i="736"/>
  <c r="Q87" i="736" s="1"/>
  <c r="P87" i="736"/>
  <c r="Q86" i="736"/>
  <c r="Q85" i="736"/>
  <c r="Q84" i="736"/>
  <c r="Q83" i="736"/>
  <c r="O81" i="736"/>
  <c r="Q81" i="736" s="1"/>
  <c r="P81" i="736"/>
  <c r="Q80" i="736"/>
  <c r="Q79" i="736"/>
  <c r="Q78" i="736"/>
  <c r="O77" i="736"/>
  <c r="P77" i="736"/>
  <c r="Q77" i="736"/>
  <c r="Q76" i="736"/>
  <c r="Q75" i="736"/>
  <c r="Q74" i="736"/>
  <c r="O73" i="736"/>
  <c r="Q73" i="736" s="1"/>
  <c r="P73" i="736"/>
  <c r="Q72" i="736"/>
  <c r="Q71" i="736"/>
  <c r="Q70" i="736"/>
  <c r="O68" i="736"/>
  <c r="P68" i="736"/>
  <c r="Q68" i="736"/>
  <c r="Q67" i="736"/>
  <c r="Q66" i="736"/>
  <c r="Q65" i="736"/>
  <c r="O64" i="736"/>
  <c r="P64" i="736"/>
  <c r="Q63" i="736"/>
  <c r="Q62" i="736"/>
  <c r="Q61" i="736"/>
  <c r="Q60" i="736"/>
  <c r="Q59" i="736"/>
  <c r="O58" i="736"/>
  <c r="P58" i="736"/>
  <c r="Q57" i="736"/>
  <c r="Q56" i="736"/>
  <c r="Q55" i="736"/>
  <c r="Q54" i="736"/>
  <c r="Q53" i="736"/>
  <c r="O52" i="736"/>
  <c r="Q52" i="736" s="1"/>
  <c r="P52" i="736"/>
  <c r="Q51" i="736"/>
  <c r="Q50" i="736"/>
  <c r="Q49" i="736"/>
  <c r="Q48" i="736"/>
  <c r="Q47" i="736"/>
  <c r="J47" i="736"/>
  <c r="I47" i="736"/>
  <c r="U19" i="736"/>
  <c r="U18" i="736"/>
  <c r="U17" i="736"/>
  <c r="U16" i="736"/>
  <c r="U15" i="736"/>
  <c r="U14" i="736"/>
  <c r="U13" i="736"/>
  <c r="U12" i="736"/>
  <c r="Q12" i="736"/>
  <c r="U11" i="736"/>
  <c r="U10" i="736"/>
  <c r="U9" i="736"/>
  <c r="U8" i="736"/>
  <c r="J8" i="736"/>
  <c r="U7" i="736"/>
  <c r="U6" i="736"/>
  <c r="U5" i="736"/>
  <c r="F5" i="736"/>
  <c r="R176" i="735"/>
  <c r="E176" i="735"/>
  <c r="R175" i="735"/>
  <c r="E175" i="735"/>
  <c r="R174" i="735"/>
  <c r="E174" i="735"/>
  <c r="R173" i="735"/>
  <c r="E173" i="735"/>
  <c r="R172" i="735"/>
  <c r="E172" i="735"/>
  <c r="R171" i="735"/>
  <c r="E171" i="735"/>
  <c r="R169" i="735"/>
  <c r="E169" i="735"/>
  <c r="R168" i="735"/>
  <c r="E168" i="735"/>
  <c r="R167" i="735"/>
  <c r="E167" i="735"/>
  <c r="R166" i="735"/>
  <c r="E166" i="735"/>
  <c r="R165" i="735"/>
  <c r="E165" i="735"/>
  <c r="R164" i="735"/>
  <c r="E164" i="735"/>
  <c r="E160" i="735"/>
  <c r="E159" i="735"/>
  <c r="E158" i="735"/>
  <c r="E157" i="735"/>
  <c r="E156" i="735"/>
  <c r="E155" i="735"/>
  <c r="E154" i="735"/>
  <c r="E153" i="735"/>
  <c r="E152" i="735"/>
  <c r="E151" i="735"/>
  <c r="E150" i="735"/>
  <c r="E149" i="735"/>
  <c r="E148" i="735"/>
  <c r="E147" i="735"/>
  <c r="E146" i="735"/>
  <c r="E145" i="735"/>
  <c r="E144" i="735"/>
  <c r="E143" i="735"/>
  <c r="E142" i="735"/>
  <c r="E141" i="735"/>
  <c r="E140" i="735"/>
  <c r="E139" i="735"/>
  <c r="E138" i="735"/>
  <c r="E137" i="735"/>
  <c r="E136" i="735"/>
  <c r="E135" i="735"/>
  <c r="E134" i="735"/>
  <c r="E133" i="735"/>
  <c r="E132" i="735"/>
  <c r="E131" i="735"/>
  <c r="E130" i="735"/>
  <c r="E129" i="735"/>
  <c r="E128" i="735"/>
  <c r="E127" i="735"/>
  <c r="E126" i="735"/>
  <c r="E125" i="735"/>
  <c r="E124" i="735"/>
  <c r="E123" i="735"/>
  <c r="E122" i="735"/>
  <c r="E121" i="735"/>
  <c r="E120" i="735"/>
  <c r="E119" i="735"/>
  <c r="E118" i="735"/>
  <c r="E117" i="735"/>
  <c r="Q91" i="735"/>
  <c r="Q90" i="735"/>
  <c r="Q89" i="735"/>
  <c r="Q88" i="735"/>
  <c r="O87" i="735"/>
  <c r="Q87" i="735" s="1"/>
  <c r="P87" i="735"/>
  <c r="Q86" i="735"/>
  <c r="Q85" i="735"/>
  <c r="Q84" i="735"/>
  <c r="Q83" i="735"/>
  <c r="O81" i="735"/>
  <c r="Q81" i="735" s="1"/>
  <c r="P81" i="735"/>
  <c r="Q80" i="735"/>
  <c r="Q79" i="735"/>
  <c r="Q78" i="735"/>
  <c r="O77" i="735"/>
  <c r="P77" i="735"/>
  <c r="Q77" i="735"/>
  <c r="Q76" i="735"/>
  <c r="Q75" i="735"/>
  <c r="Q74" i="735"/>
  <c r="O73" i="735"/>
  <c r="Q73" i="735" s="1"/>
  <c r="P73" i="735"/>
  <c r="Q72" i="735"/>
  <c r="Q71" i="735"/>
  <c r="Q70" i="735"/>
  <c r="O68" i="735"/>
  <c r="P68" i="735"/>
  <c r="Q68" i="735"/>
  <c r="Q67" i="735"/>
  <c r="Q66" i="735"/>
  <c r="Q65" i="735"/>
  <c r="O64" i="735"/>
  <c r="Q64" i="735" s="1"/>
  <c r="P64" i="735"/>
  <c r="Q63" i="735"/>
  <c r="Q62" i="735"/>
  <c r="Q61" i="735"/>
  <c r="Q60" i="735"/>
  <c r="Q59" i="735"/>
  <c r="O58" i="735"/>
  <c r="Q58" i="735" s="1"/>
  <c r="P58" i="735"/>
  <c r="Q57" i="735"/>
  <c r="Q56" i="735"/>
  <c r="Q55" i="735"/>
  <c r="Q54" i="735"/>
  <c r="Q53" i="735"/>
  <c r="O52" i="735"/>
  <c r="Q52" i="735" s="1"/>
  <c r="P52" i="735"/>
  <c r="Q51" i="735"/>
  <c r="Q50" i="735"/>
  <c r="Q49" i="735"/>
  <c r="Q48" i="735"/>
  <c r="Q47" i="735"/>
  <c r="J47" i="735"/>
  <c r="I47" i="735"/>
  <c r="U19" i="735"/>
  <c r="U18" i="735"/>
  <c r="U17" i="735"/>
  <c r="U16" i="735"/>
  <c r="U15" i="735"/>
  <c r="U14" i="735"/>
  <c r="U13" i="735"/>
  <c r="U12" i="735"/>
  <c r="Q12" i="735"/>
  <c r="U11" i="735"/>
  <c r="U10" i="735"/>
  <c r="U9" i="735"/>
  <c r="U8" i="735"/>
  <c r="J8" i="735"/>
  <c r="U7" i="735"/>
  <c r="U6" i="735"/>
  <c r="U5" i="735"/>
  <c r="F5" i="735"/>
  <c r="R176" i="734"/>
  <c r="E176" i="734"/>
  <c r="R175" i="734"/>
  <c r="E175" i="734"/>
  <c r="R174" i="734"/>
  <c r="E174" i="734"/>
  <c r="R173" i="734"/>
  <c r="E173" i="734"/>
  <c r="R172" i="734"/>
  <c r="E172" i="734"/>
  <c r="R171" i="734"/>
  <c r="E171" i="734"/>
  <c r="R169" i="734"/>
  <c r="E169" i="734"/>
  <c r="R168" i="734"/>
  <c r="E168" i="734"/>
  <c r="R167" i="734"/>
  <c r="E167" i="734"/>
  <c r="R166" i="734"/>
  <c r="E166" i="734"/>
  <c r="R165" i="734"/>
  <c r="E165" i="734"/>
  <c r="R164" i="734"/>
  <c r="E164" i="734"/>
  <c r="E160" i="734"/>
  <c r="E159" i="734"/>
  <c r="E158" i="734"/>
  <c r="E157" i="734"/>
  <c r="E156" i="734"/>
  <c r="E155" i="734"/>
  <c r="E154" i="734"/>
  <c r="E153" i="734"/>
  <c r="E152" i="734"/>
  <c r="E151" i="734"/>
  <c r="E150" i="734"/>
  <c r="E149" i="734"/>
  <c r="E148" i="734"/>
  <c r="E147" i="734"/>
  <c r="E146" i="734"/>
  <c r="E145" i="734"/>
  <c r="E144" i="734"/>
  <c r="E143" i="734"/>
  <c r="E142" i="734"/>
  <c r="E141" i="734"/>
  <c r="E140" i="734"/>
  <c r="E139" i="734"/>
  <c r="E138" i="734"/>
  <c r="E137" i="734"/>
  <c r="E136" i="734"/>
  <c r="E135" i="734"/>
  <c r="E134" i="734"/>
  <c r="E133" i="734"/>
  <c r="E132" i="734"/>
  <c r="E131" i="734"/>
  <c r="E130" i="734"/>
  <c r="E129" i="734"/>
  <c r="E128" i="734"/>
  <c r="E127" i="734"/>
  <c r="E126" i="734"/>
  <c r="E125" i="734"/>
  <c r="E124" i="734"/>
  <c r="E123" i="734"/>
  <c r="E122" i="734"/>
  <c r="E121" i="734"/>
  <c r="E120" i="734"/>
  <c r="E119" i="734"/>
  <c r="E118" i="734"/>
  <c r="E117" i="734"/>
  <c r="Q91" i="734"/>
  <c r="Q90" i="734"/>
  <c r="Q89" i="734"/>
  <c r="Q88" i="734"/>
  <c r="O87" i="734"/>
  <c r="Q87" i="734" s="1"/>
  <c r="P87" i="734"/>
  <c r="Q86" i="734"/>
  <c r="Q85" i="734"/>
  <c r="Q84" i="734"/>
  <c r="Q83" i="734"/>
  <c r="O81" i="734"/>
  <c r="P81" i="734"/>
  <c r="Q81" i="734" s="1"/>
  <c r="Q80" i="734"/>
  <c r="Q79" i="734"/>
  <c r="Q78" i="734"/>
  <c r="O77" i="734"/>
  <c r="Q77" i="734" s="1"/>
  <c r="P77" i="734"/>
  <c r="Q76" i="734"/>
  <c r="Q75" i="734"/>
  <c r="Q74" i="734"/>
  <c r="O73" i="734"/>
  <c r="P73" i="734"/>
  <c r="Q73" i="734" s="1"/>
  <c r="Q72" i="734"/>
  <c r="Q71" i="734"/>
  <c r="Q70" i="734"/>
  <c r="O68" i="734"/>
  <c r="Q68" i="734" s="1"/>
  <c r="P68" i="734"/>
  <c r="Q67" i="734"/>
  <c r="Q66" i="734"/>
  <c r="Q65" i="734"/>
  <c r="O64" i="734"/>
  <c r="P64" i="734"/>
  <c r="Q64" i="734" s="1"/>
  <c r="Q63" i="734"/>
  <c r="Q62" i="734"/>
  <c r="Q61" i="734"/>
  <c r="Q60" i="734"/>
  <c r="Q59" i="734"/>
  <c r="O58" i="734"/>
  <c r="P58" i="734"/>
  <c r="Q58" i="734" s="1"/>
  <c r="Q57" i="734"/>
  <c r="Q56" i="734"/>
  <c r="Q55" i="734"/>
  <c r="Q54" i="734"/>
  <c r="Q53" i="734"/>
  <c r="O52" i="734"/>
  <c r="P52" i="734"/>
  <c r="Q52" i="734" s="1"/>
  <c r="Q51" i="734"/>
  <c r="Q50" i="734"/>
  <c r="Q49" i="734"/>
  <c r="Q48" i="734"/>
  <c r="Q47" i="734"/>
  <c r="J47" i="734"/>
  <c r="I47" i="734"/>
  <c r="U19" i="734"/>
  <c r="U18" i="734"/>
  <c r="U17" i="734"/>
  <c r="U16" i="734"/>
  <c r="U15" i="734"/>
  <c r="U14" i="734"/>
  <c r="U13" i="734"/>
  <c r="U12" i="734"/>
  <c r="Q12" i="734"/>
  <c r="U11" i="734"/>
  <c r="U10" i="734"/>
  <c r="U9" i="734"/>
  <c r="U8" i="734"/>
  <c r="J8" i="734"/>
  <c r="U7" i="734"/>
  <c r="U6" i="734"/>
  <c r="U5" i="734"/>
  <c r="F5" i="734"/>
  <c r="R176" i="733"/>
  <c r="E176" i="733"/>
  <c r="R175" i="733"/>
  <c r="E175" i="733"/>
  <c r="R174" i="733"/>
  <c r="E174" i="733"/>
  <c r="R173" i="733"/>
  <c r="E173" i="733"/>
  <c r="R172" i="733"/>
  <c r="E172" i="733"/>
  <c r="R171" i="733"/>
  <c r="E171" i="733"/>
  <c r="R169" i="733"/>
  <c r="E169" i="733"/>
  <c r="R168" i="733"/>
  <c r="E168" i="733"/>
  <c r="R167" i="733"/>
  <c r="E167" i="733"/>
  <c r="R166" i="733"/>
  <c r="E166" i="733"/>
  <c r="R165" i="733"/>
  <c r="E165" i="733"/>
  <c r="R164" i="733"/>
  <c r="E164" i="733"/>
  <c r="E160" i="733"/>
  <c r="E159" i="733"/>
  <c r="E158" i="733"/>
  <c r="E157" i="733"/>
  <c r="E156" i="733"/>
  <c r="E155" i="733"/>
  <c r="E154" i="733"/>
  <c r="E153" i="733"/>
  <c r="E152" i="733"/>
  <c r="E151" i="733"/>
  <c r="E150" i="733"/>
  <c r="E149" i="733"/>
  <c r="E148" i="733"/>
  <c r="E147" i="733"/>
  <c r="E146" i="733"/>
  <c r="E145" i="733"/>
  <c r="E144" i="733"/>
  <c r="E143" i="733"/>
  <c r="E142" i="733"/>
  <c r="E141" i="733"/>
  <c r="E140" i="733"/>
  <c r="E139" i="733"/>
  <c r="E138" i="733"/>
  <c r="E137" i="733"/>
  <c r="E136" i="733"/>
  <c r="E135" i="733"/>
  <c r="E134" i="733"/>
  <c r="E133" i="733"/>
  <c r="E132" i="733"/>
  <c r="E131" i="733"/>
  <c r="E130" i="733"/>
  <c r="E129" i="733"/>
  <c r="E128" i="733"/>
  <c r="E127" i="733"/>
  <c r="E126" i="733"/>
  <c r="E125" i="733"/>
  <c r="E124" i="733"/>
  <c r="E123" i="733"/>
  <c r="E122" i="733"/>
  <c r="E121" i="733"/>
  <c r="E120" i="733"/>
  <c r="E119" i="733"/>
  <c r="E118" i="733"/>
  <c r="E117" i="733"/>
  <c r="Q91" i="733"/>
  <c r="Q90" i="733"/>
  <c r="Q89" i="733"/>
  <c r="Q88" i="733"/>
  <c r="O87" i="733"/>
  <c r="P87" i="733"/>
  <c r="Q87" i="733" s="1"/>
  <c r="Q86" i="733"/>
  <c r="Q85" i="733"/>
  <c r="Q84" i="733"/>
  <c r="Q83" i="733"/>
  <c r="O81" i="733"/>
  <c r="P81" i="733"/>
  <c r="Q81" i="733"/>
  <c r="Q80" i="733"/>
  <c r="Q79" i="733"/>
  <c r="Q78" i="733"/>
  <c r="O77" i="733"/>
  <c r="Q77" i="733" s="1"/>
  <c r="P77" i="733"/>
  <c r="Q76" i="733"/>
  <c r="Q75" i="733"/>
  <c r="Q74" i="733"/>
  <c r="O73" i="733"/>
  <c r="P73" i="733"/>
  <c r="Q73" i="733"/>
  <c r="Q72" i="733"/>
  <c r="Q71" i="733"/>
  <c r="Q70" i="733"/>
  <c r="O68" i="733"/>
  <c r="Q68" i="733" s="1"/>
  <c r="P68" i="733"/>
  <c r="Q67" i="733"/>
  <c r="Q66" i="733"/>
  <c r="Q65" i="733"/>
  <c r="O64" i="733"/>
  <c r="P64" i="733"/>
  <c r="Q64" i="733"/>
  <c r="Q63" i="733"/>
  <c r="Q62" i="733"/>
  <c r="Q61" i="733"/>
  <c r="Q60" i="733"/>
  <c r="Q59" i="733"/>
  <c r="O58" i="733"/>
  <c r="P58" i="733"/>
  <c r="Q58" i="733"/>
  <c r="Q57" i="733"/>
  <c r="Q56" i="733"/>
  <c r="Q55" i="733"/>
  <c r="Q54" i="733"/>
  <c r="Q53" i="733"/>
  <c r="O52" i="733"/>
  <c r="P52" i="733"/>
  <c r="Q52" i="733"/>
  <c r="Q51" i="733"/>
  <c r="Q50" i="733"/>
  <c r="Q49" i="733"/>
  <c r="Q48" i="733"/>
  <c r="Q47" i="733"/>
  <c r="J47" i="733"/>
  <c r="I47" i="733"/>
  <c r="U19" i="733"/>
  <c r="U18" i="733"/>
  <c r="U17" i="733"/>
  <c r="U16" i="733"/>
  <c r="U15" i="733"/>
  <c r="U14" i="733"/>
  <c r="U13" i="733"/>
  <c r="U12" i="733"/>
  <c r="Q12" i="733"/>
  <c r="U11" i="733"/>
  <c r="U10" i="733"/>
  <c r="U9" i="733"/>
  <c r="U8" i="733"/>
  <c r="J8" i="733"/>
  <c r="U7" i="733"/>
  <c r="U6" i="733"/>
  <c r="U5" i="733"/>
  <c r="F5" i="733"/>
  <c r="R176" i="732"/>
  <c r="E176" i="732"/>
  <c r="R175" i="732"/>
  <c r="E175" i="732"/>
  <c r="R174" i="732"/>
  <c r="E174" i="732"/>
  <c r="R173" i="732"/>
  <c r="E173" i="732"/>
  <c r="R172" i="732"/>
  <c r="E172" i="732"/>
  <c r="R171" i="732"/>
  <c r="E171" i="732"/>
  <c r="R169" i="732"/>
  <c r="E169" i="732"/>
  <c r="R168" i="732"/>
  <c r="E168" i="732"/>
  <c r="R167" i="732"/>
  <c r="E167" i="732"/>
  <c r="R166" i="732"/>
  <c r="E166" i="732"/>
  <c r="R165" i="732"/>
  <c r="E165" i="732"/>
  <c r="R164" i="732"/>
  <c r="E164" i="732"/>
  <c r="E160" i="732"/>
  <c r="E159" i="732"/>
  <c r="E158" i="732"/>
  <c r="E157" i="732"/>
  <c r="E156" i="732"/>
  <c r="E155" i="732"/>
  <c r="E154" i="732"/>
  <c r="E153" i="732"/>
  <c r="E152" i="732"/>
  <c r="E151" i="732"/>
  <c r="E150" i="732"/>
  <c r="E149" i="732"/>
  <c r="E148" i="732"/>
  <c r="E147" i="732"/>
  <c r="E146" i="732"/>
  <c r="E145" i="732"/>
  <c r="E144" i="732"/>
  <c r="E143" i="732"/>
  <c r="E142" i="732"/>
  <c r="E141" i="732"/>
  <c r="E140" i="732"/>
  <c r="E139" i="732"/>
  <c r="E138" i="732"/>
  <c r="E137" i="732"/>
  <c r="E136" i="732"/>
  <c r="E135" i="732"/>
  <c r="E134" i="732"/>
  <c r="E133" i="732"/>
  <c r="E132" i="732"/>
  <c r="E131" i="732"/>
  <c r="E130" i="732"/>
  <c r="E129" i="732"/>
  <c r="E128" i="732"/>
  <c r="E127" i="732"/>
  <c r="E126" i="732"/>
  <c r="E125" i="732"/>
  <c r="E124" i="732"/>
  <c r="E123" i="732"/>
  <c r="E122" i="732"/>
  <c r="E121" i="732"/>
  <c r="E120" i="732"/>
  <c r="E119" i="732"/>
  <c r="E118" i="732"/>
  <c r="E117" i="732"/>
  <c r="Q91" i="732"/>
  <c r="Q90" i="732"/>
  <c r="Q89" i="732"/>
  <c r="Q88" i="732"/>
  <c r="O87" i="732"/>
  <c r="P87" i="732"/>
  <c r="Q87" i="732"/>
  <c r="Q86" i="732"/>
  <c r="Q85" i="732"/>
  <c r="Q84" i="732"/>
  <c r="Q83" i="732"/>
  <c r="O81" i="732"/>
  <c r="Q81" i="732" s="1"/>
  <c r="P81" i="732"/>
  <c r="Q80" i="732"/>
  <c r="Q79" i="732"/>
  <c r="Q78" i="732"/>
  <c r="O77" i="732"/>
  <c r="P77" i="732"/>
  <c r="Q77" i="732"/>
  <c r="Q76" i="732"/>
  <c r="Q75" i="732"/>
  <c r="Q74" i="732"/>
  <c r="O73" i="732"/>
  <c r="Q73" i="732" s="1"/>
  <c r="P73" i="732"/>
  <c r="Q72" i="732"/>
  <c r="Q71" i="732"/>
  <c r="Q70" i="732"/>
  <c r="O68" i="732"/>
  <c r="P68" i="732"/>
  <c r="Q68" i="732"/>
  <c r="Q67" i="732"/>
  <c r="Q66" i="732"/>
  <c r="Q65" i="732"/>
  <c r="O64" i="732"/>
  <c r="Q64" i="732" s="1"/>
  <c r="P64" i="732"/>
  <c r="Q63" i="732"/>
  <c r="Q62" i="732"/>
  <c r="Q61" i="732"/>
  <c r="Q60" i="732"/>
  <c r="Q59" i="732"/>
  <c r="O58" i="732"/>
  <c r="Q58" i="732" s="1"/>
  <c r="P58" i="732"/>
  <c r="Q57" i="732"/>
  <c r="Q56" i="732"/>
  <c r="Q55" i="732"/>
  <c r="Q54" i="732"/>
  <c r="Q53" i="732"/>
  <c r="O52" i="732"/>
  <c r="Q52" i="732" s="1"/>
  <c r="P52" i="732"/>
  <c r="Q51" i="732"/>
  <c r="Q50" i="732"/>
  <c r="Q49" i="732"/>
  <c r="Q48" i="732"/>
  <c r="Q47" i="732"/>
  <c r="J47" i="732"/>
  <c r="I47" i="732"/>
  <c r="U19" i="732"/>
  <c r="U18" i="732"/>
  <c r="U17" i="732"/>
  <c r="U16" i="732"/>
  <c r="U15" i="732"/>
  <c r="U14" i="732"/>
  <c r="U13" i="732"/>
  <c r="U12" i="732"/>
  <c r="Q12" i="732"/>
  <c r="U11" i="732"/>
  <c r="U10" i="732"/>
  <c r="U9" i="732"/>
  <c r="U8" i="732"/>
  <c r="J8" i="732"/>
  <c r="U7" i="732"/>
  <c r="U6" i="732"/>
  <c r="U5" i="732"/>
  <c r="F5" i="732"/>
  <c r="R176" i="731"/>
  <c r="E176" i="731"/>
  <c r="R175" i="731"/>
  <c r="E175" i="731"/>
  <c r="R174" i="731"/>
  <c r="E174" i="731"/>
  <c r="R173" i="731"/>
  <c r="E173" i="731"/>
  <c r="R172" i="731"/>
  <c r="E172" i="731"/>
  <c r="R171" i="731"/>
  <c r="E171" i="731"/>
  <c r="R169" i="731"/>
  <c r="E169" i="731"/>
  <c r="R168" i="731"/>
  <c r="E168" i="731"/>
  <c r="R167" i="731"/>
  <c r="E167" i="731"/>
  <c r="R166" i="731"/>
  <c r="E166" i="731"/>
  <c r="R165" i="731"/>
  <c r="E165" i="731"/>
  <c r="R164" i="731"/>
  <c r="E164" i="731"/>
  <c r="E160" i="731"/>
  <c r="E159" i="731"/>
  <c r="E158" i="731"/>
  <c r="E157" i="731"/>
  <c r="E156" i="731"/>
  <c r="E155" i="731"/>
  <c r="E154" i="731"/>
  <c r="E153" i="731"/>
  <c r="E152" i="731"/>
  <c r="E151" i="731"/>
  <c r="E150" i="731"/>
  <c r="E149" i="731"/>
  <c r="E148" i="731"/>
  <c r="E147" i="731"/>
  <c r="E146" i="731"/>
  <c r="E145" i="731"/>
  <c r="E144" i="731"/>
  <c r="E143" i="731"/>
  <c r="E142" i="731"/>
  <c r="E141" i="731"/>
  <c r="E140" i="731"/>
  <c r="E139" i="731"/>
  <c r="E138" i="731"/>
  <c r="E137" i="731"/>
  <c r="E136" i="731"/>
  <c r="E135" i="731"/>
  <c r="E134" i="731"/>
  <c r="E133" i="731"/>
  <c r="E132" i="731"/>
  <c r="E131" i="731"/>
  <c r="E130" i="731"/>
  <c r="E129" i="731"/>
  <c r="E128" i="731"/>
  <c r="E127" i="731"/>
  <c r="E126" i="731"/>
  <c r="E125" i="731"/>
  <c r="E124" i="731"/>
  <c r="E123" i="731"/>
  <c r="E122" i="731"/>
  <c r="E121" i="731"/>
  <c r="E120" i="731"/>
  <c r="E119" i="731"/>
  <c r="E118" i="731"/>
  <c r="E117" i="731"/>
  <c r="Q91" i="731"/>
  <c r="Q90" i="731"/>
  <c r="Q89" i="731"/>
  <c r="Q88" i="731"/>
  <c r="O87" i="731"/>
  <c r="Q87" i="731" s="1"/>
  <c r="P87" i="731"/>
  <c r="Q86" i="731"/>
  <c r="Q85" i="731"/>
  <c r="Q84" i="731"/>
  <c r="Q83" i="731"/>
  <c r="O81" i="731"/>
  <c r="Q81" i="731" s="1"/>
  <c r="P81" i="731"/>
  <c r="Q80" i="731"/>
  <c r="Q79" i="731"/>
  <c r="Q78" i="731"/>
  <c r="O77" i="731"/>
  <c r="P77" i="731"/>
  <c r="Q77" i="731"/>
  <c r="Q76" i="731"/>
  <c r="Q75" i="731"/>
  <c r="Q74" i="731"/>
  <c r="O73" i="731"/>
  <c r="Q73" i="731" s="1"/>
  <c r="P73" i="731"/>
  <c r="Q72" i="731"/>
  <c r="Q71" i="731"/>
  <c r="Q70" i="731"/>
  <c r="O68" i="731"/>
  <c r="P68" i="731"/>
  <c r="Q68" i="731"/>
  <c r="Q67" i="731"/>
  <c r="Q66" i="731"/>
  <c r="Q65" i="731"/>
  <c r="O64" i="731"/>
  <c r="Q64" i="731" s="1"/>
  <c r="P64" i="731"/>
  <c r="Q63" i="731"/>
  <c r="Q62" i="731"/>
  <c r="Q61" i="731"/>
  <c r="Q60" i="731"/>
  <c r="Q59" i="731"/>
  <c r="O58" i="731"/>
  <c r="Q58" i="731" s="1"/>
  <c r="P58" i="731"/>
  <c r="Q57" i="731"/>
  <c r="Q56" i="731"/>
  <c r="Q55" i="731"/>
  <c r="Q54" i="731"/>
  <c r="Q53" i="731"/>
  <c r="O52" i="731"/>
  <c r="Q52" i="731" s="1"/>
  <c r="P52" i="731"/>
  <c r="Q51" i="731"/>
  <c r="Q50" i="731"/>
  <c r="Q49" i="731"/>
  <c r="Q48" i="731"/>
  <c r="Q47" i="731"/>
  <c r="J47" i="731"/>
  <c r="I47" i="731"/>
  <c r="U19" i="731"/>
  <c r="U18" i="731"/>
  <c r="U17" i="731"/>
  <c r="U16" i="731"/>
  <c r="U15" i="731"/>
  <c r="U14" i="731"/>
  <c r="U13" i="731"/>
  <c r="U12" i="731"/>
  <c r="Q12" i="731"/>
  <c r="U11" i="731"/>
  <c r="U10" i="731"/>
  <c r="U9" i="731"/>
  <c r="U8" i="731"/>
  <c r="J8" i="731"/>
  <c r="U7" i="731"/>
  <c r="U6" i="731"/>
  <c r="U5" i="731"/>
  <c r="F5" i="731"/>
  <c r="R176" i="730"/>
  <c r="E176" i="730"/>
  <c r="R175" i="730"/>
  <c r="E175" i="730"/>
  <c r="R174" i="730"/>
  <c r="E174" i="730"/>
  <c r="R173" i="730"/>
  <c r="E173" i="730"/>
  <c r="R172" i="730"/>
  <c r="E172" i="730"/>
  <c r="R171" i="730"/>
  <c r="E171" i="730"/>
  <c r="R169" i="730"/>
  <c r="E169" i="730"/>
  <c r="R168" i="730"/>
  <c r="E168" i="730"/>
  <c r="R167" i="730"/>
  <c r="E167" i="730"/>
  <c r="R166" i="730"/>
  <c r="E166" i="730"/>
  <c r="R165" i="730"/>
  <c r="E165" i="730"/>
  <c r="R164" i="730"/>
  <c r="E164" i="730"/>
  <c r="E160" i="730"/>
  <c r="E159" i="730"/>
  <c r="E158" i="730"/>
  <c r="E157" i="730"/>
  <c r="E156" i="730"/>
  <c r="E155" i="730"/>
  <c r="E154" i="730"/>
  <c r="E153" i="730"/>
  <c r="E152" i="730"/>
  <c r="E151" i="730"/>
  <c r="E150" i="730"/>
  <c r="E149" i="730"/>
  <c r="E148" i="730"/>
  <c r="E147" i="730"/>
  <c r="E146" i="730"/>
  <c r="E145" i="730"/>
  <c r="E144" i="730"/>
  <c r="E143" i="730"/>
  <c r="E142" i="730"/>
  <c r="E141" i="730"/>
  <c r="E140" i="730"/>
  <c r="E139" i="730"/>
  <c r="E138" i="730"/>
  <c r="E137" i="730"/>
  <c r="E136" i="730"/>
  <c r="E135" i="730"/>
  <c r="E134" i="730"/>
  <c r="E133" i="730"/>
  <c r="E132" i="730"/>
  <c r="E131" i="730"/>
  <c r="E130" i="730"/>
  <c r="E129" i="730"/>
  <c r="E128" i="730"/>
  <c r="E127" i="730"/>
  <c r="E126" i="730"/>
  <c r="E125" i="730"/>
  <c r="E124" i="730"/>
  <c r="E123" i="730"/>
  <c r="E122" i="730"/>
  <c r="E121" i="730"/>
  <c r="E120" i="730"/>
  <c r="E119" i="730"/>
  <c r="E118" i="730"/>
  <c r="E117" i="730"/>
  <c r="Q91" i="730"/>
  <c r="Q90" i="730"/>
  <c r="Q89" i="730"/>
  <c r="Q88" i="730"/>
  <c r="O87" i="730"/>
  <c r="Q87" i="730" s="1"/>
  <c r="P87" i="730"/>
  <c r="Q86" i="730"/>
  <c r="Q85" i="730"/>
  <c r="Q84" i="730"/>
  <c r="Q83" i="730"/>
  <c r="O81" i="730"/>
  <c r="P81" i="730"/>
  <c r="Q81" i="730"/>
  <c r="Q80" i="730"/>
  <c r="Q79" i="730"/>
  <c r="Q78" i="730"/>
  <c r="O77" i="730"/>
  <c r="Q77" i="730" s="1"/>
  <c r="P77" i="730"/>
  <c r="Q76" i="730"/>
  <c r="Q75" i="730"/>
  <c r="Q74" i="730"/>
  <c r="O73" i="730"/>
  <c r="P73" i="730"/>
  <c r="Q73" i="730"/>
  <c r="Q72" i="730"/>
  <c r="Q71" i="730"/>
  <c r="Q70" i="730"/>
  <c r="O68" i="730"/>
  <c r="Q68" i="730" s="1"/>
  <c r="P68" i="730"/>
  <c r="Q67" i="730"/>
  <c r="Q66" i="730"/>
  <c r="Q65" i="730"/>
  <c r="O64" i="730"/>
  <c r="P64" i="730"/>
  <c r="Q64" i="730"/>
  <c r="Q63" i="730"/>
  <c r="Q62" i="730"/>
  <c r="Q61" i="730"/>
  <c r="Q60" i="730"/>
  <c r="Q59" i="730"/>
  <c r="O58" i="730"/>
  <c r="P58" i="730"/>
  <c r="Q58" i="730"/>
  <c r="Q57" i="730"/>
  <c r="Q56" i="730"/>
  <c r="Q55" i="730"/>
  <c r="Q54" i="730"/>
  <c r="Q53" i="730"/>
  <c r="O52" i="730"/>
  <c r="P52" i="730"/>
  <c r="Q52" i="730"/>
  <c r="Q51" i="730"/>
  <c r="Q50" i="730"/>
  <c r="Q49" i="730"/>
  <c r="Q48" i="730"/>
  <c r="Q47" i="730"/>
  <c r="J47" i="730"/>
  <c r="I47" i="730"/>
  <c r="U19" i="730"/>
  <c r="U18" i="730"/>
  <c r="U17" i="730"/>
  <c r="U16" i="730"/>
  <c r="U15" i="730"/>
  <c r="U14" i="730"/>
  <c r="U13" i="730"/>
  <c r="U12" i="730"/>
  <c r="Q12" i="730"/>
  <c r="U11" i="730"/>
  <c r="U10" i="730"/>
  <c r="U9" i="730"/>
  <c r="U8" i="730"/>
  <c r="J8" i="730"/>
  <c r="U7" i="730"/>
  <c r="U6" i="730"/>
  <c r="U5" i="730"/>
  <c r="F5" i="730"/>
  <c r="R176" i="729"/>
  <c r="E176" i="729"/>
  <c r="R175" i="729"/>
  <c r="E175" i="729"/>
  <c r="R174" i="729"/>
  <c r="E174" i="729"/>
  <c r="R173" i="729"/>
  <c r="E173" i="729"/>
  <c r="R172" i="729"/>
  <c r="E172" i="729"/>
  <c r="R171" i="729"/>
  <c r="E171" i="729"/>
  <c r="R169" i="729"/>
  <c r="E169" i="729"/>
  <c r="R168" i="729"/>
  <c r="E168" i="729"/>
  <c r="R167" i="729"/>
  <c r="E167" i="729"/>
  <c r="R166" i="729"/>
  <c r="E166" i="729"/>
  <c r="R165" i="729"/>
  <c r="E165" i="729"/>
  <c r="R164" i="729"/>
  <c r="E164" i="729"/>
  <c r="E160" i="729"/>
  <c r="E159" i="729"/>
  <c r="E158" i="729"/>
  <c r="E157" i="729"/>
  <c r="E156" i="729"/>
  <c r="E155" i="729"/>
  <c r="E154" i="729"/>
  <c r="E153" i="729"/>
  <c r="E152" i="729"/>
  <c r="E151" i="729"/>
  <c r="E150" i="729"/>
  <c r="E149" i="729"/>
  <c r="E148" i="729"/>
  <c r="E147" i="729"/>
  <c r="E146" i="729"/>
  <c r="E145" i="729"/>
  <c r="E144" i="729"/>
  <c r="E143" i="729"/>
  <c r="E142" i="729"/>
  <c r="E141" i="729"/>
  <c r="E140" i="729"/>
  <c r="E139" i="729"/>
  <c r="E138" i="729"/>
  <c r="E137" i="729"/>
  <c r="E136" i="729"/>
  <c r="E135" i="729"/>
  <c r="E134" i="729"/>
  <c r="E133" i="729"/>
  <c r="E132" i="729"/>
  <c r="E131" i="729"/>
  <c r="E130" i="729"/>
  <c r="E129" i="729"/>
  <c r="E128" i="729"/>
  <c r="E127" i="729"/>
  <c r="E126" i="729"/>
  <c r="E125" i="729"/>
  <c r="E124" i="729"/>
  <c r="E123" i="729"/>
  <c r="E122" i="729"/>
  <c r="E121" i="729"/>
  <c r="E120" i="729"/>
  <c r="E119" i="729"/>
  <c r="E118" i="729"/>
  <c r="E117" i="729"/>
  <c r="Q91" i="729"/>
  <c r="Q90" i="729"/>
  <c r="Q89" i="729"/>
  <c r="Q88" i="729"/>
  <c r="O87" i="729"/>
  <c r="P87" i="729"/>
  <c r="Q87" i="729"/>
  <c r="Q86" i="729"/>
  <c r="Q85" i="729"/>
  <c r="Q84" i="729"/>
  <c r="Q83" i="729"/>
  <c r="O81" i="729"/>
  <c r="P81" i="729"/>
  <c r="Q81" i="729"/>
  <c r="Q80" i="729"/>
  <c r="Q79" i="729"/>
  <c r="Q78" i="729"/>
  <c r="O77" i="729"/>
  <c r="Q77" i="729" s="1"/>
  <c r="P77" i="729"/>
  <c r="Q76" i="729"/>
  <c r="Q75" i="729"/>
  <c r="Q74" i="729"/>
  <c r="O73" i="729"/>
  <c r="P73" i="729"/>
  <c r="Q73" i="729"/>
  <c r="Q72" i="729"/>
  <c r="Q71" i="729"/>
  <c r="Q70" i="729"/>
  <c r="O68" i="729"/>
  <c r="Q68" i="729" s="1"/>
  <c r="P68" i="729"/>
  <c r="Q67" i="729"/>
  <c r="Q66" i="729"/>
  <c r="Q65" i="729"/>
  <c r="O64" i="729"/>
  <c r="P64" i="729"/>
  <c r="Q64" i="729"/>
  <c r="Q63" i="729"/>
  <c r="Q62" i="729"/>
  <c r="Q61" i="729"/>
  <c r="Q60" i="729"/>
  <c r="Q59" i="729"/>
  <c r="O58" i="729"/>
  <c r="P58" i="729"/>
  <c r="Q58" i="729"/>
  <c r="Q57" i="729"/>
  <c r="Q56" i="729"/>
  <c r="Q55" i="729"/>
  <c r="Q54" i="729"/>
  <c r="Q53" i="729"/>
  <c r="O52" i="729"/>
  <c r="P52" i="729"/>
  <c r="Q52" i="729"/>
  <c r="Q51" i="729"/>
  <c r="Q50" i="729"/>
  <c r="Q49" i="729"/>
  <c r="Q48" i="729"/>
  <c r="Q47" i="729"/>
  <c r="J47" i="729"/>
  <c r="I47" i="729"/>
  <c r="U19" i="729"/>
  <c r="U18" i="729"/>
  <c r="U17" i="729"/>
  <c r="U16" i="729"/>
  <c r="U15" i="729"/>
  <c r="U14" i="729"/>
  <c r="U13" i="729"/>
  <c r="U12" i="729"/>
  <c r="Q12" i="729"/>
  <c r="U11" i="729"/>
  <c r="U10" i="729"/>
  <c r="U9" i="729"/>
  <c r="U8" i="729"/>
  <c r="J8" i="729"/>
  <c r="U7" i="729"/>
  <c r="U6" i="729"/>
  <c r="U5" i="729"/>
  <c r="F5" i="729"/>
  <c r="R176" i="728"/>
  <c r="E176" i="728"/>
  <c r="R175" i="728"/>
  <c r="E175" i="728"/>
  <c r="R174" i="728"/>
  <c r="E174" i="728"/>
  <c r="R173" i="728"/>
  <c r="E173" i="728"/>
  <c r="R172" i="728"/>
  <c r="E172" i="728"/>
  <c r="R171" i="728"/>
  <c r="E171" i="728"/>
  <c r="R169" i="728"/>
  <c r="E169" i="728"/>
  <c r="R168" i="728"/>
  <c r="E168" i="728"/>
  <c r="R167" i="728"/>
  <c r="E167" i="728"/>
  <c r="R166" i="728"/>
  <c r="E166" i="728"/>
  <c r="R165" i="728"/>
  <c r="E165" i="728"/>
  <c r="R164" i="728"/>
  <c r="E164" i="728"/>
  <c r="E160" i="728"/>
  <c r="E159" i="728"/>
  <c r="E158" i="728"/>
  <c r="E157" i="728"/>
  <c r="E156" i="728"/>
  <c r="E155" i="728"/>
  <c r="E154" i="728"/>
  <c r="E153" i="728"/>
  <c r="E152" i="728"/>
  <c r="E151" i="728"/>
  <c r="E150" i="728"/>
  <c r="E149" i="728"/>
  <c r="E148" i="728"/>
  <c r="E147" i="728"/>
  <c r="E146" i="728"/>
  <c r="E145" i="728"/>
  <c r="E144" i="728"/>
  <c r="E143" i="728"/>
  <c r="E142" i="728"/>
  <c r="E141" i="728"/>
  <c r="E140" i="728"/>
  <c r="E139" i="728"/>
  <c r="E138" i="728"/>
  <c r="E137" i="728"/>
  <c r="E136" i="728"/>
  <c r="E135" i="728"/>
  <c r="E134" i="728"/>
  <c r="E133" i="728"/>
  <c r="E132" i="728"/>
  <c r="E131" i="728"/>
  <c r="E130" i="728"/>
  <c r="E129" i="728"/>
  <c r="E128" i="728"/>
  <c r="E127" i="728"/>
  <c r="E126" i="728"/>
  <c r="E125" i="728"/>
  <c r="E124" i="728"/>
  <c r="E123" i="728"/>
  <c r="E122" i="728"/>
  <c r="E121" i="728"/>
  <c r="E120" i="728"/>
  <c r="E119" i="728"/>
  <c r="E118" i="728"/>
  <c r="E117" i="728"/>
  <c r="Q91" i="728"/>
  <c r="Q90" i="728"/>
  <c r="Q89" i="728"/>
  <c r="Q88" i="728"/>
  <c r="O87" i="728"/>
  <c r="Q87" i="728" s="1"/>
  <c r="P87" i="728"/>
  <c r="Q86" i="728"/>
  <c r="Q85" i="728"/>
  <c r="Q84" i="728"/>
  <c r="Q83" i="728"/>
  <c r="O81" i="728"/>
  <c r="Q81" i="728" s="1"/>
  <c r="P81" i="728"/>
  <c r="Q80" i="728"/>
  <c r="Q79" i="728"/>
  <c r="Q78" i="728"/>
  <c r="O77" i="728"/>
  <c r="P77" i="728"/>
  <c r="Q77" i="728"/>
  <c r="Q76" i="728"/>
  <c r="Q75" i="728"/>
  <c r="Q74" i="728"/>
  <c r="O73" i="728"/>
  <c r="Q73" i="728" s="1"/>
  <c r="P73" i="728"/>
  <c r="Q72" i="728"/>
  <c r="Q71" i="728"/>
  <c r="Q70" i="728"/>
  <c r="O68" i="728"/>
  <c r="P68" i="728"/>
  <c r="Q68" i="728"/>
  <c r="Q67" i="728"/>
  <c r="Q66" i="728"/>
  <c r="Q65" i="728"/>
  <c r="O64" i="728"/>
  <c r="Q64" i="728" s="1"/>
  <c r="P64" i="728"/>
  <c r="Q63" i="728"/>
  <c r="Q62" i="728"/>
  <c r="Q61" i="728"/>
  <c r="Q60" i="728"/>
  <c r="Q59" i="728"/>
  <c r="O58" i="728"/>
  <c r="Q58" i="728" s="1"/>
  <c r="P58" i="728"/>
  <c r="Q57" i="728"/>
  <c r="Q56" i="728"/>
  <c r="Q55" i="728"/>
  <c r="Q54" i="728"/>
  <c r="Q53" i="728"/>
  <c r="O52" i="728"/>
  <c r="Q52" i="728" s="1"/>
  <c r="P52" i="728"/>
  <c r="Q51" i="728"/>
  <c r="Q50" i="728"/>
  <c r="Q49" i="728"/>
  <c r="Q48" i="728"/>
  <c r="Q47" i="728"/>
  <c r="J47" i="728"/>
  <c r="I47" i="728"/>
  <c r="U19" i="728"/>
  <c r="U18" i="728"/>
  <c r="U17" i="728"/>
  <c r="U16" i="728"/>
  <c r="U15" i="728"/>
  <c r="U14" i="728"/>
  <c r="U13" i="728"/>
  <c r="U12" i="728"/>
  <c r="Q12" i="728"/>
  <c r="U11" i="728"/>
  <c r="U10" i="728"/>
  <c r="U9" i="728"/>
  <c r="U8" i="728"/>
  <c r="J8" i="728"/>
  <c r="U7" i="728"/>
  <c r="U6" i="728"/>
  <c r="U5" i="728"/>
  <c r="F5" i="728"/>
  <c r="R176" i="727"/>
  <c r="E176" i="727"/>
  <c r="R175" i="727"/>
  <c r="E175" i="727"/>
  <c r="R174" i="727"/>
  <c r="E174" i="727"/>
  <c r="R173" i="727"/>
  <c r="E173" i="727"/>
  <c r="R172" i="727"/>
  <c r="E172" i="727"/>
  <c r="R171" i="727"/>
  <c r="E171" i="727"/>
  <c r="R169" i="727"/>
  <c r="E169" i="727"/>
  <c r="R168" i="727"/>
  <c r="E168" i="727"/>
  <c r="R167" i="727"/>
  <c r="E167" i="727"/>
  <c r="R166" i="727"/>
  <c r="E166" i="727"/>
  <c r="R165" i="727"/>
  <c r="E165" i="727"/>
  <c r="R164" i="727"/>
  <c r="E164" i="727"/>
  <c r="E160" i="727"/>
  <c r="E159" i="727"/>
  <c r="E158" i="727"/>
  <c r="E157" i="727"/>
  <c r="E156" i="727"/>
  <c r="E155" i="727"/>
  <c r="E154" i="727"/>
  <c r="E153" i="727"/>
  <c r="E152" i="727"/>
  <c r="E151" i="727"/>
  <c r="E150" i="727"/>
  <c r="E149" i="727"/>
  <c r="E148" i="727"/>
  <c r="E147" i="727"/>
  <c r="E146" i="727"/>
  <c r="E145" i="727"/>
  <c r="E144" i="727"/>
  <c r="E143" i="727"/>
  <c r="E142" i="727"/>
  <c r="E141" i="727"/>
  <c r="E140" i="727"/>
  <c r="E139" i="727"/>
  <c r="E138" i="727"/>
  <c r="E137" i="727"/>
  <c r="E136" i="727"/>
  <c r="E135" i="727"/>
  <c r="E134" i="727"/>
  <c r="E133" i="727"/>
  <c r="E132" i="727"/>
  <c r="E131" i="727"/>
  <c r="E130" i="727"/>
  <c r="E129" i="727"/>
  <c r="E128" i="727"/>
  <c r="E127" i="727"/>
  <c r="E126" i="727"/>
  <c r="E125" i="727"/>
  <c r="E124" i="727"/>
  <c r="E123" i="727"/>
  <c r="E122" i="727"/>
  <c r="E121" i="727"/>
  <c r="E120" i="727"/>
  <c r="E119" i="727"/>
  <c r="E118" i="727"/>
  <c r="E117" i="727"/>
  <c r="Q91" i="727"/>
  <c r="Q90" i="727"/>
  <c r="Q89" i="727"/>
  <c r="Q88" i="727"/>
  <c r="O87" i="727"/>
  <c r="Q87" i="727" s="1"/>
  <c r="P87" i="727"/>
  <c r="Q86" i="727"/>
  <c r="Q85" i="727"/>
  <c r="Q84" i="727"/>
  <c r="Q83" i="727"/>
  <c r="O81" i="727"/>
  <c r="Q81" i="727" s="1"/>
  <c r="P81" i="727"/>
  <c r="Q80" i="727"/>
  <c r="Q79" i="727"/>
  <c r="Q78" i="727"/>
  <c r="O77" i="727"/>
  <c r="P77" i="727"/>
  <c r="Q77" i="727"/>
  <c r="Q76" i="727"/>
  <c r="Q75" i="727"/>
  <c r="Q74" i="727"/>
  <c r="O73" i="727"/>
  <c r="Q73" i="727" s="1"/>
  <c r="P73" i="727"/>
  <c r="Q72" i="727"/>
  <c r="Q71" i="727"/>
  <c r="Q70" i="727"/>
  <c r="O68" i="727"/>
  <c r="P68" i="727"/>
  <c r="Q68" i="727"/>
  <c r="Q67" i="727"/>
  <c r="Q66" i="727"/>
  <c r="Q65" i="727"/>
  <c r="O64" i="727"/>
  <c r="Q64" i="727" s="1"/>
  <c r="P64" i="727"/>
  <c r="Q63" i="727"/>
  <c r="Q62" i="727"/>
  <c r="Q61" i="727"/>
  <c r="Q60" i="727"/>
  <c r="Q59" i="727"/>
  <c r="O58" i="727"/>
  <c r="Q58" i="727" s="1"/>
  <c r="P58" i="727"/>
  <c r="Q57" i="727"/>
  <c r="Q56" i="727"/>
  <c r="Q55" i="727"/>
  <c r="Q54" i="727"/>
  <c r="Q53" i="727"/>
  <c r="O52" i="727"/>
  <c r="Q52" i="727" s="1"/>
  <c r="P52" i="727"/>
  <c r="Q51" i="727"/>
  <c r="Q50" i="727"/>
  <c r="Q49" i="727"/>
  <c r="Q48" i="727"/>
  <c r="Q47" i="727"/>
  <c r="J47" i="727"/>
  <c r="I47" i="727"/>
  <c r="U19" i="727"/>
  <c r="U18" i="727"/>
  <c r="U17" i="727"/>
  <c r="U16" i="727"/>
  <c r="U15" i="727"/>
  <c r="U14" i="727"/>
  <c r="U13" i="727"/>
  <c r="U12" i="727"/>
  <c r="Q12" i="727"/>
  <c r="U11" i="727"/>
  <c r="U10" i="727"/>
  <c r="U9" i="727"/>
  <c r="U8" i="727"/>
  <c r="J8" i="727"/>
  <c r="U7" i="727"/>
  <c r="U6" i="727"/>
  <c r="U5" i="727"/>
  <c r="F5" i="727"/>
  <c r="R176" i="726"/>
  <c r="E176" i="726"/>
  <c r="R175" i="726"/>
  <c r="E175" i="726"/>
  <c r="R174" i="726"/>
  <c r="E174" i="726"/>
  <c r="R173" i="726"/>
  <c r="E173" i="726"/>
  <c r="R172" i="726"/>
  <c r="E172" i="726"/>
  <c r="R171" i="726"/>
  <c r="E171" i="726"/>
  <c r="R169" i="726"/>
  <c r="E169" i="726"/>
  <c r="R168" i="726"/>
  <c r="E168" i="726"/>
  <c r="R167" i="726"/>
  <c r="E167" i="726"/>
  <c r="R166" i="726"/>
  <c r="E166" i="726"/>
  <c r="R165" i="726"/>
  <c r="E165" i="726"/>
  <c r="R164" i="726"/>
  <c r="E164" i="726"/>
  <c r="E160" i="726"/>
  <c r="E159" i="726"/>
  <c r="E158" i="726"/>
  <c r="E157" i="726"/>
  <c r="E156" i="726"/>
  <c r="E155" i="726"/>
  <c r="E154" i="726"/>
  <c r="E153" i="726"/>
  <c r="E152" i="726"/>
  <c r="E151" i="726"/>
  <c r="E150" i="726"/>
  <c r="E149" i="726"/>
  <c r="E148" i="726"/>
  <c r="E147" i="726"/>
  <c r="E146" i="726"/>
  <c r="E145" i="726"/>
  <c r="E144" i="726"/>
  <c r="E143" i="726"/>
  <c r="E142" i="726"/>
  <c r="E141" i="726"/>
  <c r="E140" i="726"/>
  <c r="E139" i="726"/>
  <c r="E138" i="726"/>
  <c r="E137" i="726"/>
  <c r="E136" i="726"/>
  <c r="E135" i="726"/>
  <c r="E134" i="726"/>
  <c r="E133" i="726"/>
  <c r="E132" i="726"/>
  <c r="E131" i="726"/>
  <c r="E130" i="726"/>
  <c r="E129" i="726"/>
  <c r="E128" i="726"/>
  <c r="E127" i="726"/>
  <c r="E126" i="726"/>
  <c r="E125" i="726"/>
  <c r="E124" i="726"/>
  <c r="E123" i="726"/>
  <c r="E122" i="726"/>
  <c r="E121" i="726"/>
  <c r="E120" i="726"/>
  <c r="E119" i="726"/>
  <c r="E118" i="726"/>
  <c r="E117" i="726"/>
  <c r="Q91" i="726"/>
  <c r="Q90" i="726"/>
  <c r="Q89" i="726"/>
  <c r="Q88" i="726"/>
  <c r="O87" i="726"/>
  <c r="Q87" i="726" s="1"/>
  <c r="P87" i="726"/>
  <c r="Q86" i="726"/>
  <c r="Q85" i="726"/>
  <c r="Q84" i="726"/>
  <c r="Q83" i="726"/>
  <c r="O81" i="726"/>
  <c r="P81" i="726"/>
  <c r="Q81" i="726" s="1"/>
  <c r="Q80" i="726"/>
  <c r="Q79" i="726"/>
  <c r="Q78" i="726"/>
  <c r="O77" i="726"/>
  <c r="Q77" i="726" s="1"/>
  <c r="P77" i="726"/>
  <c r="Q76" i="726"/>
  <c r="Q75" i="726"/>
  <c r="Q74" i="726"/>
  <c r="O73" i="726"/>
  <c r="P73" i="726"/>
  <c r="Q73" i="726"/>
  <c r="Q72" i="726"/>
  <c r="Q71" i="726"/>
  <c r="Q70" i="726"/>
  <c r="O68" i="726"/>
  <c r="Q68" i="726" s="1"/>
  <c r="P68" i="726"/>
  <c r="Q67" i="726"/>
  <c r="Q66" i="726"/>
  <c r="Q65" i="726"/>
  <c r="O64" i="726"/>
  <c r="P64" i="726"/>
  <c r="Q64" i="726" s="1"/>
  <c r="Q63" i="726"/>
  <c r="Q62" i="726"/>
  <c r="Q61" i="726"/>
  <c r="Q60" i="726"/>
  <c r="Q59" i="726"/>
  <c r="O58" i="726"/>
  <c r="P58" i="726"/>
  <c r="Q58" i="726" s="1"/>
  <c r="Q57" i="726"/>
  <c r="Q56" i="726"/>
  <c r="Q55" i="726"/>
  <c r="Q54" i="726"/>
  <c r="Q53" i="726"/>
  <c r="O52" i="726"/>
  <c r="P52" i="726"/>
  <c r="Q52" i="726" s="1"/>
  <c r="Q51" i="726"/>
  <c r="Q50" i="726"/>
  <c r="Q49" i="726"/>
  <c r="Q48" i="726"/>
  <c r="Q47" i="726"/>
  <c r="J47" i="726"/>
  <c r="I47" i="726"/>
  <c r="U19" i="726"/>
  <c r="U18" i="726"/>
  <c r="U17" i="726"/>
  <c r="U16" i="726"/>
  <c r="U15" i="726"/>
  <c r="U14" i="726"/>
  <c r="U13" i="726"/>
  <c r="U12" i="726"/>
  <c r="Q12" i="726"/>
  <c r="U11" i="726"/>
  <c r="U10" i="726"/>
  <c r="U9" i="726"/>
  <c r="U8" i="726"/>
  <c r="J8" i="726"/>
  <c r="U7" i="726"/>
  <c r="U6" i="726"/>
  <c r="U5" i="726"/>
  <c r="F5" i="726"/>
  <c r="R176" i="725"/>
  <c r="E176" i="725"/>
  <c r="R175" i="725"/>
  <c r="E175" i="725"/>
  <c r="R174" i="725"/>
  <c r="E174" i="725"/>
  <c r="R173" i="725"/>
  <c r="E173" i="725"/>
  <c r="R172" i="725"/>
  <c r="E172" i="725"/>
  <c r="R171" i="725"/>
  <c r="E171" i="725"/>
  <c r="R169" i="725"/>
  <c r="E169" i="725"/>
  <c r="R168" i="725"/>
  <c r="E168" i="725"/>
  <c r="R167" i="725"/>
  <c r="E167" i="725"/>
  <c r="R166" i="725"/>
  <c r="E166" i="725"/>
  <c r="R165" i="725"/>
  <c r="E165" i="725"/>
  <c r="R164" i="725"/>
  <c r="E164" i="725"/>
  <c r="E160" i="725"/>
  <c r="E159" i="725"/>
  <c r="E158" i="725"/>
  <c r="E157" i="725"/>
  <c r="E156" i="725"/>
  <c r="E155" i="725"/>
  <c r="E154" i="725"/>
  <c r="E153" i="725"/>
  <c r="E152" i="725"/>
  <c r="E151" i="725"/>
  <c r="E150" i="725"/>
  <c r="E149" i="725"/>
  <c r="E148" i="725"/>
  <c r="E147" i="725"/>
  <c r="E146" i="725"/>
  <c r="E145" i="725"/>
  <c r="E144" i="725"/>
  <c r="E143" i="725"/>
  <c r="E142" i="725"/>
  <c r="E141" i="725"/>
  <c r="E140" i="725"/>
  <c r="E139" i="725"/>
  <c r="E138" i="725"/>
  <c r="E137" i="725"/>
  <c r="E136" i="725"/>
  <c r="E135" i="725"/>
  <c r="E134" i="725"/>
  <c r="E133" i="725"/>
  <c r="E132" i="725"/>
  <c r="E131" i="725"/>
  <c r="E130" i="725"/>
  <c r="E129" i="725"/>
  <c r="E128" i="725"/>
  <c r="E127" i="725"/>
  <c r="E126" i="725"/>
  <c r="E125" i="725"/>
  <c r="E124" i="725"/>
  <c r="E123" i="725"/>
  <c r="E122" i="725"/>
  <c r="E121" i="725"/>
  <c r="E120" i="725"/>
  <c r="E119" i="725"/>
  <c r="E118" i="725"/>
  <c r="E117" i="725"/>
  <c r="Q91" i="725"/>
  <c r="Q90" i="725"/>
  <c r="Q89" i="725"/>
  <c r="Q88" i="725"/>
  <c r="O87" i="725"/>
  <c r="P87" i="725"/>
  <c r="Q87" i="725" s="1"/>
  <c r="Q86" i="725"/>
  <c r="Q85" i="725"/>
  <c r="Q84" i="725"/>
  <c r="Q83" i="725"/>
  <c r="O81" i="725"/>
  <c r="Q81" i="725" s="1"/>
  <c r="P81" i="725"/>
  <c r="Q80" i="725"/>
  <c r="Q79" i="725"/>
  <c r="Q78" i="725"/>
  <c r="O77" i="725"/>
  <c r="P77" i="725"/>
  <c r="Q77" i="725"/>
  <c r="Q76" i="725"/>
  <c r="Q75" i="725"/>
  <c r="Q74" i="725"/>
  <c r="O73" i="725"/>
  <c r="Q73" i="725" s="1"/>
  <c r="P73" i="725"/>
  <c r="Q72" i="725"/>
  <c r="Q71" i="725"/>
  <c r="Q70" i="725"/>
  <c r="O68" i="725"/>
  <c r="P68" i="725"/>
  <c r="Q68" i="725"/>
  <c r="Q67" i="725"/>
  <c r="Q66" i="725"/>
  <c r="Q65" i="725"/>
  <c r="O64" i="725"/>
  <c r="Q64" i="725" s="1"/>
  <c r="P64" i="725"/>
  <c r="Q63" i="725"/>
  <c r="Q62" i="725"/>
  <c r="Q61" i="725"/>
  <c r="Q60" i="725"/>
  <c r="Q59" i="725"/>
  <c r="O58" i="725"/>
  <c r="Q58" i="725" s="1"/>
  <c r="P58" i="725"/>
  <c r="Q57" i="725"/>
  <c r="Q56" i="725"/>
  <c r="Q55" i="725"/>
  <c r="Q54" i="725"/>
  <c r="Q53" i="725"/>
  <c r="O52" i="725"/>
  <c r="Q52" i="725" s="1"/>
  <c r="P52" i="725"/>
  <c r="Q51" i="725"/>
  <c r="Q50" i="725"/>
  <c r="Q49" i="725"/>
  <c r="Q48" i="725"/>
  <c r="Q47" i="725"/>
  <c r="J47" i="725"/>
  <c r="I47" i="725"/>
  <c r="U19" i="725"/>
  <c r="U18" i="725"/>
  <c r="U17" i="725"/>
  <c r="U16" i="725"/>
  <c r="U15" i="725"/>
  <c r="U14" i="725"/>
  <c r="U13" i="725"/>
  <c r="U12" i="725"/>
  <c r="Q12" i="725"/>
  <c r="U11" i="725"/>
  <c r="U10" i="725"/>
  <c r="U9" i="725"/>
  <c r="U8" i="725"/>
  <c r="J8" i="725"/>
  <c r="U7" i="725"/>
  <c r="U6" i="725"/>
  <c r="U5" i="725"/>
  <c r="F5" i="725"/>
  <c r="R176" i="724"/>
  <c r="E176" i="724"/>
  <c r="R175" i="724"/>
  <c r="E175" i="724"/>
  <c r="R174" i="724"/>
  <c r="E174" i="724"/>
  <c r="R173" i="724"/>
  <c r="E173" i="724"/>
  <c r="R172" i="724"/>
  <c r="E172" i="724"/>
  <c r="R171" i="724"/>
  <c r="E171" i="724"/>
  <c r="R169" i="724"/>
  <c r="E169" i="724"/>
  <c r="R168" i="724"/>
  <c r="E168" i="724"/>
  <c r="R167" i="724"/>
  <c r="E167" i="724"/>
  <c r="R166" i="724"/>
  <c r="E166" i="724"/>
  <c r="R165" i="724"/>
  <c r="E165" i="724"/>
  <c r="R164" i="724"/>
  <c r="E164" i="724"/>
  <c r="E160" i="724"/>
  <c r="E159" i="724"/>
  <c r="E158" i="724"/>
  <c r="E157" i="724"/>
  <c r="E156" i="724"/>
  <c r="E155" i="724"/>
  <c r="E154" i="724"/>
  <c r="E153" i="724"/>
  <c r="E152" i="724"/>
  <c r="E151" i="724"/>
  <c r="E150" i="724"/>
  <c r="E149" i="724"/>
  <c r="E148" i="724"/>
  <c r="E147" i="724"/>
  <c r="E146" i="724"/>
  <c r="E145" i="724"/>
  <c r="E144" i="724"/>
  <c r="E143" i="724"/>
  <c r="E142" i="724"/>
  <c r="E141" i="724"/>
  <c r="E140" i="724"/>
  <c r="E139" i="724"/>
  <c r="E138" i="724"/>
  <c r="E137" i="724"/>
  <c r="E136" i="724"/>
  <c r="E135" i="724"/>
  <c r="E134" i="724"/>
  <c r="E133" i="724"/>
  <c r="E132" i="724"/>
  <c r="E131" i="724"/>
  <c r="E130" i="724"/>
  <c r="E129" i="724"/>
  <c r="E128" i="724"/>
  <c r="E127" i="724"/>
  <c r="E126" i="724"/>
  <c r="E125" i="724"/>
  <c r="E124" i="724"/>
  <c r="E123" i="724"/>
  <c r="E122" i="724"/>
  <c r="E121" i="724"/>
  <c r="E120" i="724"/>
  <c r="E119" i="724"/>
  <c r="E118" i="724"/>
  <c r="E117" i="724"/>
  <c r="Q91" i="724"/>
  <c r="Q90" i="724"/>
  <c r="Q89" i="724"/>
  <c r="Q88" i="724"/>
  <c r="O87" i="724"/>
  <c r="Q87" i="724" s="1"/>
  <c r="P87" i="724"/>
  <c r="Q86" i="724"/>
  <c r="Q85" i="724"/>
  <c r="Q84" i="724"/>
  <c r="Q83" i="724"/>
  <c r="O81" i="724"/>
  <c r="Q81" i="724" s="1"/>
  <c r="P81" i="724"/>
  <c r="Q80" i="724"/>
  <c r="Q79" i="724"/>
  <c r="Q78" i="724"/>
  <c r="O77" i="724"/>
  <c r="P77" i="724"/>
  <c r="Q77" i="724"/>
  <c r="Q76" i="724"/>
  <c r="Q75" i="724"/>
  <c r="Q74" i="724"/>
  <c r="O73" i="724"/>
  <c r="Q73" i="724" s="1"/>
  <c r="P73" i="724"/>
  <c r="Q72" i="724"/>
  <c r="Q71" i="724"/>
  <c r="Q70" i="724"/>
  <c r="O68" i="724"/>
  <c r="P68" i="724"/>
  <c r="Q68" i="724"/>
  <c r="Q67" i="724"/>
  <c r="Q66" i="724"/>
  <c r="Q65" i="724"/>
  <c r="O64" i="724"/>
  <c r="Q64" i="724" s="1"/>
  <c r="P64" i="724"/>
  <c r="Q63" i="724"/>
  <c r="Q62" i="724"/>
  <c r="Q61" i="724"/>
  <c r="Q60" i="724"/>
  <c r="Q59" i="724"/>
  <c r="O58" i="724"/>
  <c r="Q58" i="724" s="1"/>
  <c r="P58" i="724"/>
  <c r="Q57" i="724"/>
  <c r="Q56" i="724"/>
  <c r="Q55" i="724"/>
  <c r="Q54" i="724"/>
  <c r="Q53" i="724"/>
  <c r="O52" i="724"/>
  <c r="Q52" i="724" s="1"/>
  <c r="P52" i="724"/>
  <c r="Q51" i="724"/>
  <c r="Q50" i="724"/>
  <c r="Q49" i="724"/>
  <c r="Q48" i="724"/>
  <c r="Q47" i="724"/>
  <c r="J47" i="724"/>
  <c r="I47" i="724"/>
  <c r="U19" i="724"/>
  <c r="U18" i="724"/>
  <c r="U17" i="724"/>
  <c r="U16" i="724"/>
  <c r="U15" i="724"/>
  <c r="U14" i="724"/>
  <c r="U13" i="724"/>
  <c r="U12" i="724"/>
  <c r="Q12" i="724"/>
  <c r="U11" i="724"/>
  <c r="U10" i="724"/>
  <c r="U9" i="724"/>
  <c r="U8" i="724"/>
  <c r="J8" i="724"/>
  <c r="U7" i="724"/>
  <c r="U6" i="724"/>
  <c r="U5" i="724"/>
  <c r="F5" i="724"/>
  <c r="R176" i="723"/>
  <c r="E176" i="723"/>
  <c r="R175" i="723"/>
  <c r="E175" i="723"/>
  <c r="R174" i="723"/>
  <c r="E174" i="723"/>
  <c r="R173" i="723"/>
  <c r="E173" i="723"/>
  <c r="R172" i="723"/>
  <c r="E172" i="723"/>
  <c r="R171" i="723"/>
  <c r="E171" i="723"/>
  <c r="R169" i="723"/>
  <c r="E169" i="723"/>
  <c r="R168" i="723"/>
  <c r="E168" i="723"/>
  <c r="R167" i="723"/>
  <c r="E167" i="723"/>
  <c r="R166" i="723"/>
  <c r="E166" i="723"/>
  <c r="R165" i="723"/>
  <c r="E165" i="723"/>
  <c r="R164" i="723"/>
  <c r="E164" i="723"/>
  <c r="E160" i="723"/>
  <c r="E159" i="723"/>
  <c r="E158" i="723"/>
  <c r="E157" i="723"/>
  <c r="E156" i="723"/>
  <c r="E155" i="723"/>
  <c r="E154" i="723"/>
  <c r="E153" i="723"/>
  <c r="E152" i="723"/>
  <c r="E151" i="723"/>
  <c r="E150" i="723"/>
  <c r="E149" i="723"/>
  <c r="E148" i="723"/>
  <c r="E147" i="723"/>
  <c r="E146" i="723"/>
  <c r="E145" i="723"/>
  <c r="E144" i="723"/>
  <c r="E143" i="723"/>
  <c r="E142" i="723"/>
  <c r="E141" i="723"/>
  <c r="E140" i="723"/>
  <c r="E139" i="723"/>
  <c r="E138" i="723"/>
  <c r="E137" i="723"/>
  <c r="E136" i="723"/>
  <c r="E135" i="723"/>
  <c r="E134" i="723"/>
  <c r="E133" i="723"/>
  <c r="E132" i="723"/>
  <c r="E131" i="723"/>
  <c r="E130" i="723"/>
  <c r="E129" i="723"/>
  <c r="E128" i="723"/>
  <c r="E127" i="723"/>
  <c r="E126" i="723"/>
  <c r="E125" i="723"/>
  <c r="E124" i="723"/>
  <c r="E123" i="723"/>
  <c r="E122" i="723"/>
  <c r="E121" i="723"/>
  <c r="E120" i="723"/>
  <c r="E119" i="723"/>
  <c r="E118" i="723"/>
  <c r="E117" i="723"/>
  <c r="Q91" i="723"/>
  <c r="Q90" i="723"/>
  <c r="Q89" i="723"/>
  <c r="Q88" i="723"/>
  <c r="O87" i="723"/>
  <c r="Q87" i="723" s="1"/>
  <c r="P87" i="723"/>
  <c r="Q86" i="723"/>
  <c r="Q85" i="723"/>
  <c r="Q84" i="723"/>
  <c r="Q83" i="723"/>
  <c r="O81" i="723"/>
  <c r="Q81" i="723" s="1"/>
  <c r="P81" i="723"/>
  <c r="Q80" i="723"/>
  <c r="Q79" i="723"/>
  <c r="Q78" i="723"/>
  <c r="O77" i="723"/>
  <c r="P77" i="723"/>
  <c r="Q77" i="723"/>
  <c r="Q76" i="723"/>
  <c r="Q75" i="723"/>
  <c r="Q74" i="723"/>
  <c r="O73" i="723"/>
  <c r="Q73" i="723" s="1"/>
  <c r="P73" i="723"/>
  <c r="Q72" i="723"/>
  <c r="Q71" i="723"/>
  <c r="Q70" i="723"/>
  <c r="O68" i="723"/>
  <c r="P68" i="723"/>
  <c r="Q68" i="723"/>
  <c r="Q67" i="723"/>
  <c r="Q66" i="723"/>
  <c r="Q65" i="723"/>
  <c r="O64" i="723"/>
  <c r="Q64" i="723" s="1"/>
  <c r="P64" i="723"/>
  <c r="Q63" i="723"/>
  <c r="Q62" i="723"/>
  <c r="Q61" i="723"/>
  <c r="Q60" i="723"/>
  <c r="Q59" i="723"/>
  <c r="O58" i="723"/>
  <c r="Q58" i="723" s="1"/>
  <c r="P58" i="723"/>
  <c r="Q57" i="723"/>
  <c r="Q56" i="723"/>
  <c r="Q55" i="723"/>
  <c r="Q54" i="723"/>
  <c r="Q53" i="723"/>
  <c r="O52" i="723"/>
  <c r="Q52" i="723" s="1"/>
  <c r="P52" i="723"/>
  <c r="Q51" i="723"/>
  <c r="Q50" i="723"/>
  <c r="Q49" i="723"/>
  <c r="Q48" i="723"/>
  <c r="Q47" i="723"/>
  <c r="J47" i="723"/>
  <c r="I47" i="723"/>
  <c r="U19" i="723"/>
  <c r="U18" i="723"/>
  <c r="U17" i="723"/>
  <c r="U16" i="723"/>
  <c r="U15" i="723"/>
  <c r="U14" i="723"/>
  <c r="U13" i="723"/>
  <c r="U12" i="723"/>
  <c r="Q12" i="723"/>
  <c r="U11" i="723"/>
  <c r="U10" i="723"/>
  <c r="U9" i="723"/>
  <c r="U8" i="723"/>
  <c r="J8" i="723"/>
  <c r="U7" i="723"/>
  <c r="U6" i="723"/>
  <c r="U5" i="723"/>
  <c r="F5" i="723"/>
  <c r="R176" i="722"/>
  <c r="E176" i="722"/>
  <c r="R175" i="722"/>
  <c r="E175" i="722"/>
  <c r="R174" i="722"/>
  <c r="E174" i="722"/>
  <c r="R173" i="722"/>
  <c r="E173" i="722"/>
  <c r="R172" i="722"/>
  <c r="E172" i="722"/>
  <c r="R171" i="722"/>
  <c r="E171" i="722"/>
  <c r="R169" i="722"/>
  <c r="E169" i="722"/>
  <c r="R168" i="722"/>
  <c r="E168" i="722"/>
  <c r="R167" i="722"/>
  <c r="E167" i="722"/>
  <c r="R166" i="722"/>
  <c r="E166" i="722"/>
  <c r="R165" i="722"/>
  <c r="E165" i="722"/>
  <c r="R164" i="722"/>
  <c r="E164" i="722"/>
  <c r="E160" i="722"/>
  <c r="E159" i="722"/>
  <c r="E158" i="722"/>
  <c r="E157" i="722"/>
  <c r="E156" i="722"/>
  <c r="E155" i="722"/>
  <c r="E154" i="722"/>
  <c r="E153" i="722"/>
  <c r="E152" i="722"/>
  <c r="E151" i="722"/>
  <c r="E150" i="722"/>
  <c r="E149" i="722"/>
  <c r="E148" i="722"/>
  <c r="E147" i="722"/>
  <c r="E146" i="722"/>
  <c r="E145" i="722"/>
  <c r="E144" i="722"/>
  <c r="E143" i="722"/>
  <c r="E142" i="722"/>
  <c r="E141" i="722"/>
  <c r="E140" i="722"/>
  <c r="E139" i="722"/>
  <c r="E138" i="722"/>
  <c r="E137" i="722"/>
  <c r="E136" i="722"/>
  <c r="E135" i="722"/>
  <c r="E134" i="722"/>
  <c r="E133" i="722"/>
  <c r="E132" i="722"/>
  <c r="E131" i="722"/>
  <c r="E130" i="722"/>
  <c r="E129" i="722"/>
  <c r="E128" i="722"/>
  <c r="E127" i="722"/>
  <c r="E126" i="722"/>
  <c r="E125" i="722"/>
  <c r="E124" i="722"/>
  <c r="E123" i="722"/>
  <c r="E122" i="722"/>
  <c r="E121" i="722"/>
  <c r="E120" i="722"/>
  <c r="E119" i="722"/>
  <c r="E118" i="722"/>
  <c r="E117" i="722"/>
  <c r="Q91" i="722"/>
  <c r="Q90" i="722"/>
  <c r="Q89" i="722"/>
  <c r="Q88" i="722"/>
  <c r="O87" i="722"/>
  <c r="Q87" i="722" s="1"/>
  <c r="P87" i="722"/>
  <c r="Q86" i="722"/>
  <c r="Q85" i="722"/>
  <c r="Q84" i="722"/>
  <c r="Q83" i="722"/>
  <c r="O81" i="722"/>
  <c r="P81" i="722"/>
  <c r="Q81" i="722"/>
  <c r="Q80" i="722"/>
  <c r="Q79" i="722"/>
  <c r="Q78" i="722"/>
  <c r="O77" i="722"/>
  <c r="Q77" i="722" s="1"/>
  <c r="P77" i="722"/>
  <c r="Q76" i="722"/>
  <c r="Q75" i="722"/>
  <c r="Q74" i="722"/>
  <c r="O73" i="722"/>
  <c r="P73" i="722"/>
  <c r="Q73" i="722"/>
  <c r="Q72" i="722"/>
  <c r="Q71" i="722"/>
  <c r="Q70" i="722"/>
  <c r="O68" i="722"/>
  <c r="Q68" i="722" s="1"/>
  <c r="P68" i="722"/>
  <c r="Q67" i="722"/>
  <c r="Q66" i="722"/>
  <c r="Q65" i="722"/>
  <c r="O64" i="722"/>
  <c r="P64" i="722"/>
  <c r="Q64" i="722"/>
  <c r="Q63" i="722"/>
  <c r="Q62" i="722"/>
  <c r="Q61" i="722"/>
  <c r="Q60" i="722"/>
  <c r="Q59" i="722"/>
  <c r="O58" i="722"/>
  <c r="P58" i="722"/>
  <c r="Q58" i="722"/>
  <c r="Q57" i="722"/>
  <c r="Q56" i="722"/>
  <c r="Q55" i="722"/>
  <c r="Q54" i="722"/>
  <c r="Q53" i="722"/>
  <c r="O52" i="722"/>
  <c r="P52" i="722"/>
  <c r="Q52" i="722"/>
  <c r="Q51" i="722"/>
  <c r="Q50" i="722"/>
  <c r="Q49" i="722"/>
  <c r="Q48" i="722"/>
  <c r="Q47" i="722"/>
  <c r="J47" i="722"/>
  <c r="I47" i="722"/>
  <c r="U19" i="722"/>
  <c r="U18" i="722"/>
  <c r="U17" i="722"/>
  <c r="U16" i="722"/>
  <c r="U15" i="722"/>
  <c r="U14" i="722"/>
  <c r="U13" i="722"/>
  <c r="U12" i="722"/>
  <c r="Q12" i="722"/>
  <c r="U11" i="722"/>
  <c r="U10" i="722"/>
  <c r="U9" i="722"/>
  <c r="U8" i="722"/>
  <c r="J8" i="722"/>
  <c r="U7" i="722"/>
  <c r="U6" i="722"/>
  <c r="U5" i="722"/>
  <c r="F5" i="722"/>
  <c r="R176" i="721"/>
  <c r="E176" i="721"/>
  <c r="R175" i="721"/>
  <c r="E175" i="721"/>
  <c r="R174" i="721"/>
  <c r="E174" i="721"/>
  <c r="R173" i="721"/>
  <c r="E173" i="721"/>
  <c r="R172" i="721"/>
  <c r="E172" i="721"/>
  <c r="R171" i="721"/>
  <c r="E171" i="721"/>
  <c r="R169" i="721"/>
  <c r="E169" i="721"/>
  <c r="R168" i="721"/>
  <c r="E168" i="721"/>
  <c r="R167" i="721"/>
  <c r="E167" i="721"/>
  <c r="R166" i="721"/>
  <c r="E166" i="721"/>
  <c r="R165" i="721"/>
  <c r="E165" i="721"/>
  <c r="R164" i="721"/>
  <c r="E164" i="721"/>
  <c r="E160" i="721"/>
  <c r="E159" i="721"/>
  <c r="E158" i="721"/>
  <c r="E157" i="721"/>
  <c r="E156" i="721"/>
  <c r="E155" i="721"/>
  <c r="E154" i="721"/>
  <c r="E153" i="721"/>
  <c r="E152" i="721"/>
  <c r="E151" i="721"/>
  <c r="E150" i="721"/>
  <c r="E149" i="721"/>
  <c r="E148" i="721"/>
  <c r="E147" i="721"/>
  <c r="E146" i="721"/>
  <c r="E145" i="721"/>
  <c r="E144" i="721"/>
  <c r="E143" i="721"/>
  <c r="E142" i="721"/>
  <c r="E141" i="721"/>
  <c r="E140" i="721"/>
  <c r="E139" i="721"/>
  <c r="E138" i="721"/>
  <c r="E137" i="721"/>
  <c r="E136" i="721"/>
  <c r="E135" i="721"/>
  <c r="E134" i="721"/>
  <c r="E133" i="721"/>
  <c r="E132" i="721"/>
  <c r="E131" i="721"/>
  <c r="E130" i="721"/>
  <c r="E129" i="721"/>
  <c r="E128" i="721"/>
  <c r="E127" i="721"/>
  <c r="E126" i="721"/>
  <c r="E125" i="721"/>
  <c r="E124" i="721"/>
  <c r="E123" i="721"/>
  <c r="E122" i="721"/>
  <c r="E121" i="721"/>
  <c r="E120" i="721"/>
  <c r="E119" i="721"/>
  <c r="E118" i="721"/>
  <c r="E117" i="721"/>
  <c r="Q91" i="721"/>
  <c r="Q90" i="721"/>
  <c r="Q89" i="721"/>
  <c r="Q88" i="721"/>
  <c r="O87" i="721"/>
  <c r="P87" i="721"/>
  <c r="Q87" i="721" s="1"/>
  <c r="Q86" i="721"/>
  <c r="Q85" i="721"/>
  <c r="Q84" i="721"/>
  <c r="Q83" i="721"/>
  <c r="O81" i="721"/>
  <c r="Q81" i="721" s="1"/>
  <c r="P81" i="721"/>
  <c r="Q80" i="721"/>
  <c r="Q79" i="721"/>
  <c r="Q78" i="721"/>
  <c r="O77" i="721"/>
  <c r="P77" i="721"/>
  <c r="Q77" i="721"/>
  <c r="Q76" i="721"/>
  <c r="Q75" i="721"/>
  <c r="Q74" i="721"/>
  <c r="O73" i="721"/>
  <c r="Q73" i="721" s="1"/>
  <c r="P73" i="721"/>
  <c r="Q72" i="721"/>
  <c r="Q71" i="721"/>
  <c r="Q70" i="721"/>
  <c r="O68" i="721"/>
  <c r="P68" i="721"/>
  <c r="Q68" i="721"/>
  <c r="Q67" i="721"/>
  <c r="Q66" i="721"/>
  <c r="Q65" i="721"/>
  <c r="O64" i="721"/>
  <c r="Q64" i="721" s="1"/>
  <c r="P64" i="721"/>
  <c r="Q63" i="721"/>
  <c r="Q62" i="721"/>
  <c r="Q61" i="721"/>
  <c r="Q60" i="721"/>
  <c r="Q59" i="721"/>
  <c r="O58" i="721"/>
  <c r="Q58" i="721" s="1"/>
  <c r="P58" i="721"/>
  <c r="Q57" i="721"/>
  <c r="Q56" i="721"/>
  <c r="Q55" i="721"/>
  <c r="Q54" i="721"/>
  <c r="Q53" i="721"/>
  <c r="O52" i="721"/>
  <c r="Q52" i="721" s="1"/>
  <c r="P52" i="721"/>
  <c r="Q51" i="721"/>
  <c r="Q50" i="721"/>
  <c r="Q49" i="721"/>
  <c r="Q48" i="721"/>
  <c r="Q47" i="721"/>
  <c r="J47" i="721"/>
  <c r="I47" i="721"/>
  <c r="U19" i="721"/>
  <c r="U18" i="721"/>
  <c r="U17" i="721"/>
  <c r="U16" i="721"/>
  <c r="U15" i="721"/>
  <c r="U14" i="721"/>
  <c r="U13" i="721"/>
  <c r="U12" i="721"/>
  <c r="Q12" i="721"/>
  <c r="U11" i="721"/>
  <c r="U10" i="721"/>
  <c r="U9" i="721"/>
  <c r="U8" i="721"/>
  <c r="J8" i="721"/>
  <c r="U7" i="721"/>
  <c r="U6" i="721"/>
  <c r="U5" i="721"/>
  <c r="F5" i="721"/>
  <c r="R176" i="720"/>
  <c r="E176" i="720"/>
  <c r="R175" i="720"/>
  <c r="E175" i="720"/>
  <c r="R174" i="720"/>
  <c r="E174" i="720"/>
  <c r="R173" i="720"/>
  <c r="E173" i="720"/>
  <c r="R172" i="720"/>
  <c r="E172" i="720"/>
  <c r="R171" i="720"/>
  <c r="E171" i="720"/>
  <c r="R169" i="720"/>
  <c r="E169" i="720"/>
  <c r="R168" i="720"/>
  <c r="E168" i="720"/>
  <c r="R167" i="720"/>
  <c r="E167" i="720"/>
  <c r="R166" i="720"/>
  <c r="E166" i="720"/>
  <c r="R165" i="720"/>
  <c r="E165" i="720"/>
  <c r="R164" i="720"/>
  <c r="E164" i="720"/>
  <c r="E160" i="720"/>
  <c r="E159" i="720"/>
  <c r="E158" i="720"/>
  <c r="E157" i="720"/>
  <c r="E156" i="720"/>
  <c r="E155" i="720"/>
  <c r="E154" i="720"/>
  <c r="E153" i="720"/>
  <c r="E152" i="720"/>
  <c r="E151" i="720"/>
  <c r="E150" i="720"/>
  <c r="E149" i="720"/>
  <c r="E148" i="720"/>
  <c r="E147" i="720"/>
  <c r="E146" i="720"/>
  <c r="E145" i="720"/>
  <c r="E144" i="720"/>
  <c r="E143" i="720"/>
  <c r="E142" i="720"/>
  <c r="E141" i="720"/>
  <c r="E140" i="720"/>
  <c r="E139" i="720"/>
  <c r="E138" i="720"/>
  <c r="E137" i="720"/>
  <c r="E136" i="720"/>
  <c r="E135" i="720"/>
  <c r="E134" i="720"/>
  <c r="E133" i="720"/>
  <c r="E132" i="720"/>
  <c r="E131" i="720"/>
  <c r="E130" i="720"/>
  <c r="E129" i="720"/>
  <c r="E128" i="720"/>
  <c r="E127" i="720"/>
  <c r="E126" i="720"/>
  <c r="E125" i="720"/>
  <c r="E124" i="720"/>
  <c r="E123" i="720"/>
  <c r="E122" i="720"/>
  <c r="E121" i="720"/>
  <c r="E120" i="720"/>
  <c r="E119" i="720"/>
  <c r="E118" i="720"/>
  <c r="E117" i="720"/>
  <c r="Q91" i="720"/>
  <c r="Q90" i="720"/>
  <c r="Q89" i="720"/>
  <c r="Q88" i="720"/>
  <c r="O87" i="720"/>
  <c r="Q87" i="720" s="1"/>
  <c r="P87" i="720"/>
  <c r="Q86" i="720"/>
  <c r="Q85" i="720"/>
  <c r="Q84" i="720"/>
  <c r="Q83" i="720"/>
  <c r="O81" i="720"/>
  <c r="Q81" i="720" s="1"/>
  <c r="P81" i="720"/>
  <c r="Q80" i="720"/>
  <c r="Q79" i="720"/>
  <c r="Q78" i="720"/>
  <c r="O77" i="720"/>
  <c r="P77" i="720"/>
  <c r="Q77" i="720"/>
  <c r="Q76" i="720"/>
  <c r="Q75" i="720"/>
  <c r="Q74" i="720"/>
  <c r="O73" i="720"/>
  <c r="Q73" i="720" s="1"/>
  <c r="P73" i="720"/>
  <c r="Q72" i="720"/>
  <c r="Q71" i="720"/>
  <c r="Q70" i="720"/>
  <c r="O68" i="720"/>
  <c r="P68" i="720"/>
  <c r="Q68" i="720"/>
  <c r="Q67" i="720"/>
  <c r="Q66" i="720"/>
  <c r="Q65" i="720"/>
  <c r="O64" i="720"/>
  <c r="Q64" i="720" s="1"/>
  <c r="P64" i="720"/>
  <c r="Q63" i="720"/>
  <c r="Q62" i="720"/>
  <c r="Q61" i="720"/>
  <c r="Q60" i="720"/>
  <c r="Q59" i="720"/>
  <c r="O58" i="720"/>
  <c r="Q58" i="720" s="1"/>
  <c r="P58" i="720"/>
  <c r="Q57" i="720"/>
  <c r="Q56" i="720"/>
  <c r="Q55" i="720"/>
  <c r="Q54" i="720"/>
  <c r="Q53" i="720"/>
  <c r="O52" i="720"/>
  <c r="Q52" i="720" s="1"/>
  <c r="P52" i="720"/>
  <c r="Q51" i="720"/>
  <c r="Q50" i="720"/>
  <c r="Q49" i="720"/>
  <c r="Q48" i="720"/>
  <c r="Q47" i="720"/>
  <c r="J47" i="720"/>
  <c r="I47" i="720"/>
  <c r="U19" i="720"/>
  <c r="U18" i="720"/>
  <c r="U17" i="720"/>
  <c r="U16" i="720"/>
  <c r="U15" i="720"/>
  <c r="U14" i="720"/>
  <c r="U13" i="720"/>
  <c r="U12" i="720"/>
  <c r="Q12" i="720"/>
  <c r="U11" i="720"/>
  <c r="U10" i="720"/>
  <c r="U9" i="720"/>
  <c r="U8" i="720"/>
  <c r="J8" i="720"/>
  <c r="U7" i="720"/>
  <c r="U6" i="720"/>
  <c r="U5" i="720"/>
  <c r="F5" i="720"/>
  <c r="R176" i="719"/>
  <c r="E176" i="719"/>
  <c r="R175" i="719"/>
  <c r="E175" i="719"/>
  <c r="R174" i="719"/>
  <c r="E174" i="719"/>
  <c r="R173" i="719"/>
  <c r="E173" i="719"/>
  <c r="R172" i="719"/>
  <c r="E172" i="719"/>
  <c r="R171" i="719"/>
  <c r="E171" i="719"/>
  <c r="R169" i="719"/>
  <c r="E169" i="719"/>
  <c r="R168" i="719"/>
  <c r="E168" i="719"/>
  <c r="R167" i="719"/>
  <c r="E167" i="719"/>
  <c r="R166" i="719"/>
  <c r="E166" i="719"/>
  <c r="R165" i="719"/>
  <c r="E165" i="719"/>
  <c r="R164" i="719"/>
  <c r="E164" i="719"/>
  <c r="E160" i="719"/>
  <c r="E159" i="719"/>
  <c r="E158" i="719"/>
  <c r="E157" i="719"/>
  <c r="E156" i="719"/>
  <c r="E155" i="719"/>
  <c r="E154" i="719"/>
  <c r="E153" i="719"/>
  <c r="E152" i="719"/>
  <c r="E151" i="719"/>
  <c r="E150" i="719"/>
  <c r="E149" i="719"/>
  <c r="E148" i="719"/>
  <c r="E147" i="719"/>
  <c r="E146" i="719"/>
  <c r="E145" i="719"/>
  <c r="E144" i="719"/>
  <c r="E143" i="719"/>
  <c r="E142" i="719"/>
  <c r="E141" i="719"/>
  <c r="E140" i="719"/>
  <c r="E139" i="719"/>
  <c r="E138" i="719"/>
  <c r="E137" i="719"/>
  <c r="E136" i="719"/>
  <c r="E135" i="719"/>
  <c r="E134" i="719"/>
  <c r="E133" i="719"/>
  <c r="E132" i="719"/>
  <c r="E131" i="719"/>
  <c r="E130" i="719"/>
  <c r="E129" i="719"/>
  <c r="E128" i="719"/>
  <c r="E127" i="719"/>
  <c r="E126" i="719"/>
  <c r="E125" i="719"/>
  <c r="E124" i="719"/>
  <c r="E123" i="719"/>
  <c r="E122" i="719"/>
  <c r="E121" i="719"/>
  <c r="E120" i="719"/>
  <c r="E119" i="719"/>
  <c r="E118" i="719"/>
  <c r="E117" i="719"/>
  <c r="Q91" i="719"/>
  <c r="Q90" i="719"/>
  <c r="Q89" i="719"/>
  <c r="Q88" i="719"/>
  <c r="O87" i="719"/>
  <c r="Q87" i="719" s="1"/>
  <c r="P87" i="719"/>
  <c r="Q86" i="719"/>
  <c r="Q85" i="719"/>
  <c r="Q84" i="719"/>
  <c r="Q83" i="719"/>
  <c r="O81" i="719"/>
  <c r="Q81" i="719" s="1"/>
  <c r="P81" i="719"/>
  <c r="Q80" i="719"/>
  <c r="Q79" i="719"/>
  <c r="Q78" i="719"/>
  <c r="O77" i="719"/>
  <c r="P77" i="719"/>
  <c r="Q77" i="719"/>
  <c r="Q76" i="719"/>
  <c r="Q75" i="719"/>
  <c r="Q74" i="719"/>
  <c r="O73" i="719"/>
  <c r="Q73" i="719" s="1"/>
  <c r="P73" i="719"/>
  <c r="Q72" i="719"/>
  <c r="Q71" i="719"/>
  <c r="Q70" i="719"/>
  <c r="O68" i="719"/>
  <c r="P68" i="719"/>
  <c r="Q68" i="719"/>
  <c r="Q67" i="719"/>
  <c r="Q66" i="719"/>
  <c r="Q65" i="719"/>
  <c r="O64" i="719"/>
  <c r="Q64" i="719" s="1"/>
  <c r="P64" i="719"/>
  <c r="Q63" i="719"/>
  <c r="Q62" i="719"/>
  <c r="Q61" i="719"/>
  <c r="Q60" i="719"/>
  <c r="Q59" i="719"/>
  <c r="O58" i="719"/>
  <c r="Q58" i="719" s="1"/>
  <c r="P58" i="719"/>
  <c r="Q57" i="719"/>
  <c r="Q56" i="719"/>
  <c r="Q55" i="719"/>
  <c r="Q54" i="719"/>
  <c r="Q53" i="719"/>
  <c r="O52" i="719"/>
  <c r="Q52" i="719" s="1"/>
  <c r="P52" i="719"/>
  <c r="Q51" i="719"/>
  <c r="Q50" i="719"/>
  <c r="Q49" i="719"/>
  <c r="Q48" i="719"/>
  <c r="Q47" i="719"/>
  <c r="J47" i="719"/>
  <c r="I47" i="719"/>
  <c r="U19" i="719"/>
  <c r="U18" i="719"/>
  <c r="U17" i="719"/>
  <c r="U16" i="719"/>
  <c r="U15" i="719"/>
  <c r="U14" i="719"/>
  <c r="U13" i="719"/>
  <c r="U12" i="719"/>
  <c r="Q12" i="719"/>
  <c r="U11" i="719"/>
  <c r="U10" i="719"/>
  <c r="U9" i="719"/>
  <c r="U8" i="719"/>
  <c r="J8" i="719"/>
  <c r="U7" i="719"/>
  <c r="U6" i="719"/>
  <c r="U5" i="719"/>
  <c r="F5" i="719"/>
  <c r="R176" i="718"/>
  <c r="E176" i="718"/>
  <c r="R175" i="718"/>
  <c r="E175" i="718"/>
  <c r="R174" i="718"/>
  <c r="E174" i="718"/>
  <c r="R173" i="718"/>
  <c r="E173" i="718"/>
  <c r="R172" i="718"/>
  <c r="E172" i="718"/>
  <c r="R171" i="718"/>
  <c r="E171" i="718"/>
  <c r="R169" i="718"/>
  <c r="E169" i="718"/>
  <c r="R168" i="718"/>
  <c r="E168" i="718"/>
  <c r="R167" i="718"/>
  <c r="E167" i="718"/>
  <c r="R166" i="718"/>
  <c r="E166" i="718"/>
  <c r="R165" i="718"/>
  <c r="E165" i="718"/>
  <c r="R164" i="718"/>
  <c r="E164" i="718"/>
  <c r="E160" i="718"/>
  <c r="E159" i="718"/>
  <c r="E158" i="718"/>
  <c r="E157" i="718"/>
  <c r="E156" i="718"/>
  <c r="E155" i="718"/>
  <c r="E154" i="718"/>
  <c r="E153" i="718"/>
  <c r="E152" i="718"/>
  <c r="E151" i="718"/>
  <c r="E150" i="718"/>
  <c r="E149" i="718"/>
  <c r="E148" i="718"/>
  <c r="E147" i="718"/>
  <c r="E146" i="718"/>
  <c r="E145" i="718"/>
  <c r="E144" i="718"/>
  <c r="E143" i="718"/>
  <c r="E142" i="718"/>
  <c r="E141" i="718"/>
  <c r="E140" i="718"/>
  <c r="E139" i="718"/>
  <c r="E138" i="718"/>
  <c r="E137" i="718"/>
  <c r="E136" i="718"/>
  <c r="E135" i="718"/>
  <c r="E134" i="718"/>
  <c r="E133" i="718"/>
  <c r="E132" i="718"/>
  <c r="E131" i="718"/>
  <c r="E130" i="718"/>
  <c r="E129" i="718"/>
  <c r="E128" i="718"/>
  <c r="E127" i="718"/>
  <c r="E126" i="718"/>
  <c r="E125" i="718"/>
  <c r="E124" i="718"/>
  <c r="E123" i="718"/>
  <c r="E122" i="718"/>
  <c r="E121" i="718"/>
  <c r="E120" i="718"/>
  <c r="E119" i="718"/>
  <c r="E118" i="718"/>
  <c r="E117" i="718"/>
  <c r="Q91" i="718"/>
  <c r="Q90" i="718"/>
  <c r="Q89" i="718"/>
  <c r="Q88" i="718"/>
  <c r="O87" i="718"/>
  <c r="Q87" i="718" s="1"/>
  <c r="P87" i="718"/>
  <c r="Q86" i="718"/>
  <c r="Q85" i="718"/>
  <c r="Q84" i="718"/>
  <c r="Q83" i="718"/>
  <c r="O81" i="718"/>
  <c r="Q81" i="718" s="1"/>
  <c r="P81" i="718"/>
  <c r="Q80" i="718"/>
  <c r="Q79" i="718"/>
  <c r="Q78" i="718"/>
  <c r="O77" i="718"/>
  <c r="P77" i="718"/>
  <c r="Q77" i="718"/>
  <c r="Q76" i="718"/>
  <c r="Q75" i="718"/>
  <c r="Q74" i="718"/>
  <c r="O73" i="718"/>
  <c r="Q73" i="718" s="1"/>
  <c r="P73" i="718"/>
  <c r="Q72" i="718"/>
  <c r="Q71" i="718"/>
  <c r="Q70" i="718"/>
  <c r="O68" i="718"/>
  <c r="P68" i="718"/>
  <c r="Q68" i="718"/>
  <c r="Q67" i="718"/>
  <c r="Q66" i="718"/>
  <c r="Q65" i="718"/>
  <c r="O64" i="718"/>
  <c r="Q64" i="718" s="1"/>
  <c r="P64" i="718"/>
  <c r="Q63" i="718"/>
  <c r="Q62" i="718"/>
  <c r="Q61" i="718"/>
  <c r="Q60" i="718"/>
  <c r="Q59" i="718"/>
  <c r="O58" i="718"/>
  <c r="Q58" i="718" s="1"/>
  <c r="P58" i="718"/>
  <c r="Q57" i="718"/>
  <c r="Q56" i="718"/>
  <c r="Q55" i="718"/>
  <c r="Q54" i="718"/>
  <c r="Q53" i="718"/>
  <c r="O52" i="718"/>
  <c r="Q52" i="718" s="1"/>
  <c r="P52" i="718"/>
  <c r="Q51" i="718"/>
  <c r="Q50" i="718"/>
  <c r="Q49" i="718"/>
  <c r="Q48" i="718"/>
  <c r="Q47" i="718"/>
  <c r="J47" i="718"/>
  <c r="I47" i="718"/>
  <c r="U19" i="718"/>
  <c r="U18" i="718"/>
  <c r="U17" i="718"/>
  <c r="U16" i="718"/>
  <c r="U15" i="718"/>
  <c r="U14" i="718"/>
  <c r="U13" i="718"/>
  <c r="U12" i="718"/>
  <c r="Q12" i="718"/>
  <c r="U11" i="718"/>
  <c r="U10" i="718"/>
  <c r="U9" i="718"/>
  <c r="U8" i="718"/>
  <c r="J8" i="718"/>
  <c r="U7" i="718"/>
  <c r="U6" i="718"/>
  <c r="U5" i="718"/>
  <c r="F5" i="718"/>
  <c r="R176" i="717"/>
  <c r="E176" i="717"/>
  <c r="R175" i="717"/>
  <c r="E175" i="717"/>
  <c r="R174" i="717"/>
  <c r="E174" i="717"/>
  <c r="R173" i="717"/>
  <c r="E173" i="717"/>
  <c r="R172" i="717"/>
  <c r="E172" i="717"/>
  <c r="R171" i="717"/>
  <c r="E171" i="717"/>
  <c r="R169" i="717"/>
  <c r="E169" i="717"/>
  <c r="R168" i="717"/>
  <c r="E168" i="717"/>
  <c r="R167" i="717"/>
  <c r="E167" i="717"/>
  <c r="R166" i="717"/>
  <c r="E166" i="717"/>
  <c r="R165" i="717"/>
  <c r="E165" i="717"/>
  <c r="R164" i="717"/>
  <c r="E164" i="717"/>
  <c r="E160" i="717"/>
  <c r="E159" i="717"/>
  <c r="E158" i="717"/>
  <c r="E157" i="717"/>
  <c r="E156" i="717"/>
  <c r="E155" i="717"/>
  <c r="E154" i="717"/>
  <c r="E153" i="717"/>
  <c r="E152" i="717"/>
  <c r="E151" i="717"/>
  <c r="E150" i="717"/>
  <c r="E149" i="717"/>
  <c r="E148" i="717"/>
  <c r="E147" i="717"/>
  <c r="E146" i="717"/>
  <c r="E145" i="717"/>
  <c r="E144" i="717"/>
  <c r="E143" i="717"/>
  <c r="E142" i="717"/>
  <c r="E141" i="717"/>
  <c r="E140" i="717"/>
  <c r="E139" i="717"/>
  <c r="E138" i="717"/>
  <c r="E137" i="717"/>
  <c r="E136" i="717"/>
  <c r="E135" i="717"/>
  <c r="E134" i="717"/>
  <c r="E133" i="717"/>
  <c r="E132" i="717"/>
  <c r="E131" i="717"/>
  <c r="E130" i="717"/>
  <c r="E129" i="717"/>
  <c r="E128" i="717"/>
  <c r="E127" i="717"/>
  <c r="E126" i="717"/>
  <c r="E125" i="717"/>
  <c r="E124" i="717"/>
  <c r="E123" i="717"/>
  <c r="E122" i="717"/>
  <c r="E121" i="717"/>
  <c r="E120" i="717"/>
  <c r="E119" i="717"/>
  <c r="E118" i="717"/>
  <c r="E117" i="717"/>
  <c r="Q91" i="717"/>
  <c r="Q90" i="717"/>
  <c r="Q89" i="717"/>
  <c r="Q88" i="717"/>
  <c r="O87" i="717"/>
  <c r="Q87" i="717" s="1"/>
  <c r="P87" i="717"/>
  <c r="Q86" i="717"/>
  <c r="Q85" i="717"/>
  <c r="Q84" i="717"/>
  <c r="Q83" i="717"/>
  <c r="O81" i="717"/>
  <c r="Q81" i="717" s="1"/>
  <c r="P81" i="717"/>
  <c r="Q80" i="717"/>
  <c r="Q79" i="717"/>
  <c r="Q78" i="717"/>
  <c r="O77" i="717"/>
  <c r="P77" i="717"/>
  <c r="Q77" i="717"/>
  <c r="Q76" i="717"/>
  <c r="Q75" i="717"/>
  <c r="Q74" i="717"/>
  <c r="O73" i="717"/>
  <c r="Q73" i="717" s="1"/>
  <c r="P73" i="717"/>
  <c r="Q72" i="717"/>
  <c r="Q71" i="717"/>
  <c r="Q70" i="717"/>
  <c r="O68" i="717"/>
  <c r="P68" i="717"/>
  <c r="Q68" i="717"/>
  <c r="Q67" i="717"/>
  <c r="Q66" i="717"/>
  <c r="Q65" i="717"/>
  <c r="O64" i="717"/>
  <c r="Q64" i="717" s="1"/>
  <c r="P64" i="717"/>
  <c r="Q63" i="717"/>
  <c r="Q62" i="717"/>
  <c r="Q61" i="717"/>
  <c r="Q60" i="717"/>
  <c r="Q59" i="717"/>
  <c r="O58" i="717"/>
  <c r="Q58" i="717" s="1"/>
  <c r="P58" i="717"/>
  <c r="Q57" i="717"/>
  <c r="Q56" i="717"/>
  <c r="Q55" i="717"/>
  <c r="Q54" i="717"/>
  <c r="Q53" i="717"/>
  <c r="O52" i="717"/>
  <c r="Q52" i="717" s="1"/>
  <c r="P52" i="717"/>
  <c r="Q51" i="717"/>
  <c r="Q50" i="717"/>
  <c r="Q49" i="717"/>
  <c r="Q48" i="717"/>
  <c r="Q47" i="717"/>
  <c r="J47" i="717"/>
  <c r="I47" i="717"/>
  <c r="U19" i="717"/>
  <c r="U18" i="717"/>
  <c r="U17" i="717"/>
  <c r="U16" i="717"/>
  <c r="U15" i="717"/>
  <c r="U14" i="717"/>
  <c r="U13" i="717"/>
  <c r="U12" i="717"/>
  <c r="Q12" i="717"/>
  <c r="U11" i="717"/>
  <c r="U10" i="717"/>
  <c r="U9" i="717"/>
  <c r="U8" i="717"/>
  <c r="J8" i="717"/>
  <c r="U7" i="717"/>
  <c r="U6" i="717"/>
  <c r="U5" i="717"/>
  <c r="F5" i="717"/>
  <c r="R176" i="716"/>
  <c r="E176" i="716"/>
  <c r="R175" i="716"/>
  <c r="E175" i="716"/>
  <c r="R174" i="716"/>
  <c r="E174" i="716"/>
  <c r="R173" i="716"/>
  <c r="E173" i="716"/>
  <c r="R172" i="716"/>
  <c r="E172" i="716"/>
  <c r="R171" i="716"/>
  <c r="E171" i="716"/>
  <c r="R169" i="716"/>
  <c r="E169" i="716"/>
  <c r="R168" i="716"/>
  <c r="E168" i="716"/>
  <c r="R167" i="716"/>
  <c r="E167" i="716"/>
  <c r="R166" i="716"/>
  <c r="E166" i="716"/>
  <c r="R165" i="716"/>
  <c r="E165" i="716"/>
  <c r="R164" i="716"/>
  <c r="E164" i="716"/>
  <c r="E160" i="716"/>
  <c r="E159" i="716"/>
  <c r="E158" i="716"/>
  <c r="E157" i="716"/>
  <c r="E156" i="716"/>
  <c r="E155" i="716"/>
  <c r="E154" i="716"/>
  <c r="E153" i="716"/>
  <c r="E152" i="716"/>
  <c r="E151" i="716"/>
  <c r="E150" i="716"/>
  <c r="E149" i="716"/>
  <c r="E148" i="716"/>
  <c r="E147" i="716"/>
  <c r="E146" i="716"/>
  <c r="E145" i="716"/>
  <c r="E144" i="716"/>
  <c r="E143" i="716"/>
  <c r="E142" i="716"/>
  <c r="E141" i="716"/>
  <c r="E140" i="716"/>
  <c r="E139" i="716"/>
  <c r="E138" i="716"/>
  <c r="E137" i="716"/>
  <c r="E136" i="716"/>
  <c r="E135" i="716"/>
  <c r="E134" i="716"/>
  <c r="E133" i="716"/>
  <c r="E132" i="716"/>
  <c r="E131" i="716"/>
  <c r="E130" i="716"/>
  <c r="E129" i="716"/>
  <c r="E128" i="716"/>
  <c r="E127" i="716"/>
  <c r="E126" i="716"/>
  <c r="E125" i="716"/>
  <c r="E124" i="716"/>
  <c r="E123" i="716"/>
  <c r="E122" i="716"/>
  <c r="E121" i="716"/>
  <c r="E120" i="716"/>
  <c r="E119" i="716"/>
  <c r="E118" i="716"/>
  <c r="E117" i="716"/>
  <c r="Q91" i="716"/>
  <c r="Q90" i="716"/>
  <c r="Q89" i="716"/>
  <c r="Q88" i="716"/>
  <c r="O87" i="716"/>
  <c r="Q87" i="716" s="1"/>
  <c r="P87" i="716"/>
  <c r="Q86" i="716"/>
  <c r="Q85" i="716"/>
  <c r="Q84" i="716"/>
  <c r="Q83" i="716"/>
  <c r="O81" i="716"/>
  <c r="Q81" i="716" s="1"/>
  <c r="P81" i="716"/>
  <c r="Q80" i="716"/>
  <c r="Q79" i="716"/>
  <c r="Q78" i="716"/>
  <c r="O77" i="716"/>
  <c r="P77" i="716"/>
  <c r="Q77" i="716"/>
  <c r="Q76" i="716"/>
  <c r="Q75" i="716"/>
  <c r="Q74" i="716"/>
  <c r="O73" i="716"/>
  <c r="Q73" i="716" s="1"/>
  <c r="P73" i="716"/>
  <c r="Q72" i="716"/>
  <c r="Q71" i="716"/>
  <c r="Q70" i="716"/>
  <c r="O68" i="716"/>
  <c r="P68" i="716"/>
  <c r="Q68" i="716"/>
  <c r="Q67" i="716"/>
  <c r="Q66" i="716"/>
  <c r="Q65" i="716"/>
  <c r="O64" i="716"/>
  <c r="Q64" i="716" s="1"/>
  <c r="P64" i="716"/>
  <c r="Q63" i="716"/>
  <c r="Q62" i="716"/>
  <c r="Q61" i="716"/>
  <c r="Q60" i="716"/>
  <c r="Q59" i="716"/>
  <c r="O58" i="716"/>
  <c r="Q58" i="716" s="1"/>
  <c r="P58" i="716"/>
  <c r="Q57" i="716"/>
  <c r="Q56" i="716"/>
  <c r="Q55" i="716"/>
  <c r="Q54" i="716"/>
  <c r="Q53" i="716"/>
  <c r="O52" i="716"/>
  <c r="Q52" i="716" s="1"/>
  <c r="P52" i="716"/>
  <c r="Q51" i="716"/>
  <c r="Q50" i="716"/>
  <c r="Q49" i="716"/>
  <c r="Q48" i="716"/>
  <c r="Q47" i="716"/>
  <c r="J47" i="716"/>
  <c r="I47" i="716"/>
  <c r="U19" i="716"/>
  <c r="U18" i="716"/>
  <c r="U17" i="716"/>
  <c r="U16" i="716"/>
  <c r="U15" i="716"/>
  <c r="U14" i="716"/>
  <c r="U13" i="716"/>
  <c r="U12" i="716"/>
  <c r="Q12" i="716"/>
  <c r="U11" i="716"/>
  <c r="U10" i="716"/>
  <c r="U9" i="716"/>
  <c r="U8" i="716"/>
  <c r="J8" i="716"/>
  <c r="U7" i="716"/>
  <c r="U6" i="716"/>
  <c r="U5" i="716"/>
  <c r="F5" i="716"/>
  <c r="R176" i="715"/>
  <c r="E176" i="715"/>
  <c r="R175" i="715"/>
  <c r="E175" i="715"/>
  <c r="R174" i="715"/>
  <c r="E174" i="715"/>
  <c r="R173" i="715"/>
  <c r="E173" i="715"/>
  <c r="R172" i="715"/>
  <c r="E172" i="715"/>
  <c r="R171" i="715"/>
  <c r="E171" i="715"/>
  <c r="R169" i="715"/>
  <c r="E169" i="715"/>
  <c r="R168" i="715"/>
  <c r="E168" i="715"/>
  <c r="R167" i="715"/>
  <c r="E167" i="715"/>
  <c r="R166" i="715"/>
  <c r="E166" i="715"/>
  <c r="R165" i="715"/>
  <c r="E165" i="715"/>
  <c r="R164" i="715"/>
  <c r="E164" i="715"/>
  <c r="E160" i="715"/>
  <c r="E159" i="715"/>
  <c r="E158" i="715"/>
  <c r="E157" i="715"/>
  <c r="E156" i="715"/>
  <c r="E155" i="715"/>
  <c r="E154" i="715"/>
  <c r="E153" i="715"/>
  <c r="E152" i="715"/>
  <c r="E151" i="715"/>
  <c r="E150" i="715"/>
  <c r="E149" i="715"/>
  <c r="E148" i="715"/>
  <c r="E147" i="715"/>
  <c r="E146" i="715"/>
  <c r="E145" i="715"/>
  <c r="E144" i="715"/>
  <c r="E143" i="715"/>
  <c r="E142" i="715"/>
  <c r="E141" i="715"/>
  <c r="E140" i="715"/>
  <c r="E139" i="715"/>
  <c r="E138" i="715"/>
  <c r="E137" i="715"/>
  <c r="E136" i="715"/>
  <c r="E135" i="715"/>
  <c r="E134" i="715"/>
  <c r="E133" i="715"/>
  <c r="E132" i="715"/>
  <c r="E131" i="715"/>
  <c r="E130" i="715"/>
  <c r="E129" i="715"/>
  <c r="E128" i="715"/>
  <c r="E127" i="715"/>
  <c r="E126" i="715"/>
  <c r="E125" i="715"/>
  <c r="E124" i="715"/>
  <c r="E123" i="715"/>
  <c r="E122" i="715"/>
  <c r="E121" i="715"/>
  <c r="E120" i="715"/>
  <c r="E119" i="715"/>
  <c r="E118" i="715"/>
  <c r="E117" i="715"/>
  <c r="Q91" i="715"/>
  <c r="Q90" i="715"/>
  <c r="Q89" i="715"/>
  <c r="Q88" i="715"/>
  <c r="O87" i="715"/>
  <c r="Q87" i="715" s="1"/>
  <c r="P87" i="715"/>
  <c r="Q86" i="715"/>
  <c r="Q85" i="715"/>
  <c r="Q84" i="715"/>
  <c r="Q83" i="715"/>
  <c r="O81" i="715"/>
  <c r="Q81" i="715" s="1"/>
  <c r="P81" i="715"/>
  <c r="Q80" i="715"/>
  <c r="Q79" i="715"/>
  <c r="Q78" i="715"/>
  <c r="O77" i="715"/>
  <c r="P77" i="715"/>
  <c r="Q77" i="715"/>
  <c r="Q76" i="715"/>
  <c r="Q75" i="715"/>
  <c r="Q74" i="715"/>
  <c r="O73" i="715"/>
  <c r="Q73" i="715" s="1"/>
  <c r="P73" i="715"/>
  <c r="Q72" i="715"/>
  <c r="Q71" i="715"/>
  <c r="Q70" i="715"/>
  <c r="O68" i="715"/>
  <c r="P68" i="715"/>
  <c r="Q68" i="715"/>
  <c r="Q67" i="715"/>
  <c r="Q66" i="715"/>
  <c r="Q65" i="715"/>
  <c r="O64" i="715"/>
  <c r="Q64" i="715" s="1"/>
  <c r="P64" i="715"/>
  <c r="Q63" i="715"/>
  <c r="Q62" i="715"/>
  <c r="Q61" i="715"/>
  <c r="Q60" i="715"/>
  <c r="Q59" i="715"/>
  <c r="O58" i="715"/>
  <c r="Q58" i="715" s="1"/>
  <c r="P58" i="715"/>
  <c r="Q57" i="715"/>
  <c r="Q56" i="715"/>
  <c r="Q55" i="715"/>
  <c r="Q54" i="715"/>
  <c r="Q53" i="715"/>
  <c r="O52" i="715"/>
  <c r="Q52" i="715" s="1"/>
  <c r="P52" i="715"/>
  <c r="Q51" i="715"/>
  <c r="Q50" i="715"/>
  <c r="Q49" i="715"/>
  <c r="Q48" i="715"/>
  <c r="Q47" i="715"/>
  <c r="J47" i="715"/>
  <c r="I47" i="715"/>
  <c r="U19" i="715"/>
  <c r="U18" i="715"/>
  <c r="U17" i="715"/>
  <c r="U16" i="715"/>
  <c r="U15" i="715"/>
  <c r="U14" i="715"/>
  <c r="U13" i="715"/>
  <c r="U12" i="715"/>
  <c r="Q12" i="715"/>
  <c r="U11" i="715"/>
  <c r="U10" i="715"/>
  <c r="U9" i="715"/>
  <c r="U8" i="715"/>
  <c r="J8" i="715"/>
  <c r="U7" i="715"/>
  <c r="U6" i="715"/>
  <c r="U5" i="715"/>
  <c r="F5" i="715"/>
  <c r="R176" i="714"/>
  <c r="E176" i="714"/>
  <c r="R175" i="714"/>
  <c r="E175" i="714"/>
  <c r="R174" i="714"/>
  <c r="E174" i="714"/>
  <c r="R173" i="714"/>
  <c r="E173" i="714"/>
  <c r="R172" i="714"/>
  <c r="E172" i="714"/>
  <c r="R171" i="714"/>
  <c r="E171" i="714"/>
  <c r="R169" i="714"/>
  <c r="E169" i="714"/>
  <c r="R168" i="714"/>
  <c r="E168" i="714"/>
  <c r="R167" i="714"/>
  <c r="E167" i="714"/>
  <c r="R166" i="714"/>
  <c r="E166" i="714"/>
  <c r="R165" i="714"/>
  <c r="E165" i="714"/>
  <c r="R164" i="714"/>
  <c r="E164" i="714"/>
  <c r="E160" i="714"/>
  <c r="E159" i="714"/>
  <c r="E158" i="714"/>
  <c r="E157" i="714"/>
  <c r="E156" i="714"/>
  <c r="E155" i="714"/>
  <c r="E154" i="714"/>
  <c r="E153" i="714"/>
  <c r="E152" i="714"/>
  <c r="E151" i="714"/>
  <c r="E150" i="714"/>
  <c r="E149" i="714"/>
  <c r="E148" i="714"/>
  <c r="E147" i="714"/>
  <c r="E146" i="714"/>
  <c r="E145" i="714"/>
  <c r="E144" i="714"/>
  <c r="E143" i="714"/>
  <c r="E142" i="714"/>
  <c r="E141" i="714"/>
  <c r="E140" i="714"/>
  <c r="E139" i="714"/>
  <c r="E138" i="714"/>
  <c r="E137" i="714"/>
  <c r="E136" i="714"/>
  <c r="E135" i="714"/>
  <c r="E134" i="714"/>
  <c r="E133" i="714"/>
  <c r="E132" i="714"/>
  <c r="E131" i="714"/>
  <c r="E130" i="714"/>
  <c r="E129" i="714"/>
  <c r="E128" i="714"/>
  <c r="E127" i="714"/>
  <c r="E126" i="714"/>
  <c r="E125" i="714"/>
  <c r="E124" i="714"/>
  <c r="E123" i="714"/>
  <c r="E122" i="714"/>
  <c r="E121" i="714"/>
  <c r="E120" i="714"/>
  <c r="E119" i="714"/>
  <c r="E118" i="714"/>
  <c r="E117" i="714"/>
  <c r="Q91" i="714"/>
  <c r="Q90" i="714"/>
  <c r="Q89" i="714"/>
  <c r="Q88" i="714"/>
  <c r="O87" i="714"/>
  <c r="Q87" i="714" s="1"/>
  <c r="P87" i="714"/>
  <c r="Q86" i="714"/>
  <c r="Q85" i="714"/>
  <c r="Q84" i="714"/>
  <c r="Q83" i="714"/>
  <c r="O81" i="714"/>
  <c r="P81" i="714"/>
  <c r="Q81" i="714" s="1"/>
  <c r="Q80" i="714"/>
  <c r="Q79" i="714"/>
  <c r="Q78" i="714"/>
  <c r="O77" i="714"/>
  <c r="Q77" i="714" s="1"/>
  <c r="P77" i="714"/>
  <c r="Q76" i="714"/>
  <c r="Q75" i="714"/>
  <c r="Q74" i="714"/>
  <c r="O73" i="714"/>
  <c r="P73" i="714"/>
  <c r="Q73" i="714"/>
  <c r="Q72" i="714"/>
  <c r="Q71" i="714"/>
  <c r="Q70" i="714"/>
  <c r="O68" i="714"/>
  <c r="Q68" i="714" s="1"/>
  <c r="P68" i="714"/>
  <c r="Q67" i="714"/>
  <c r="Q66" i="714"/>
  <c r="Q65" i="714"/>
  <c r="O64" i="714"/>
  <c r="P64" i="714"/>
  <c r="Q64" i="714"/>
  <c r="Q63" i="714"/>
  <c r="Q62" i="714"/>
  <c r="Q61" i="714"/>
  <c r="Q60" i="714"/>
  <c r="Q59" i="714"/>
  <c r="O58" i="714"/>
  <c r="P58" i="714"/>
  <c r="Q58" i="714"/>
  <c r="Q57" i="714"/>
  <c r="Q56" i="714"/>
  <c r="Q55" i="714"/>
  <c r="Q54" i="714"/>
  <c r="Q53" i="714"/>
  <c r="O52" i="714"/>
  <c r="P52" i="714"/>
  <c r="Q52" i="714"/>
  <c r="Q51" i="714"/>
  <c r="Q50" i="714"/>
  <c r="Q49" i="714"/>
  <c r="Q48" i="714"/>
  <c r="Q47" i="714"/>
  <c r="J47" i="714"/>
  <c r="I47" i="714"/>
  <c r="U19" i="714"/>
  <c r="U18" i="714"/>
  <c r="U17" i="714"/>
  <c r="U16" i="714"/>
  <c r="U15" i="714"/>
  <c r="U14" i="714"/>
  <c r="U13" i="714"/>
  <c r="U12" i="714"/>
  <c r="Q12" i="714"/>
  <c r="U11" i="714"/>
  <c r="U10" i="714"/>
  <c r="U9" i="714"/>
  <c r="U8" i="714"/>
  <c r="J8" i="714"/>
  <c r="U7" i="714"/>
  <c r="U6" i="714"/>
  <c r="U5" i="714"/>
  <c r="F5" i="714"/>
  <c r="R176" i="713"/>
  <c r="E176" i="713"/>
  <c r="R175" i="713"/>
  <c r="E175" i="713"/>
  <c r="R174" i="713"/>
  <c r="E174" i="713"/>
  <c r="R173" i="713"/>
  <c r="E173" i="713"/>
  <c r="R172" i="713"/>
  <c r="E172" i="713"/>
  <c r="R171" i="713"/>
  <c r="E171" i="713"/>
  <c r="R169" i="713"/>
  <c r="E169" i="713"/>
  <c r="R168" i="713"/>
  <c r="E168" i="713"/>
  <c r="R167" i="713"/>
  <c r="E167" i="713"/>
  <c r="R166" i="713"/>
  <c r="E166" i="713"/>
  <c r="R165" i="713"/>
  <c r="E165" i="713"/>
  <c r="R164" i="713"/>
  <c r="E164" i="713"/>
  <c r="E160" i="713"/>
  <c r="E159" i="713"/>
  <c r="E158" i="713"/>
  <c r="E157" i="713"/>
  <c r="E156" i="713"/>
  <c r="E155" i="713"/>
  <c r="E154" i="713"/>
  <c r="E153" i="713"/>
  <c r="E152" i="713"/>
  <c r="E151" i="713"/>
  <c r="E150" i="713"/>
  <c r="E149" i="713"/>
  <c r="E148" i="713"/>
  <c r="E147" i="713"/>
  <c r="E146" i="713"/>
  <c r="E145" i="713"/>
  <c r="E144" i="713"/>
  <c r="E143" i="713"/>
  <c r="E142" i="713"/>
  <c r="E141" i="713"/>
  <c r="E140" i="713"/>
  <c r="E139" i="713"/>
  <c r="E138" i="713"/>
  <c r="E137" i="713"/>
  <c r="E136" i="713"/>
  <c r="E135" i="713"/>
  <c r="E134" i="713"/>
  <c r="E133" i="713"/>
  <c r="E132" i="713"/>
  <c r="E131" i="713"/>
  <c r="E130" i="713"/>
  <c r="E129" i="713"/>
  <c r="E128" i="713"/>
  <c r="E127" i="713"/>
  <c r="E126" i="713"/>
  <c r="E125" i="713"/>
  <c r="E124" i="713"/>
  <c r="E123" i="713"/>
  <c r="E122" i="713"/>
  <c r="E121" i="713"/>
  <c r="E120" i="713"/>
  <c r="E119" i="713"/>
  <c r="E118" i="713"/>
  <c r="E117" i="713"/>
  <c r="Q91" i="713"/>
  <c r="Q90" i="713"/>
  <c r="Q89" i="713"/>
  <c r="Q88" i="713"/>
  <c r="O87" i="713"/>
  <c r="P87" i="713"/>
  <c r="Q87" i="713"/>
  <c r="Q86" i="713"/>
  <c r="Q85" i="713"/>
  <c r="Q84" i="713"/>
  <c r="Q83" i="713"/>
  <c r="O81" i="713"/>
  <c r="Q81" i="713" s="1"/>
  <c r="P81" i="713"/>
  <c r="Q80" i="713"/>
  <c r="Q79" i="713"/>
  <c r="Q78" i="713"/>
  <c r="O77" i="713"/>
  <c r="P77" i="713"/>
  <c r="Q77" i="713"/>
  <c r="Q76" i="713"/>
  <c r="Q75" i="713"/>
  <c r="Q74" i="713"/>
  <c r="O73" i="713"/>
  <c r="Q73" i="713" s="1"/>
  <c r="P73" i="713"/>
  <c r="Q72" i="713"/>
  <c r="Q71" i="713"/>
  <c r="Q70" i="713"/>
  <c r="O68" i="713"/>
  <c r="P68" i="713"/>
  <c r="Q68" i="713"/>
  <c r="Q67" i="713"/>
  <c r="Q66" i="713"/>
  <c r="Q65" i="713"/>
  <c r="O64" i="713"/>
  <c r="Q64" i="713" s="1"/>
  <c r="P64" i="713"/>
  <c r="Q63" i="713"/>
  <c r="Q62" i="713"/>
  <c r="Q61" i="713"/>
  <c r="Q60" i="713"/>
  <c r="Q59" i="713"/>
  <c r="O58" i="713"/>
  <c r="Q58" i="713" s="1"/>
  <c r="P58" i="713"/>
  <c r="Q57" i="713"/>
  <c r="Q56" i="713"/>
  <c r="Q55" i="713"/>
  <c r="Q54" i="713"/>
  <c r="Q53" i="713"/>
  <c r="O52" i="713"/>
  <c r="Q52" i="713" s="1"/>
  <c r="P52" i="713"/>
  <c r="Q51" i="713"/>
  <c r="Q50" i="713"/>
  <c r="Q49" i="713"/>
  <c r="Q48" i="713"/>
  <c r="Q47" i="713"/>
  <c r="J47" i="713"/>
  <c r="I47" i="713"/>
  <c r="U19" i="713"/>
  <c r="U18" i="713"/>
  <c r="U17" i="713"/>
  <c r="U16" i="713"/>
  <c r="U15" i="713"/>
  <c r="U14" i="713"/>
  <c r="U13" i="713"/>
  <c r="U12" i="713"/>
  <c r="Q12" i="713"/>
  <c r="U11" i="713"/>
  <c r="U10" i="713"/>
  <c r="U9" i="713"/>
  <c r="U8" i="713"/>
  <c r="J8" i="713"/>
  <c r="U7" i="713"/>
  <c r="U6" i="713"/>
  <c r="U5" i="713"/>
  <c r="F5" i="713"/>
  <c r="R176" i="712"/>
  <c r="E176" i="712"/>
  <c r="R175" i="712"/>
  <c r="E175" i="712"/>
  <c r="R174" i="712"/>
  <c r="E174" i="712"/>
  <c r="R173" i="712"/>
  <c r="E173" i="712"/>
  <c r="R172" i="712"/>
  <c r="E172" i="712"/>
  <c r="R171" i="712"/>
  <c r="E171" i="712"/>
  <c r="R169" i="712"/>
  <c r="E169" i="712"/>
  <c r="R168" i="712"/>
  <c r="E168" i="712"/>
  <c r="R167" i="712"/>
  <c r="E167" i="712"/>
  <c r="R166" i="712"/>
  <c r="E166" i="712"/>
  <c r="R165" i="712"/>
  <c r="E165" i="712"/>
  <c r="R164" i="712"/>
  <c r="E164" i="712"/>
  <c r="E160" i="712"/>
  <c r="E159" i="712"/>
  <c r="E158" i="712"/>
  <c r="E157" i="712"/>
  <c r="E156" i="712"/>
  <c r="E155" i="712"/>
  <c r="E154" i="712"/>
  <c r="E153" i="712"/>
  <c r="E152" i="712"/>
  <c r="E151" i="712"/>
  <c r="E150" i="712"/>
  <c r="E149" i="712"/>
  <c r="E148" i="712"/>
  <c r="E147" i="712"/>
  <c r="E146" i="712"/>
  <c r="E145" i="712"/>
  <c r="E144" i="712"/>
  <c r="E143" i="712"/>
  <c r="E142" i="712"/>
  <c r="E141" i="712"/>
  <c r="E140" i="712"/>
  <c r="E139" i="712"/>
  <c r="E138" i="712"/>
  <c r="E137" i="712"/>
  <c r="E136" i="712"/>
  <c r="E135" i="712"/>
  <c r="E134" i="712"/>
  <c r="E133" i="712"/>
  <c r="E132" i="712"/>
  <c r="E131" i="712"/>
  <c r="E130" i="712"/>
  <c r="E129" i="712"/>
  <c r="E128" i="712"/>
  <c r="E127" i="712"/>
  <c r="E126" i="712"/>
  <c r="E125" i="712"/>
  <c r="E124" i="712"/>
  <c r="E123" i="712"/>
  <c r="E122" i="712"/>
  <c r="E121" i="712"/>
  <c r="E120" i="712"/>
  <c r="E119" i="712"/>
  <c r="E118" i="712"/>
  <c r="E117" i="712"/>
  <c r="Q91" i="712"/>
  <c r="Q90" i="712"/>
  <c r="Q89" i="712"/>
  <c r="Q88" i="712"/>
  <c r="O87" i="712"/>
  <c r="Q87" i="712" s="1"/>
  <c r="P87" i="712"/>
  <c r="Q86" i="712"/>
  <c r="Q85" i="712"/>
  <c r="Q84" i="712"/>
  <c r="Q83" i="712"/>
  <c r="O81" i="712"/>
  <c r="Q81" i="712" s="1"/>
  <c r="P81" i="712"/>
  <c r="Q80" i="712"/>
  <c r="Q79" i="712"/>
  <c r="Q78" i="712"/>
  <c r="O77" i="712"/>
  <c r="P77" i="712"/>
  <c r="Q77" i="712"/>
  <c r="Q76" i="712"/>
  <c r="Q75" i="712"/>
  <c r="Q74" i="712"/>
  <c r="O73" i="712"/>
  <c r="Q73" i="712" s="1"/>
  <c r="P73" i="712"/>
  <c r="Q72" i="712"/>
  <c r="Q71" i="712"/>
  <c r="Q70" i="712"/>
  <c r="O68" i="712"/>
  <c r="P68" i="712"/>
  <c r="Q68" i="712"/>
  <c r="Q67" i="712"/>
  <c r="Q66" i="712"/>
  <c r="Q65" i="712"/>
  <c r="O64" i="712"/>
  <c r="Q64" i="712" s="1"/>
  <c r="P64" i="712"/>
  <c r="Q63" i="712"/>
  <c r="Q62" i="712"/>
  <c r="Q61" i="712"/>
  <c r="Q60" i="712"/>
  <c r="Q59" i="712"/>
  <c r="O58" i="712"/>
  <c r="Q58" i="712" s="1"/>
  <c r="P58" i="712"/>
  <c r="Q57" i="712"/>
  <c r="Q56" i="712"/>
  <c r="Q55" i="712"/>
  <c r="Q54" i="712"/>
  <c r="Q53" i="712"/>
  <c r="O52" i="712"/>
  <c r="Q52" i="712" s="1"/>
  <c r="P52" i="712"/>
  <c r="Q51" i="712"/>
  <c r="Q50" i="712"/>
  <c r="Q49" i="712"/>
  <c r="Q48" i="712"/>
  <c r="Q47" i="712"/>
  <c r="J47" i="712"/>
  <c r="I47" i="712"/>
  <c r="U19" i="712"/>
  <c r="U18" i="712"/>
  <c r="U17" i="712"/>
  <c r="U16" i="712"/>
  <c r="U15" i="712"/>
  <c r="U14" i="712"/>
  <c r="U13" i="712"/>
  <c r="U12" i="712"/>
  <c r="Q12" i="712"/>
  <c r="U11" i="712"/>
  <c r="U10" i="712"/>
  <c r="U9" i="712"/>
  <c r="U8" i="712"/>
  <c r="J8" i="712"/>
  <c r="U7" i="712"/>
  <c r="U6" i="712"/>
  <c r="U5" i="712"/>
  <c r="F5" i="712"/>
  <c r="R176" i="711"/>
  <c r="E176" i="711"/>
  <c r="R175" i="711"/>
  <c r="E175" i="711"/>
  <c r="R174" i="711"/>
  <c r="E174" i="711"/>
  <c r="R173" i="711"/>
  <c r="E173" i="711"/>
  <c r="R172" i="711"/>
  <c r="E172" i="711"/>
  <c r="R171" i="711"/>
  <c r="E171" i="711"/>
  <c r="R169" i="711"/>
  <c r="E169" i="711"/>
  <c r="R168" i="711"/>
  <c r="E168" i="711"/>
  <c r="R167" i="711"/>
  <c r="E167" i="711"/>
  <c r="R166" i="711"/>
  <c r="E166" i="711"/>
  <c r="R165" i="711"/>
  <c r="E165" i="711"/>
  <c r="R164" i="711"/>
  <c r="E164" i="711"/>
  <c r="E160" i="711"/>
  <c r="E159" i="711"/>
  <c r="E158" i="711"/>
  <c r="E157" i="711"/>
  <c r="E156" i="711"/>
  <c r="E155" i="711"/>
  <c r="E154" i="711"/>
  <c r="E153" i="711"/>
  <c r="E152" i="711"/>
  <c r="E151" i="711"/>
  <c r="E150" i="711"/>
  <c r="E149" i="711"/>
  <c r="E148" i="711"/>
  <c r="E147" i="711"/>
  <c r="E146" i="711"/>
  <c r="E145" i="711"/>
  <c r="E144" i="711"/>
  <c r="E143" i="711"/>
  <c r="E142" i="711"/>
  <c r="E141" i="711"/>
  <c r="E140" i="711"/>
  <c r="E139" i="711"/>
  <c r="E138" i="711"/>
  <c r="E137" i="711"/>
  <c r="E136" i="711"/>
  <c r="E135" i="711"/>
  <c r="E134" i="711"/>
  <c r="E133" i="711"/>
  <c r="E132" i="711"/>
  <c r="E131" i="711"/>
  <c r="E130" i="711"/>
  <c r="E129" i="711"/>
  <c r="E128" i="711"/>
  <c r="E127" i="711"/>
  <c r="E126" i="711"/>
  <c r="E125" i="711"/>
  <c r="E124" i="711"/>
  <c r="E123" i="711"/>
  <c r="E122" i="711"/>
  <c r="E121" i="711"/>
  <c r="E120" i="711"/>
  <c r="E119" i="711"/>
  <c r="E118" i="711"/>
  <c r="E117" i="711"/>
  <c r="Q91" i="711"/>
  <c r="Q90" i="711"/>
  <c r="Q89" i="711"/>
  <c r="Q88" i="711"/>
  <c r="O87" i="711"/>
  <c r="Q87" i="711" s="1"/>
  <c r="P87" i="711"/>
  <c r="Q86" i="711"/>
  <c r="Q85" i="711"/>
  <c r="Q84" i="711"/>
  <c r="Q83" i="711"/>
  <c r="O81" i="711"/>
  <c r="Q81" i="711" s="1"/>
  <c r="P81" i="711"/>
  <c r="Q80" i="711"/>
  <c r="Q79" i="711"/>
  <c r="Q78" i="711"/>
  <c r="O77" i="711"/>
  <c r="P77" i="711"/>
  <c r="Q77" i="711"/>
  <c r="Q76" i="711"/>
  <c r="Q75" i="711"/>
  <c r="Q74" i="711"/>
  <c r="O73" i="711"/>
  <c r="Q73" i="711" s="1"/>
  <c r="P73" i="711"/>
  <c r="Q72" i="711"/>
  <c r="Q71" i="711"/>
  <c r="Q70" i="711"/>
  <c r="O68" i="711"/>
  <c r="P68" i="711"/>
  <c r="Q68" i="711"/>
  <c r="Q67" i="711"/>
  <c r="Q66" i="711"/>
  <c r="Q65" i="711"/>
  <c r="O64" i="711"/>
  <c r="Q64" i="711" s="1"/>
  <c r="P64" i="711"/>
  <c r="Q63" i="711"/>
  <c r="Q62" i="711"/>
  <c r="Q61" i="711"/>
  <c r="Q60" i="711"/>
  <c r="Q59" i="711"/>
  <c r="O58" i="711"/>
  <c r="Q58" i="711" s="1"/>
  <c r="P58" i="711"/>
  <c r="Q57" i="711"/>
  <c r="Q56" i="711"/>
  <c r="Q55" i="711"/>
  <c r="Q54" i="711"/>
  <c r="Q53" i="711"/>
  <c r="O52" i="711"/>
  <c r="Q52" i="711" s="1"/>
  <c r="P52" i="711"/>
  <c r="Q51" i="711"/>
  <c r="Q50" i="711"/>
  <c r="Q49" i="711"/>
  <c r="Q48" i="711"/>
  <c r="Q47" i="711"/>
  <c r="J47" i="711"/>
  <c r="I47" i="711"/>
  <c r="U19" i="711"/>
  <c r="U18" i="711"/>
  <c r="U17" i="711"/>
  <c r="U16" i="711"/>
  <c r="U15" i="711"/>
  <c r="U14" i="711"/>
  <c r="U13" i="711"/>
  <c r="U12" i="711"/>
  <c r="Q12" i="711"/>
  <c r="U11" i="711"/>
  <c r="U10" i="711"/>
  <c r="U9" i="711"/>
  <c r="U8" i="711"/>
  <c r="J8" i="711"/>
  <c r="U7" i="711"/>
  <c r="U6" i="711"/>
  <c r="U5" i="711"/>
  <c r="F5" i="711"/>
  <c r="R176" i="710"/>
  <c r="E176" i="710"/>
  <c r="R175" i="710"/>
  <c r="E175" i="710"/>
  <c r="R174" i="710"/>
  <c r="E174" i="710"/>
  <c r="R173" i="710"/>
  <c r="E173" i="710"/>
  <c r="R172" i="710"/>
  <c r="E172" i="710"/>
  <c r="R171" i="710"/>
  <c r="E171" i="710"/>
  <c r="R169" i="710"/>
  <c r="E169" i="710"/>
  <c r="R168" i="710"/>
  <c r="E168" i="710"/>
  <c r="R167" i="710"/>
  <c r="E167" i="710"/>
  <c r="R166" i="710"/>
  <c r="E166" i="710"/>
  <c r="R165" i="710"/>
  <c r="E165" i="710"/>
  <c r="R164" i="710"/>
  <c r="E164" i="710"/>
  <c r="E160" i="710"/>
  <c r="E159" i="710"/>
  <c r="E158" i="710"/>
  <c r="E157" i="710"/>
  <c r="E156" i="710"/>
  <c r="E155" i="710"/>
  <c r="E154" i="710"/>
  <c r="E153" i="710"/>
  <c r="E152" i="710"/>
  <c r="E151" i="710"/>
  <c r="E150" i="710"/>
  <c r="E149" i="710"/>
  <c r="E148" i="710"/>
  <c r="E147" i="710"/>
  <c r="E146" i="710"/>
  <c r="E145" i="710"/>
  <c r="E144" i="710"/>
  <c r="E143" i="710"/>
  <c r="E142" i="710"/>
  <c r="E141" i="710"/>
  <c r="E140" i="710"/>
  <c r="E139" i="710"/>
  <c r="E138" i="710"/>
  <c r="E137" i="710"/>
  <c r="E136" i="710"/>
  <c r="E135" i="710"/>
  <c r="E134" i="710"/>
  <c r="E133" i="710"/>
  <c r="E132" i="710"/>
  <c r="E131" i="710"/>
  <c r="E130" i="710"/>
  <c r="E129" i="710"/>
  <c r="E128" i="710"/>
  <c r="E127" i="710"/>
  <c r="E126" i="710"/>
  <c r="E125" i="710"/>
  <c r="E124" i="710"/>
  <c r="E123" i="710"/>
  <c r="E122" i="710"/>
  <c r="E121" i="710"/>
  <c r="E120" i="710"/>
  <c r="E119" i="710"/>
  <c r="E118" i="710"/>
  <c r="E117" i="710"/>
  <c r="Q91" i="710"/>
  <c r="Q90" i="710"/>
  <c r="Q89" i="710"/>
  <c r="Q88" i="710"/>
  <c r="O87" i="710"/>
  <c r="Q87" i="710" s="1"/>
  <c r="P87" i="710"/>
  <c r="Q86" i="710"/>
  <c r="Q85" i="710"/>
  <c r="Q84" i="710"/>
  <c r="Q83" i="710"/>
  <c r="O81" i="710"/>
  <c r="P81" i="710"/>
  <c r="Q81" i="710"/>
  <c r="Q80" i="710"/>
  <c r="Q79" i="710"/>
  <c r="Q78" i="710"/>
  <c r="O77" i="710"/>
  <c r="Q77" i="710" s="1"/>
  <c r="P77" i="710"/>
  <c r="Q76" i="710"/>
  <c r="Q75" i="710"/>
  <c r="Q74" i="710"/>
  <c r="O73" i="710"/>
  <c r="P73" i="710"/>
  <c r="Q73" i="710"/>
  <c r="Q72" i="710"/>
  <c r="Q71" i="710"/>
  <c r="Q70" i="710"/>
  <c r="O68" i="710"/>
  <c r="Q68" i="710" s="1"/>
  <c r="P68" i="710"/>
  <c r="Q67" i="710"/>
  <c r="Q66" i="710"/>
  <c r="Q65" i="710"/>
  <c r="O64" i="710"/>
  <c r="P64" i="710"/>
  <c r="Q64" i="710"/>
  <c r="Q63" i="710"/>
  <c r="Q62" i="710"/>
  <c r="Q61" i="710"/>
  <c r="Q60" i="710"/>
  <c r="Q59" i="710"/>
  <c r="O58" i="710"/>
  <c r="P58" i="710"/>
  <c r="Q58" i="710"/>
  <c r="Q57" i="710"/>
  <c r="Q56" i="710"/>
  <c r="Q55" i="710"/>
  <c r="Q54" i="710"/>
  <c r="Q53" i="710"/>
  <c r="O52" i="710"/>
  <c r="Q52" i="710" s="1"/>
  <c r="P52" i="710"/>
  <c r="Q51" i="710"/>
  <c r="Q50" i="710"/>
  <c r="Q49" i="710"/>
  <c r="Q48" i="710"/>
  <c r="Q47" i="710"/>
  <c r="J47" i="710"/>
  <c r="I47" i="710"/>
  <c r="U19" i="710"/>
  <c r="U18" i="710"/>
  <c r="U17" i="710"/>
  <c r="U16" i="710"/>
  <c r="U15" i="710"/>
  <c r="U14" i="710"/>
  <c r="U13" i="710"/>
  <c r="U12" i="710"/>
  <c r="Q12" i="710"/>
  <c r="U11" i="710"/>
  <c r="U10" i="710"/>
  <c r="U9" i="710"/>
  <c r="U8" i="710"/>
  <c r="J8" i="710"/>
  <c r="U7" i="710"/>
  <c r="U6" i="710"/>
  <c r="U5" i="710"/>
  <c r="F5" i="710"/>
  <c r="R176" i="709"/>
  <c r="E176" i="709"/>
  <c r="R175" i="709"/>
  <c r="E175" i="709"/>
  <c r="R174" i="709"/>
  <c r="E174" i="709"/>
  <c r="R173" i="709"/>
  <c r="E173" i="709"/>
  <c r="R172" i="709"/>
  <c r="E172" i="709"/>
  <c r="R171" i="709"/>
  <c r="E171" i="709"/>
  <c r="R169" i="709"/>
  <c r="E169" i="709"/>
  <c r="R168" i="709"/>
  <c r="E168" i="709"/>
  <c r="R167" i="709"/>
  <c r="E167" i="709"/>
  <c r="R166" i="709"/>
  <c r="E166" i="709"/>
  <c r="R165" i="709"/>
  <c r="E165" i="709"/>
  <c r="R164" i="709"/>
  <c r="E164" i="709"/>
  <c r="E160" i="709"/>
  <c r="E159" i="709"/>
  <c r="E158" i="709"/>
  <c r="E157" i="709"/>
  <c r="E156" i="709"/>
  <c r="E155" i="709"/>
  <c r="E154" i="709"/>
  <c r="E153" i="709"/>
  <c r="E152" i="709"/>
  <c r="E151" i="709"/>
  <c r="E150" i="709"/>
  <c r="E149" i="709"/>
  <c r="E148" i="709"/>
  <c r="E147" i="709"/>
  <c r="E146" i="709"/>
  <c r="E145" i="709"/>
  <c r="E144" i="709"/>
  <c r="E143" i="709"/>
  <c r="E142" i="709"/>
  <c r="E141" i="709"/>
  <c r="E140" i="709"/>
  <c r="E139" i="709"/>
  <c r="E138" i="709"/>
  <c r="E137" i="709"/>
  <c r="E136" i="709"/>
  <c r="E135" i="709"/>
  <c r="E134" i="709"/>
  <c r="E133" i="709"/>
  <c r="E132" i="709"/>
  <c r="E131" i="709"/>
  <c r="E130" i="709"/>
  <c r="E129" i="709"/>
  <c r="E128" i="709"/>
  <c r="E127" i="709"/>
  <c r="E126" i="709"/>
  <c r="E125" i="709"/>
  <c r="E124" i="709"/>
  <c r="E123" i="709"/>
  <c r="E122" i="709"/>
  <c r="E121" i="709"/>
  <c r="E120" i="709"/>
  <c r="E119" i="709"/>
  <c r="E118" i="709"/>
  <c r="E117" i="709"/>
  <c r="Q91" i="709"/>
  <c r="Q90" i="709"/>
  <c r="Q89" i="709"/>
  <c r="Q88" i="709"/>
  <c r="O87" i="709"/>
  <c r="Q87" i="709" s="1"/>
  <c r="P87" i="709"/>
  <c r="Q86" i="709"/>
  <c r="Q85" i="709"/>
  <c r="Q84" i="709"/>
  <c r="Q83" i="709"/>
  <c r="O81" i="709"/>
  <c r="Q81" i="709" s="1"/>
  <c r="P81" i="709"/>
  <c r="Q80" i="709"/>
  <c r="Q79" i="709"/>
  <c r="Q78" i="709"/>
  <c r="O77" i="709"/>
  <c r="P77" i="709"/>
  <c r="Q77" i="709"/>
  <c r="Q76" i="709"/>
  <c r="Q75" i="709"/>
  <c r="Q74" i="709"/>
  <c r="O73" i="709"/>
  <c r="Q73" i="709" s="1"/>
  <c r="P73" i="709"/>
  <c r="Q72" i="709"/>
  <c r="Q71" i="709"/>
  <c r="Q70" i="709"/>
  <c r="O68" i="709"/>
  <c r="P68" i="709"/>
  <c r="Q68" i="709"/>
  <c r="Q67" i="709"/>
  <c r="Q66" i="709"/>
  <c r="Q65" i="709"/>
  <c r="O64" i="709"/>
  <c r="Q64" i="709" s="1"/>
  <c r="P64" i="709"/>
  <c r="Q63" i="709"/>
  <c r="Q62" i="709"/>
  <c r="Q61" i="709"/>
  <c r="Q60" i="709"/>
  <c r="Q59" i="709"/>
  <c r="O58" i="709"/>
  <c r="Q58" i="709" s="1"/>
  <c r="P58" i="709"/>
  <c r="Q57" i="709"/>
  <c r="Q56" i="709"/>
  <c r="Q55" i="709"/>
  <c r="Q54" i="709"/>
  <c r="Q53" i="709"/>
  <c r="O52" i="709"/>
  <c r="Q52" i="709" s="1"/>
  <c r="P52" i="709"/>
  <c r="Q51" i="709"/>
  <c r="Q50" i="709"/>
  <c r="Q49" i="709"/>
  <c r="Q48" i="709"/>
  <c r="Q47" i="709"/>
  <c r="J47" i="709"/>
  <c r="I47" i="709"/>
  <c r="U19" i="709"/>
  <c r="U18" i="709"/>
  <c r="U17" i="709"/>
  <c r="U16" i="709"/>
  <c r="U15" i="709"/>
  <c r="U14" i="709"/>
  <c r="U13" i="709"/>
  <c r="U12" i="709"/>
  <c r="Q12" i="709"/>
  <c r="U11" i="709"/>
  <c r="U10" i="709"/>
  <c r="U9" i="709"/>
  <c r="U8" i="709"/>
  <c r="J8" i="709"/>
  <c r="U7" i="709"/>
  <c r="U6" i="709"/>
  <c r="U5" i="709"/>
  <c r="F5" i="709"/>
  <c r="R176" i="708"/>
  <c r="E176" i="708"/>
  <c r="R175" i="708"/>
  <c r="E175" i="708"/>
  <c r="R174" i="708"/>
  <c r="E174" i="708"/>
  <c r="R173" i="708"/>
  <c r="E173" i="708"/>
  <c r="R172" i="708"/>
  <c r="E172" i="708"/>
  <c r="R171" i="708"/>
  <c r="E171" i="708"/>
  <c r="R169" i="708"/>
  <c r="E169" i="708"/>
  <c r="R168" i="708"/>
  <c r="E168" i="708"/>
  <c r="R167" i="708"/>
  <c r="E167" i="708"/>
  <c r="R166" i="708"/>
  <c r="E166" i="708"/>
  <c r="R165" i="708"/>
  <c r="E165" i="708"/>
  <c r="R164" i="708"/>
  <c r="E164" i="708"/>
  <c r="E160" i="708"/>
  <c r="E159" i="708"/>
  <c r="E158" i="708"/>
  <c r="E157" i="708"/>
  <c r="E156" i="708"/>
  <c r="E155" i="708"/>
  <c r="E154" i="708"/>
  <c r="E153" i="708"/>
  <c r="E152" i="708"/>
  <c r="E151" i="708"/>
  <c r="E150" i="708"/>
  <c r="E149" i="708"/>
  <c r="E148" i="708"/>
  <c r="E147" i="708"/>
  <c r="E146" i="708"/>
  <c r="E145" i="708"/>
  <c r="E144" i="708"/>
  <c r="E143" i="708"/>
  <c r="E142" i="708"/>
  <c r="E141" i="708"/>
  <c r="E140" i="708"/>
  <c r="E139" i="708"/>
  <c r="E138" i="708"/>
  <c r="E137" i="708"/>
  <c r="E136" i="708"/>
  <c r="E135" i="708"/>
  <c r="E134" i="708"/>
  <c r="E133" i="708"/>
  <c r="E132" i="708"/>
  <c r="E131" i="708"/>
  <c r="E130" i="708"/>
  <c r="E129" i="708"/>
  <c r="E128" i="708"/>
  <c r="E127" i="708"/>
  <c r="E126" i="708"/>
  <c r="E125" i="708"/>
  <c r="E124" i="708"/>
  <c r="E123" i="708"/>
  <c r="E122" i="708"/>
  <c r="E121" i="708"/>
  <c r="E120" i="708"/>
  <c r="E119" i="708"/>
  <c r="E118" i="708"/>
  <c r="E117" i="708"/>
  <c r="Q91" i="708"/>
  <c r="Q90" i="708"/>
  <c r="Q89" i="708"/>
  <c r="Q88" i="708"/>
  <c r="O87" i="708"/>
  <c r="Q87" i="708" s="1"/>
  <c r="P87" i="708"/>
  <c r="Q86" i="708"/>
  <c r="Q85" i="708"/>
  <c r="Q84" i="708"/>
  <c r="Q83" i="708"/>
  <c r="O81" i="708"/>
  <c r="Q81" i="708" s="1"/>
  <c r="P81" i="708"/>
  <c r="Q80" i="708"/>
  <c r="Q79" i="708"/>
  <c r="Q78" i="708"/>
  <c r="O77" i="708"/>
  <c r="P77" i="708"/>
  <c r="Q77" i="708"/>
  <c r="Q76" i="708"/>
  <c r="Q75" i="708"/>
  <c r="Q74" i="708"/>
  <c r="O73" i="708"/>
  <c r="Q73" i="708" s="1"/>
  <c r="P73" i="708"/>
  <c r="Q72" i="708"/>
  <c r="Q71" i="708"/>
  <c r="Q70" i="708"/>
  <c r="O68" i="708"/>
  <c r="P68" i="708"/>
  <c r="Q68" i="708"/>
  <c r="Q67" i="708"/>
  <c r="Q66" i="708"/>
  <c r="Q65" i="708"/>
  <c r="O64" i="708"/>
  <c r="Q64" i="708" s="1"/>
  <c r="P64" i="708"/>
  <c r="Q63" i="708"/>
  <c r="Q62" i="708"/>
  <c r="Q61" i="708"/>
  <c r="Q60" i="708"/>
  <c r="Q59" i="708"/>
  <c r="O58" i="708"/>
  <c r="Q58" i="708" s="1"/>
  <c r="P58" i="708"/>
  <c r="Q57" i="708"/>
  <c r="Q56" i="708"/>
  <c r="Q55" i="708"/>
  <c r="Q54" i="708"/>
  <c r="Q53" i="708"/>
  <c r="O52" i="708"/>
  <c r="Q52" i="708" s="1"/>
  <c r="P52" i="708"/>
  <c r="Q51" i="708"/>
  <c r="Q50" i="708"/>
  <c r="Q49" i="708"/>
  <c r="Q48" i="708"/>
  <c r="Q47" i="708"/>
  <c r="J47" i="708"/>
  <c r="I47" i="708"/>
  <c r="U19" i="708"/>
  <c r="U18" i="708"/>
  <c r="U17" i="708"/>
  <c r="U16" i="708"/>
  <c r="U15" i="708"/>
  <c r="U14" i="708"/>
  <c r="U13" i="708"/>
  <c r="U12" i="708"/>
  <c r="Q12" i="708"/>
  <c r="U11" i="708"/>
  <c r="U10" i="708"/>
  <c r="U9" i="708"/>
  <c r="U8" i="708"/>
  <c r="J8" i="708"/>
  <c r="U7" i="708"/>
  <c r="U6" i="708"/>
  <c r="U5" i="708"/>
  <c r="F5" i="708"/>
  <c r="R176" i="707"/>
  <c r="E176" i="707"/>
  <c r="R175" i="707"/>
  <c r="E175" i="707"/>
  <c r="R174" i="707"/>
  <c r="E174" i="707"/>
  <c r="R173" i="707"/>
  <c r="E173" i="707"/>
  <c r="R172" i="707"/>
  <c r="E172" i="707"/>
  <c r="R171" i="707"/>
  <c r="E171" i="707"/>
  <c r="R169" i="707"/>
  <c r="E169" i="707"/>
  <c r="R168" i="707"/>
  <c r="E168" i="707"/>
  <c r="R167" i="707"/>
  <c r="E167" i="707"/>
  <c r="R166" i="707"/>
  <c r="E166" i="707"/>
  <c r="R165" i="707"/>
  <c r="E165" i="707"/>
  <c r="R164" i="707"/>
  <c r="E164" i="707"/>
  <c r="E160" i="707"/>
  <c r="E159" i="707"/>
  <c r="E158" i="707"/>
  <c r="E157" i="707"/>
  <c r="E156" i="707"/>
  <c r="E155" i="707"/>
  <c r="E154" i="707"/>
  <c r="E153" i="707"/>
  <c r="E152" i="707"/>
  <c r="E151" i="707"/>
  <c r="E150" i="707"/>
  <c r="E149" i="707"/>
  <c r="E148" i="707"/>
  <c r="E147" i="707"/>
  <c r="E146" i="707"/>
  <c r="E145" i="707"/>
  <c r="E144" i="707"/>
  <c r="E143" i="707"/>
  <c r="E142" i="707"/>
  <c r="E141" i="707"/>
  <c r="E140" i="707"/>
  <c r="E139" i="707"/>
  <c r="E138" i="707"/>
  <c r="E137" i="707"/>
  <c r="E136" i="707"/>
  <c r="E135" i="707"/>
  <c r="E134" i="707"/>
  <c r="E133" i="707"/>
  <c r="E132" i="707"/>
  <c r="E131" i="707"/>
  <c r="E130" i="707"/>
  <c r="E129" i="707"/>
  <c r="E128" i="707"/>
  <c r="E127" i="707"/>
  <c r="E126" i="707"/>
  <c r="E125" i="707"/>
  <c r="E124" i="707"/>
  <c r="E123" i="707"/>
  <c r="E122" i="707"/>
  <c r="E121" i="707"/>
  <c r="E120" i="707"/>
  <c r="E119" i="707"/>
  <c r="E118" i="707"/>
  <c r="E117" i="707"/>
  <c r="Q91" i="707"/>
  <c r="Q90" i="707"/>
  <c r="Q89" i="707"/>
  <c r="Q88" i="707"/>
  <c r="O87" i="707"/>
  <c r="Q87" i="707" s="1"/>
  <c r="P87" i="707"/>
  <c r="Q86" i="707"/>
  <c r="Q85" i="707"/>
  <c r="Q84" i="707"/>
  <c r="Q83" i="707"/>
  <c r="O81" i="707"/>
  <c r="Q81" i="707" s="1"/>
  <c r="P81" i="707"/>
  <c r="Q80" i="707"/>
  <c r="Q79" i="707"/>
  <c r="Q78" i="707"/>
  <c r="O77" i="707"/>
  <c r="P77" i="707"/>
  <c r="Q77" i="707"/>
  <c r="Q76" i="707"/>
  <c r="Q75" i="707"/>
  <c r="Q74" i="707"/>
  <c r="O73" i="707"/>
  <c r="Q73" i="707" s="1"/>
  <c r="P73" i="707"/>
  <c r="Q72" i="707"/>
  <c r="Q71" i="707"/>
  <c r="Q70" i="707"/>
  <c r="O68" i="707"/>
  <c r="P68" i="707"/>
  <c r="Q68" i="707"/>
  <c r="Q67" i="707"/>
  <c r="Q66" i="707"/>
  <c r="Q65" i="707"/>
  <c r="O64" i="707"/>
  <c r="Q64" i="707" s="1"/>
  <c r="P64" i="707"/>
  <c r="Q63" i="707"/>
  <c r="Q62" i="707"/>
  <c r="Q61" i="707"/>
  <c r="Q60" i="707"/>
  <c r="Q59" i="707"/>
  <c r="O58" i="707"/>
  <c r="Q58" i="707" s="1"/>
  <c r="P58" i="707"/>
  <c r="Q57" i="707"/>
  <c r="Q56" i="707"/>
  <c r="Q55" i="707"/>
  <c r="Q54" i="707"/>
  <c r="Q53" i="707"/>
  <c r="O52" i="707"/>
  <c r="Q52" i="707" s="1"/>
  <c r="P52" i="707"/>
  <c r="Q51" i="707"/>
  <c r="Q50" i="707"/>
  <c r="Q49" i="707"/>
  <c r="Q48" i="707"/>
  <c r="Q47" i="707"/>
  <c r="J47" i="707"/>
  <c r="I47" i="707"/>
  <c r="U19" i="707"/>
  <c r="U18" i="707"/>
  <c r="U17" i="707"/>
  <c r="U16" i="707"/>
  <c r="U15" i="707"/>
  <c r="U14" i="707"/>
  <c r="U13" i="707"/>
  <c r="U12" i="707"/>
  <c r="Q12" i="707"/>
  <c r="U11" i="707"/>
  <c r="U10" i="707"/>
  <c r="U9" i="707"/>
  <c r="U8" i="707"/>
  <c r="J8" i="707"/>
  <c r="U7" i="707"/>
  <c r="U6" i="707"/>
  <c r="U5" i="707"/>
  <c r="F5" i="707"/>
  <c r="R176" i="706"/>
  <c r="E176" i="706"/>
  <c r="R175" i="706"/>
  <c r="E175" i="706"/>
  <c r="R174" i="706"/>
  <c r="E174" i="706"/>
  <c r="R173" i="706"/>
  <c r="E173" i="706"/>
  <c r="R172" i="706"/>
  <c r="E172" i="706"/>
  <c r="R171" i="706"/>
  <c r="E171" i="706"/>
  <c r="R169" i="706"/>
  <c r="E169" i="706"/>
  <c r="R168" i="706"/>
  <c r="E168" i="706"/>
  <c r="R167" i="706"/>
  <c r="E167" i="706"/>
  <c r="R166" i="706"/>
  <c r="E166" i="706"/>
  <c r="R165" i="706"/>
  <c r="E165" i="706"/>
  <c r="R164" i="706"/>
  <c r="E164" i="706"/>
  <c r="E160" i="706"/>
  <c r="E159" i="706"/>
  <c r="E158" i="706"/>
  <c r="E157" i="706"/>
  <c r="E156" i="706"/>
  <c r="E155" i="706"/>
  <c r="E154" i="706"/>
  <c r="E153" i="706"/>
  <c r="E152" i="706"/>
  <c r="E151" i="706"/>
  <c r="E150" i="706"/>
  <c r="E149" i="706"/>
  <c r="E148" i="706"/>
  <c r="E147" i="706"/>
  <c r="E146" i="706"/>
  <c r="E145" i="706"/>
  <c r="E144" i="706"/>
  <c r="E143" i="706"/>
  <c r="E142" i="706"/>
  <c r="E141" i="706"/>
  <c r="E140" i="706"/>
  <c r="E139" i="706"/>
  <c r="E138" i="706"/>
  <c r="E137" i="706"/>
  <c r="E136" i="706"/>
  <c r="E135" i="706"/>
  <c r="E134" i="706"/>
  <c r="E133" i="706"/>
  <c r="E132" i="706"/>
  <c r="E131" i="706"/>
  <c r="E130" i="706"/>
  <c r="E129" i="706"/>
  <c r="E128" i="706"/>
  <c r="E127" i="706"/>
  <c r="E126" i="706"/>
  <c r="E125" i="706"/>
  <c r="E124" i="706"/>
  <c r="E123" i="706"/>
  <c r="E122" i="706"/>
  <c r="E121" i="706"/>
  <c r="E120" i="706"/>
  <c r="E119" i="706"/>
  <c r="E118" i="706"/>
  <c r="E117" i="706"/>
  <c r="Q91" i="706"/>
  <c r="Q90" i="706"/>
  <c r="Q89" i="706"/>
  <c r="Q88" i="706"/>
  <c r="O87" i="706"/>
  <c r="Q87" i="706" s="1"/>
  <c r="P87" i="706"/>
  <c r="Q86" i="706"/>
  <c r="Q85" i="706"/>
  <c r="Q84" i="706"/>
  <c r="Q83" i="706"/>
  <c r="O81" i="706"/>
  <c r="P81" i="706"/>
  <c r="Q81" i="706"/>
  <c r="Q80" i="706"/>
  <c r="Q79" i="706"/>
  <c r="Q78" i="706"/>
  <c r="O77" i="706"/>
  <c r="Q77" i="706" s="1"/>
  <c r="P77" i="706"/>
  <c r="Q76" i="706"/>
  <c r="Q75" i="706"/>
  <c r="Q74" i="706"/>
  <c r="O73" i="706"/>
  <c r="P73" i="706"/>
  <c r="Q73" i="706"/>
  <c r="Q72" i="706"/>
  <c r="Q71" i="706"/>
  <c r="Q70" i="706"/>
  <c r="O68" i="706"/>
  <c r="Q68" i="706" s="1"/>
  <c r="P68" i="706"/>
  <c r="Q67" i="706"/>
  <c r="Q66" i="706"/>
  <c r="Q65" i="706"/>
  <c r="O64" i="706"/>
  <c r="P64" i="706"/>
  <c r="Q64" i="706" s="1"/>
  <c r="Q63" i="706"/>
  <c r="Q62" i="706"/>
  <c r="Q61" i="706"/>
  <c r="Q60" i="706"/>
  <c r="Q59" i="706"/>
  <c r="O58" i="706"/>
  <c r="P58" i="706"/>
  <c r="Q58" i="706" s="1"/>
  <c r="Q57" i="706"/>
  <c r="Q56" i="706"/>
  <c r="Q55" i="706"/>
  <c r="Q54" i="706"/>
  <c r="Q53" i="706"/>
  <c r="O52" i="706"/>
  <c r="P52" i="706"/>
  <c r="Q52" i="706" s="1"/>
  <c r="Q51" i="706"/>
  <c r="Q50" i="706"/>
  <c r="Q49" i="706"/>
  <c r="Q48" i="706"/>
  <c r="Q47" i="706"/>
  <c r="J47" i="706"/>
  <c r="I47" i="706"/>
  <c r="U19" i="706"/>
  <c r="U18" i="706"/>
  <c r="U17" i="706"/>
  <c r="U16" i="706"/>
  <c r="U15" i="706"/>
  <c r="U14" i="706"/>
  <c r="U13" i="706"/>
  <c r="U12" i="706"/>
  <c r="Q12" i="706"/>
  <c r="U11" i="706"/>
  <c r="U10" i="706"/>
  <c r="U9" i="706"/>
  <c r="U8" i="706"/>
  <c r="J8" i="706"/>
  <c r="U7" i="706"/>
  <c r="U6" i="706"/>
  <c r="U5" i="706"/>
  <c r="F5" i="706"/>
  <c r="R176" i="705"/>
  <c r="E176" i="705"/>
  <c r="R175" i="705"/>
  <c r="E175" i="705"/>
  <c r="R174" i="705"/>
  <c r="E174" i="705"/>
  <c r="R173" i="705"/>
  <c r="E173" i="705"/>
  <c r="R172" i="705"/>
  <c r="E172" i="705"/>
  <c r="R171" i="705"/>
  <c r="E171" i="705"/>
  <c r="R169" i="705"/>
  <c r="E169" i="705"/>
  <c r="R168" i="705"/>
  <c r="E168" i="705"/>
  <c r="R167" i="705"/>
  <c r="E167" i="705"/>
  <c r="R166" i="705"/>
  <c r="E166" i="705"/>
  <c r="R165" i="705"/>
  <c r="E165" i="705"/>
  <c r="R164" i="705"/>
  <c r="E164" i="705"/>
  <c r="E160" i="705"/>
  <c r="E159" i="705"/>
  <c r="E158" i="705"/>
  <c r="E157" i="705"/>
  <c r="E156" i="705"/>
  <c r="E155" i="705"/>
  <c r="E154" i="705"/>
  <c r="E153" i="705"/>
  <c r="E152" i="705"/>
  <c r="E151" i="705"/>
  <c r="E150" i="705"/>
  <c r="E149" i="705"/>
  <c r="E148" i="705"/>
  <c r="E147" i="705"/>
  <c r="E146" i="705"/>
  <c r="E145" i="705"/>
  <c r="E144" i="705"/>
  <c r="E143" i="705"/>
  <c r="E142" i="705"/>
  <c r="E141" i="705"/>
  <c r="E140" i="705"/>
  <c r="E139" i="705"/>
  <c r="E138" i="705"/>
  <c r="E137" i="705"/>
  <c r="E136" i="705"/>
  <c r="E135" i="705"/>
  <c r="E134" i="705"/>
  <c r="E133" i="705"/>
  <c r="E132" i="705"/>
  <c r="E131" i="705"/>
  <c r="E130" i="705"/>
  <c r="E129" i="705"/>
  <c r="E128" i="705"/>
  <c r="E127" i="705"/>
  <c r="E126" i="705"/>
  <c r="E125" i="705"/>
  <c r="E124" i="705"/>
  <c r="E123" i="705"/>
  <c r="E122" i="705"/>
  <c r="E121" i="705"/>
  <c r="E120" i="705"/>
  <c r="E119" i="705"/>
  <c r="E118" i="705"/>
  <c r="E117" i="705"/>
  <c r="Q91" i="705"/>
  <c r="Q90" i="705"/>
  <c r="Q89" i="705"/>
  <c r="Q88" i="705"/>
  <c r="O87" i="705"/>
  <c r="P87" i="705"/>
  <c r="Q87" i="705" s="1"/>
  <c r="Q86" i="705"/>
  <c r="Q85" i="705"/>
  <c r="Q84" i="705"/>
  <c r="Q83" i="705"/>
  <c r="O81" i="705"/>
  <c r="Q81" i="705" s="1"/>
  <c r="P81" i="705"/>
  <c r="Q80" i="705"/>
  <c r="Q79" i="705"/>
  <c r="Q78" i="705"/>
  <c r="O77" i="705"/>
  <c r="P77" i="705"/>
  <c r="Q77" i="705"/>
  <c r="Q76" i="705"/>
  <c r="Q75" i="705"/>
  <c r="Q74" i="705"/>
  <c r="O73" i="705"/>
  <c r="Q73" i="705" s="1"/>
  <c r="P73" i="705"/>
  <c r="Q72" i="705"/>
  <c r="Q71" i="705"/>
  <c r="Q70" i="705"/>
  <c r="O68" i="705"/>
  <c r="P68" i="705"/>
  <c r="Q68" i="705"/>
  <c r="Q67" i="705"/>
  <c r="Q66" i="705"/>
  <c r="Q65" i="705"/>
  <c r="O64" i="705"/>
  <c r="Q64" i="705" s="1"/>
  <c r="P64" i="705"/>
  <c r="Q63" i="705"/>
  <c r="Q62" i="705"/>
  <c r="Q61" i="705"/>
  <c r="Q60" i="705"/>
  <c r="Q59" i="705"/>
  <c r="O58" i="705"/>
  <c r="Q58" i="705" s="1"/>
  <c r="P58" i="705"/>
  <c r="Q57" i="705"/>
  <c r="Q56" i="705"/>
  <c r="Q55" i="705"/>
  <c r="Q54" i="705"/>
  <c r="Q53" i="705"/>
  <c r="O52" i="705"/>
  <c r="Q52" i="705" s="1"/>
  <c r="P52" i="705"/>
  <c r="Q51" i="705"/>
  <c r="Q50" i="705"/>
  <c r="Q49" i="705"/>
  <c r="Q48" i="705"/>
  <c r="Q47" i="705"/>
  <c r="J47" i="705"/>
  <c r="I47" i="705"/>
  <c r="U19" i="705"/>
  <c r="U18" i="705"/>
  <c r="U17" i="705"/>
  <c r="U16" i="705"/>
  <c r="U15" i="705"/>
  <c r="U14" i="705"/>
  <c r="U13" i="705"/>
  <c r="U12" i="705"/>
  <c r="Q12" i="705"/>
  <c r="U11" i="705"/>
  <c r="U10" i="705"/>
  <c r="U9" i="705"/>
  <c r="U8" i="705"/>
  <c r="J8" i="705"/>
  <c r="U7" i="705"/>
  <c r="U6" i="705"/>
  <c r="U5" i="705"/>
  <c r="F5" i="705"/>
  <c r="R176" i="704"/>
  <c r="E176" i="704"/>
  <c r="R175" i="704"/>
  <c r="E175" i="704"/>
  <c r="R174" i="704"/>
  <c r="E174" i="704"/>
  <c r="R173" i="704"/>
  <c r="E173" i="704"/>
  <c r="R172" i="704"/>
  <c r="E172" i="704"/>
  <c r="R171" i="704"/>
  <c r="E171" i="704"/>
  <c r="R169" i="704"/>
  <c r="E169" i="704"/>
  <c r="R168" i="704"/>
  <c r="E168" i="704"/>
  <c r="R167" i="704"/>
  <c r="E167" i="704"/>
  <c r="R166" i="704"/>
  <c r="E166" i="704"/>
  <c r="R165" i="704"/>
  <c r="E165" i="704"/>
  <c r="R164" i="704"/>
  <c r="E164" i="704"/>
  <c r="E160" i="704"/>
  <c r="E159" i="704"/>
  <c r="E158" i="704"/>
  <c r="E157" i="704"/>
  <c r="E156" i="704"/>
  <c r="E155" i="704"/>
  <c r="E154" i="704"/>
  <c r="E153" i="704"/>
  <c r="E152" i="704"/>
  <c r="E151" i="704"/>
  <c r="E150" i="704"/>
  <c r="E149" i="704"/>
  <c r="E148" i="704"/>
  <c r="E147" i="704"/>
  <c r="E146" i="704"/>
  <c r="E145" i="704"/>
  <c r="E144" i="704"/>
  <c r="E143" i="704"/>
  <c r="E142" i="704"/>
  <c r="E141" i="704"/>
  <c r="E140" i="704"/>
  <c r="E139" i="704"/>
  <c r="E138" i="704"/>
  <c r="E137" i="704"/>
  <c r="E136" i="704"/>
  <c r="E135" i="704"/>
  <c r="E134" i="704"/>
  <c r="E133" i="704"/>
  <c r="E132" i="704"/>
  <c r="E131" i="704"/>
  <c r="E130" i="704"/>
  <c r="E129" i="704"/>
  <c r="E128" i="704"/>
  <c r="E127" i="704"/>
  <c r="E126" i="704"/>
  <c r="E125" i="704"/>
  <c r="E124" i="704"/>
  <c r="E123" i="704"/>
  <c r="E122" i="704"/>
  <c r="E121" i="704"/>
  <c r="E120" i="704"/>
  <c r="E119" i="704"/>
  <c r="E118" i="704"/>
  <c r="E117" i="704"/>
  <c r="Q91" i="704"/>
  <c r="Q90" i="704"/>
  <c r="Q89" i="704"/>
  <c r="Q88" i="704"/>
  <c r="O87" i="704"/>
  <c r="P87" i="704"/>
  <c r="Q87" i="704"/>
  <c r="Q86" i="704"/>
  <c r="Q85" i="704"/>
  <c r="Q84" i="704"/>
  <c r="Q83" i="704"/>
  <c r="O81" i="704"/>
  <c r="Q81" i="704" s="1"/>
  <c r="P81" i="704"/>
  <c r="Q80" i="704"/>
  <c r="Q79" i="704"/>
  <c r="Q78" i="704"/>
  <c r="O77" i="704"/>
  <c r="P77" i="704"/>
  <c r="Q77" i="704"/>
  <c r="Q76" i="704"/>
  <c r="Q75" i="704"/>
  <c r="Q74" i="704"/>
  <c r="O73" i="704"/>
  <c r="Q73" i="704" s="1"/>
  <c r="P73" i="704"/>
  <c r="Q72" i="704"/>
  <c r="Q71" i="704"/>
  <c r="Q70" i="704"/>
  <c r="O68" i="704"/>
  <c r="P68" i="704"/>
  <c r="Q68" i="704"/>
  <c r="Q67" i="704"/>
  <c r="Q66" i="704"/>
  <c r="Q65" i="704"/>
  <c r="O64" i="704"/>
  <c r="Q64" i="704" s="1"/>
  <c r="P64" i="704"/>
  <c r="Q63" i="704"/>
  <c r="Q62" i="704"/>
  <c r="Q61" i="704"/>
  <c r="Q60" i="704"/>
  <c r="Q59" i="704"/>
  <c r="O58" i="704"/>
  <c r="Q58" i="704" s="1"/>
  <c r="P58" i="704"/>
  <c r="Q57" i="704"/>
  <c r="Q56" i="704"/>
  <c r="Q55" i="704"/>
  <c r="Q54" i="704"/>
  <c r="Q53" i="704"/>
  <c r="O52" i="704"/>
  <c r="Q52" i="704" s="1"/>
  <c r="P52" i="704"/>
  <c r="Q51" i="704"/>
  <c r="Q50" i="704"/>
  <c r="Q49" i="704"/>
  <c r="Q48" i="704"/>
  <c r="Q47" i="704"/>
  <c r="J47" i="704"/>
  <c r="I47" i="704"/>
  <c r="U19" i="704"/>
  <c r="U18" i="704"/>
  <c r="U17" i="704"/>
  <c r="U16" i="704"/>
  <c r="U15" i="704"/>
  <c r="U14" i="704"/>
  <c r="U13" i="704"/>
  <c r="U12" i="704"/>
  <c r="Q12" i="704"/>
  <c r="U11" i="704"/>
  <c r="U10" i="704"/>
  <c r="U9" i="704"/>
  <c r="U8" i="704"/>
  <c r="J8" i="704"/>
  <c r="U7" i="704"/>
  <c r="U6" i="704"/>
  <c r="U5" i="704"/>
  <c r="F5" i="704"/>
  <c r="R176" i="703"/>
  <c r="E176" i="703"/>
  <c r="R175" i="703"/>
  <c r="E175" i="703"/>
  <c r="R174" i="703"/>
  <c r="E174" i="703"/>
  <c r="R173" i="703"/>
  <c r="E173" i="703"/>
  <c r="R172" i="703"/>
  <c r="E172" i="703"/>
  <c r="R171" i="703"/>
  <c r="E171" i="703"/>
  <c r="R169" i="703"/>
  <c r="E169" i="703"/>
  <c r="R168" i="703"/>
  <c r="E168" i="703"/>
  <c r="R167" i="703"/>
  <c r="E167" i="703"/>
  <c r="R166" i="703"/>
  <c r="E166" i="703"/>
  <c r="R165" i="703"/>
  <c r="E165" i="703"/>
  <c r="R164" i="703"/>
  <c r="E164" i="703"/>
  <c r="E160" i="703"/>
  <c r="E159" i="703"/>
  <c r="E158" i="703"/>
  <c r="E157" i="703"/>
  <c r="E156" i="703"/>
  <c r="E155" i="703"/>
  <c r="E154" i="703"/>
  <c r="E153" i="703"/>
  <c r="E152" i="703"/>
  <c r="E151" i="703"/>
  <c r="E150" i="703"/>
  <c r="E149" i="703"/>
  <c r="E148" i="703"/>
  <c r="E147" i="703"/>
  <c r="E146" i="703"/>
  <c r="E145" i="703"/>
  <c r="E144" i="703"/>
  <c r="E143" i="703"/>
  <c r="E142" i="703"/>
  <c r="E141" i="703"/>
  <c r="E140" i="703"/>
  <c r="E139" i="703"/>
  <c r="E138" i="703"/>
  <c r="E137" i="703"/>
  <c r="E136" i="703"/>
  <c r="E135" i="703"/>
  <c r="E134" i="703"/>
  <c r="E133" i="703"/>
  <c r="E132" i="703"/>
  <c r="E131" i="703"/>
  <c r="E130" i="703"/>
  <c r="E129" i="703"/>
  <c r="E128" i="703"/>
  <c r="E127" i="703"/>
  <c r="E126" i="703"/>
  <c r="E125" i="703"/>
  <c r="E124" i="703"/>
  <c r="E123" i="703"/>
  <c r="E122" i="703"/>
  <c r="E121" i="703"/>
  <c r="E120" i="703"/>
  <c r="E119" i="703"/>
  <c r="E118" i="703"/>
  <c r="E117" i="703"/>
  <c r="Q91" i="703"/>
  <c r="Q90" i="703"/>
  <c r="Q89" i="703"/>
  <c r="Q88" i="703"/>
  <c r="O87" i="703"/>
  <c r="Q87" i="703" s="1"/>
  <c r="P87" i="703"/>
  <c r="Q86" i="703"/>
  <c r="Q85" i="703"/>
  <c r="Q84" i="703"/>
  <c r="Q83" i="703"/>
  <c r="O81" i="703"/>
  <c r="Q81" i="703" s="1"/>
  <c r="P81" i="703"/>
  <c r="Q80" i="703"/>
  <c r="Q79" i="703"/>
  <c r="Q78" i="703"/>
  <c r="O77" i="703"/>
  <c r="P77" i="703"/>
  <c r="Q77" i="703"/>
  <c r="Q76" i="703"/>
  <c r="Q75" i="703"/>
  <c r="Q74" i="703"/>
  <c r="O73" i="703"/>
  <c r="Q73" i="703" s="1"/>
  <c r="P73" i="703"/>
  <c r="Q72" i="703"/>
  <c r="Q71" i="703"/>
  <c r="Q70" i="703"/>
  <c r="O68" i="703"/>
  <c r="P68" i="703"/>
  <c r="Q68" i="703"/>
  <c r="Q67" i="703"/>
  <c r="Q66" i="703"/>
  <c r="Q65" i="703"/>
  <c r="O64" i="703"/>
  <c r="Q64" i="703" s="1"/>
  <c r="P64" i="703"/>
  <c r="Q63" i="703"/>
  <c r="Q62" i="703"/>
  <c r="Q61" i="703"/>
  <c r="Q60" i="703"/>
  <c r="Q59" i="703"/>
  <c r="O58" i="703"/>
  <c r="Q58" i="703" s="1"/>
  <c r="P58" i="703"/>
  <c r="Q57" i="703"/>
  <c r="Q56" i="703"/>
  <c r="Q55" i="703"/>
  <c r="Q54" i="703"/>
  <c r="Q53" i="703"/>
  <c r="O52" i="703"/>
  <c r="Q52" i="703" s="1"/>
  <c r="P52" i="703"/>
  <c r="Q51" i="703"/>
  <c r="Q50" i="703"/>
  <c r="Q49" i="703"/>
  <c r="Q48" i="703"/>
  <c r="Q47" i="703"/>
  <c r="J47" i="703"/>
  <c r="I47" i="703"/>
  <c r="U19" i="703"/>
  <c r="U18" i="703"/>
  <c r="U17" i="703"/>
  <c r="U16" i="703"/>
  <c r="U15" i="703"/>
  <c r="U14" i="703"/>
  <c r="U13" i="703"/>
  <c r="U12" i="703"/>
  <c r="Q12" i="703"/>
  <c r="U11" i="703"/>
  <c r="U10" i="703"/>
  <c r="U9" i="703"/>
  <c r="U8" i="703"/>
  <c r="J8" i="703"/>
  <c r="U7" i="703"/>
  <c r="U6" i="703"/>
  <c r="U5" i="703"/>
  <c r="F5" i="703"/>
  <c r="R176" i="702"/>
  <c r="E176" i="702"/>
  <c r="R175" i="702"/>
  <c r="E175" i="702"/>
  <c r="R174" i="702"/>
  <c r="E174" i="702"/>
  <c r="R173" i="702"/>
  <c r="E173" i="702"/>
  <c r="R172" i="702"/>
  <c r="E172" i="702"/>
  <c r="R171" i="702"/>
  <c r="E171" i="702"/>
  <c r="R169" i="702"/>
  <c r="E169" i="702"/>
  <c r="R168" i="702"/>
  <c r="E168" i="702"/>
  <c r="R167" i="702"/>
  <c r="E167" i="702"/>
  <c r="R166" i="702"/>
  <c r="E166" i="702"/>
  <c r="R165" i="702"/>
  <c r="E165" i="702"/>
  <c r="R164" i="702"/>
  <c r="E164" i="702"/>
  <c r="E160" i="702"/>
  <c r="E159" i="702"/>
  <c r="E158" i="702"/>
  <c r="E157" i="702"/>
  <c r="E156" i="702"/>
  <c r="E155" i="702"/>
  <c r="E154" i="702"/>
  <c r="E153" i="702"/>
  <c r="E152" i="702"/>
  <c r="E151" i="702"/>
  <c r="E150" i="702"/>
  <c r="E149" i="702"/>
  <c r="E148" i="702"/>
  <c r="E147" i="702"/>
  <c r="E146" i="702"/>
  <c r="E145" i="702"/>
  <c r="E144" i="702"/>
  <c r="E143" i="702"/>
  <c r="E142" i="702"/>
  <c r="E141" i="702"/>
  <c r="E140" i="702"/>
  <c r="E139" i="702"/>
  <c r="E138" i="702"/>
  <c r="E137" i="702"/>
  <c r="E136" i="702"/>
  <c r="E135" i="702"/>
  <c r="E134" i="702"/>
  <c r="E133" i="702"/>
  <c r="E132" i="702"/>
  <c r="E131" i="702"/>
  <c r="E130" i="702"/>
  <c r="E129" i="702"/>
  <c r="E128" i="702"/>
  <c r="E127" i="702"/>
  <c r="E126" i="702"/>
  <c r="E125" i="702"/>
  <c r="E124" i="702"/>
  <c r="E123" i="702"/>
  <c r="E122" i="702"/>
  <c r="E121" i="702"/>
  <c r="E120" i="702"/>
  <c r="E119" i="702"/>
  <c r="E118" i="702"/>
  <c r="E117" i="702"/>
  <c r="Q91" i="702"/>
  <c r="Q90" i="702"/>
  <c r="Q89" i="702"/>
  <c r="Q88" i="702"/>
  <c r="O87" i="702"/>
  <c r="Q87" i="702" s="1"/>
  <c r="P87" i="702"/>
  <c r="Q86" i="702"/>
  <c r="Q85" i="702"/>
  <c r="Q84" i="702"/>
  <c r="Q83" i="702"/>
  <c r="O81" i="702"/>
  <c r="P81" i="702"/>
  <c r="Q81" i="702"/>
  <c r="Q80" i="702"/>
  <c r="Q79" i="702"/>
  <c r="Q78" i="702"/>
  <c r="O77" i="702"/>
  <c r="Q77" i="702" s="1"/>
  <c r="P77" i="702"/>
  <c r="Q76" i="702"/>
  <c r="Q75" i="702"/>
  <c r="Q74" i="702"/>
  <c r="O73" i="702"/>
  <c r="P73" i="702"/>
  <c r="Q73" i="702"/>
  <c r="Q72" i="702"/>
  <c r="Q71" i="702"/>
  <c r="Q70" i="702"/>
  <c r="O68" i="702"/>
  <c r="Q68" i="702" s="1"/>
  <c r="P68" i="702"/>
  <c r="Q67" i="702"/>
  <c r="Q66" i="702"/>
  <c r="Q65" i="702"/>
  <c r="O64" i="702"/>
  <c r="P64" i="702"/>
  <c r="Q64" i="702"/>
  <c r="Q63" i="702"/>
  <c r="Q62" i="702"/>
  <c r="Q61" i="702"/>
  <c r="Q60" i="702"/>
  <c r="Q59" i="702"/>
  <c r="O58" i="702"/>
  <c r="P58" i="702"/>
  <c r="Q58" i="702"/>
  <c r="Q57" i="702"/>
  <c r="Q56" i="702"/>
  <c r="Q55" i="702"/>
  <c r="Q54" i="702"/>
  <c r="Q53" i="702"/>
  <c r="O52" i="702"/>
  <c r="P52" i="702"/>
  <c r="Q52" i="702"/>
  <c r="Q51" i="702"/>
  <c r="Q50" i="702"/>
  <c r="Q49" i="702"/>
  <c r="Q48" i="702"/>
  <c r="Q47" i="702"/>
  <c r="J47" i="702"/>
  <c r="I47" i="702"/>
  <c r="U19" i="702"/>
  <c r="U18" i="702"/>
  <c r="U17" i="702"/>
  <c r="U16" i="702"/>
  <c r="U15" i="702"/>
  <c r="U14" i="702"/>
  <c r="U13" i="702"/>
  <c r="U12" i="702"/>
  <c r="Q12" i="702"/>
  <c r="U11" i="702"/>
  <c r="U10" i="702"/>
  <c r="U9" i="702"/>
  <c r="U8" i="702"/>
  <c r="J8" i="702"/>
  <c r="U7" i="702"/>
  <c r="U6" i="702"/>
  <c r="U5" i="702"/>
  <c r="F5" i="702"/>
  <c r="R176" i="701"/>
  <c r="E176" i="701"/>
  <c r="R175" i="701"/>
  <c r="E175" i="701"/>
  <c r="R174" i="701"/>
  <c r="E174" i="701"/>
  <c r="R173" i="701"/>
  <c r="E173" i="701"/>
  <c r="R172" i="701"/>
  <c r="E172" i="701"/>
  <c r="R171" i="701"/>
  <c r="E171" i="701"/>
  <c r="R169" i="701"/>
  <c r="E169" i="701"/>
  <c r="R168" i="701"/>
  <c r="E168" i="701"/>
  <c r="R167" i="701"/>
  <c r="E167" i="701"/>
  <c r="R166" i="701"/>
  <c r="E166" i="701"/>
  <c r="R165" i="701"/>
  <c r="E165" i="701"/>
  <c r="R164" i="701"/>
  <c r="E164" i="701"/>
  <c r="E160" i="701"/>
  <c r="E159" i="701"/>
  <c r="E158" i="701"/>
  <c r="E157" i="701"/>
  <c r="E156" i="701"/>
  <c r="E155" i="701"/>
  <c r="E154" i="701"/>
  <c r="E153" i="701"/>
  <c r="E152" i="701"/>
  <c r="E151" i="701"/>
  <c r="E150" i="701"/>
  <c r="E149" i="701"/>
  <c r="E148" i="701"/>
  <c r="E147" i="701"/>
  <c r="E146" i="701"/>
  <c r="E145" i="701"/>
  <c r="E144" i="701"/>
  <c r="E143" i="701"/>
  <c r="E142" i="701"/>
  <c r="E141" i="701"/>
  <c r="E140" i="701"/>
  <c r="E139" i="701"/>
  <c r="E138" i="701"/>
  <c r="E137" i="701"/>
  <c r="E136" i="701"/>
  <c r="E135" i="701"/>
  <c r="E134" i="701"/>
  <c r="E133" i="701"/>
  <c r="E132" i="701"/>
  <c r="E131" i="701"/>
  <c r="E130" i="701"/>
  <c r="E129" i="701"/>
  <c r="E128" i="701"/>
  <c r="E127" i="701"/>
  <c r="E126" i="701"/>
  <c r="E125" i="701"/>
  <c r="E124" i="701"/>
  <c r="E123" i="701"/>
  <c r="E122" i="701"/>
  <c r="E121" i="701"/>
  <c r="E120" i="701"/>
  <c r="E119" i="701"/>
  <c r="E118" i="701"/>
  <c r="E117" i="701"/>
  <c r="Q91" i="701"/>
  <c r="Q90" i="701"/>
  <c r="Q89" i="701"/>
  <c r="Q88" i="701"/>
  <c r="O87" i="701"/>
  <c r="P87" i="701"/>
  <c r="Q87" i="701"/>
  <c r="Q86" i="701"/>
  <c r="Q85" i="701"/>
  <c r="Q84" i="701"/>
  <c r="Q83" i="701"/>
  <c r="O81" i="701"/>
  <c r="Q81" i="701" s="1"/>
  <c r="P81" i="701"/>
  <c r="Q80" i="701"/>
  <c r="Q79" i="701"/>
  <c r="Q78" i="701"/>
  <c r="O77" i="701"/>
  <c r="P77" i="701"/>
  <c r="Q77" i="701"/>
  <c r="Q76" i="701"/>
  <c r="Q75" i="701"/>
  <c r="Q74" i="701"/>
  <c r="O73" i="701"/>
  <c r="Q73" i="701" s="1"/>
  <c r="P73" i="701"/>
  <c r="Q72" i="701"/>
  <c r="Q71" i="701"/>
  <c r="Q70" i="701"/>
  <c r="O68" i="701"/>
  <c r="P68" i="701"/>
  <c r="Q68" i="701"/>
  <c r="Q67" i="701"/>
  <c r="Q66" i="701"/>
  <c r="Q65" i="701"/>
  <c r="O64" i="701"/>
  <c r="Q64" i="701" s="1"/>
  <c r="P64" i="701"/>
  <c r="Q63" i="701"/>
  <c r="Q62" i="701"/>
  <c r="Q61" i="701"/>
  <c r="Q60" i="701"/>
  <c r="Q59" i="701"/>
  <c r="O58" i="701"/>
  <c r="Q58" i="701" s="1"/>
  <c r="P58" i="701"/>
  <c r="Q57" i="701"/>
  <c r="Q56" i="701"/>
  <c r="Q55" i="701"/>
  <c r="Q54" i="701"/>
  <c r="Q53" i="701"/>
  <c r="O52" i="701"/>
  <c r="Q52" i="701" s="1"/>
  <c r="P52" i="701"/>
  <c r="Q51" i="701"/>
  <c r="Q50" i="701"/>
  <c r="Q49" i="701"/>
  <c r="Q48" i="701"/>
  <c r="Q47" i="701"/>
  <c r="J47" i="701"/>
  <c r="I47" i="701"/>
  <c r="U19" i="701"/>
  <c r="U18" i="701"/>
  <c r="U17" i="701"/>
  <c r="U16" i="701"/>
  <c r="U15" i="701"/>
  <c r="U14" i="701"/>
  <c r="U13" i="701"/>
  <c r="U12" i="701"/>
  <c r="Q12" i="701"/>
  <c r="U11" i="701"/>
  <c r="U10" i="701"/>
  <c r="U9" i="701"/>
  <c r="U8" i="701"/>
  <c r="J8" i="701"/>
  <c r="U7" i="701"/>
  <c r="U6" i="701"/>
  <c r="U5" i="701"/>
  <c r="F5" i="701"/>
  <c r="R176" i="700"/>
  <c r="E176" i="700"/>
  <c r="R175" i="700"/>
  <c r="E175" i="700"/>
  <c r="R174" i="700"/>
  <c r="E174" i="700"/>
  <c r="R173" i="700"/>
  <c r="E173" i="700"/>
  <c r="R172" i="700"/>
  <c r="E172" i="700"/>
  <c r="R171" i="700"/>
  <c r="E171" i="700"/>
  <c r="R169" i="700"/>
  <c r="E169" i="700"/>
  <c r="R168" i="700"/>
  <c r="E168" i="700"/>
  <c r="R167" i="700"/>
  <c r="E167" i="700"/>
  <c r="R166" i="700"/>
  <c r="E166" i="700"/>
  <c r="R165" i="700"/>
  <c r="E165" i="700"/>
  <c r="R164" i="700"/>
  <c r="E164" i="700"/>
  <c r="E160" i="700"/>
  <c r="E159" i="700"/>
  <c r="E158" i="700"/>
  <c r="E157" i="700"/>
  <c r="E156" i="700"/>
  <c r="E155" i="700"/>
  <c r="E154" i="700"/>
  <c r="E153" i="700"/>
  <c r="E152" i="700"/>
  <c r="E151" i="700"/>
  <c r="E150" i="700"/>
  <c r="E149" i="700"/>
  <c r="E148" i="700"/>
  <c r="E147" i="700"/>
  <c r="E146" i="700"/>
  <c r="E145" i="700"/>
  <c r="E144" i="700"/>
  <c r="E143" i="700"/>
  <c r="E142" i="700"/>
  <c r="E141" i="700"/>
  <c r="E140" i="700"/>
  <c r="E139" i="700"/>
  <c r="E138" i="700"/>
  <c r="E137" i="700"/>
  <c r="E136" i="700"/>
  <c r="E135" i="700"/>
  <c r="E134" i="700"/>
  <c r="E133" i="700"/>
  <c r="E132" i="700"/>
  <c r="E131" i="700"/>
  <c r="E130" i="700"/>
  <c r="E129" i="700"/>
  <c r="E128" i="700"/>
  <c r="E127" i="700"/>
  <c r="E126" i="700"/>
  <c r="E125" i="700"/>
  <c r="E124" i="700"/>
  <c r="E123" i="700"/>
  <c r="E122" i="700"/>
  <c r="E121" i="700"/>
  <c r="E120" i="700"/>
  <c r="E119" i="700"/>
  <c r="E118" i="700"/>
  <c r="E117" i="700"/>
  <c r="Q91" i="700"/>
  <c r="Q90" i="700"/>
  <c r="Q89" i="700"/>
  <c r="Q88" i="700"/>
  <c r="O87" i="700"/>
  <c r="Q87" i="700" s="1"/>
  <c r="P87" i="700"/>
  <c r="Q86" i="700"/>
  <c r="Q85" i="700"/>
  <c r="Q84" i="700"/>
  <c r="Q83" i="700"/>
  <c r="O81" i="700"/>
  <c r="Q81" i="700" s="1"/>
  <c r="P81" i="700"/>
  <c r="Q80" i="700"/>
  <c r="Q79" i="700"/>
  <c r="Q78" i="700"/>
  <c r="O77" i="700"/>
  <c r="Q77" i="700" s="1"/>
  <c r="P77" i="700"/>
  <c r="Q76" i="700"/>
  <c r="Q75" i="700"/>
  <c r="Q74" i="700"/>
  <c r="O73" i="700"/>
  <c r="P73" i="700"/>
  <c r="Q73" i="700"/>
  <c r="Q72" i="700"/>
  <c r="Q71" i="700"/>
  <c r="Q70" i="700"/>
  <c r="O68" i="700"/>
  <c r="Q68" i="700" s="1"/>
  <c r="P68" i="700"/>
  <c r="Q67" i="700"/>
  <c r="Q66" i="700"/>
  <c r="Q65" i="700"/>
  <c r="O64" i="700"/>
  <c r="P64" i="700"/>
  <c r="Q64" i="700"/>
  <c r="Q63" i="700"/>
  <c r="Q62" i="700"/>
  <c r="Q61" i="700"/>
  <c r="Q60" i="700"/>
  <c r="Q59" i="700"/>
  <c r="O58" i="700"/>
  <c r="P58" i="700"/>
  <c r="Q58" i="700"/>
  <c r="Q57" i="700"/>
  <c r="Q56" i="700"/>
  <c r="Q55" i="700"/>
  <c r="Q54" i="700"/>
  <c r="Q53" i="700"/>
  <c r="O52" i="700"/>
  <c r="P52" i="700"/>
  <c r="Q52" i="700"/>
  <c r="Q51" i="700"/>
  <c r="Q50" i="700"/>
  <c r="Q49" i="700"/>
  <c r="Q48" i="700"/>
  <c r="Q47" i="700"/>
  <c r="J47" i="700"/>
  <c r="I47" i="700"/>
  <c r="U19" i="700"/>
  <c r="U18" i="700"/>
  <c r="U17" i="700"/>
  <c r="U16" i="700"/>
  <c r="U15" i="700"/>
  <c r="U14" i="700"/>
  <c r="U13" i="700"/>
  <c r="U12" i="700"/>
  <c r="Q12" i="700"/>
  <c r="U11" i="700"/>
  <c r="U10" i="700"/>
  <c r="U9" i="700"/>
  <c r="U8" i="700"/>
  <c r="J8" i="700"/>
  <c r="U7" i="700"/>
  <c r="U6" i="700"/>
  <c r="U5" i="700"/>
  <c r="F5" i="700"/>
  <c r="R176" i="699"/>
  <c r="E176" i="699"/>
  <c r="R175" i="699"/>
  <c r="E175" i="699"/>
  <c r="R174" i="699"/>
  <c r="E174" i="699"/>
  <c r="R173" i="699"/>
  <c r="E173" i="699"/>
  <c r="R172" i="699"/>
  <c r="E172" i="699"/>
  <c r="R171" i="699"/>
  <c r="E171" i="699"/>
  <c r="R169" i="699"/>
  <c r="E169" i="699"/>
  <c r="R168" i="699"/>
  <c r="E168" i="699"/>
  <c r="R167" i="699"/>
  <c r="E167" i="699"/>
  <c r="R166" i="699"/>
  <c r="E166" i="699"/>
  <c r="R165" i="699"/>
  <c r="E165" i="699"/>
  <c r="R164" i="699"/>
  <c r="E164" i="699"/>
  <c r="E160" i="699"/>
  <c r="E159" i="699"/>
  <c r="E158" i="699"/>
  <c r="E157" i="699"/>
  <c r="E156" i="699"/>
  <c r="E155" i="699"/>
  <c r="E154" i="699"/>
  <c r="E153" i="699"/>
  <c r="E152" i="699"/>
  <c r="E151" i="699"/>
  <c r="E150" i="699"/>
  <c r="E149" i="699"/>
  <c r="E148" i="699"/>
  <c r="E147" i="699"/>
  <c r="E146" i="699"/>
  <c r="E145" i="699"/>
  <c r="E144" i="699"/>
  <c r="E143" i="699"/>
  <c r="E142" i="699"/>
  <c r="E141" i="699"/>
  <c r="E140" i="699"/>
  <c r="E139" i="699"/>
  <c r="E138" i="699"/>
  <c r="E137" i="699"/>
  <c r="E136" i="699"/>
  <c r="E135" i="699"/>
  <c r="E134" i="699"/>
  <c r="E133" i="699"/>
  <c r="E132" i="699"/>
  <c r="E131" i="699"/>
  <c r="E130" i="699"/>
  <c r="E129" i="699"/>
  <c r="E128" i="699"/>
  <c r="E127" i="699"/>
  <c r="E126" i="699"/>
  <c r="E125" i="699"/>
  <c r="E124" i="699"/>
  <c r="E123" i="699"/>
  <c r="E122" i="699"/>
  <c r="E121" i="699"/>
  <c r="E120" i="699"/>
  <c r="E119" i="699"/>
  <c r="E118" i="699"/>
  <c r="E117" i="699"/>
  <c r="Q91" i="699"/>
  <c r="Q90" i="699"/>
  <c r="Q89" i="699"/>
  <c r="Q88" i="699"/>
  <c r="O87" i="699"/>
  <c r="Q87" i="699" s="1"/>
  <c r="P87" i="699"/>
  <c r="Q86" i="699"/>
  <c r="Q85" i="699"/>
  <c r="Q84" i="699"/>
  <c r="Q83" i="699"/>
  <c r="O81" i="699"/>
  <c r="Q81" i="699" s="1"/>
  <c r="P81" i="699"/>
  <c r="Q80" i="699"/>
  <c r="Q79" i="699"/>
  <c r="Q78" i="699"/>
  <c r="O77" i="699"/>
  <c r="P77" i="699"/>
  <c r="Q77" i="699"/>
  <c r="Q76" i="699"/>
  <c r="Q75" i="699"/>
  <c r="Q74" i="699"/>
  <c r="O73" i="699"/>
  <c r="Q73" i="699" s="1"/>
  <c r="P73" i="699"/>
  <c r="Q72" i="699"/>
  <c r="Q71" i="699"/>
  <c r="Q70" i="699"/>
  <c r="O68" i="699"/>
  <c r="P68" i="699"/>
  <c r="Q68" i="699"/>
  <c r="Q67" i="699"/>
  <c r="Q66" i="699"/>
  <c r="Q65" i="699"/>
  <c r="O64" i="699"/>
  <c r="Q64" i="699" s="1"/>
  <c r="P64" i="699"/>
  <c r="Q63" i="699"/>
  <c r="Q62" i="699"/>
  <c r="Q61" i="699"/>
  <c r="Q60" i="699"/>
  <c r="Q59" i="699"/>
  <c r="O58" i="699"/>
  <c r="Q58" i="699" s="1"/>
  <c r="P58" i="699"/>
  <c r="Q57" i="699"/>
  <c r="Q56" i="699"/>
  <c r="Q55" i="699"/>
  <c r="Q54" i="699"/>
  <c r="Q53" i="699"/>
  <c r="O52" i="699"/>
  <c r="Q52" i="699" s="1"/>
  <c r="P52" i="699"/>
  <c r="Q51" i="699"/>
  <c r="Q50" i="699"/>
  <c r="Q49" i="699"/>
  <c r="Q48" i="699"/>
  <c r="Q47" i="699"/>
  <c r="J47" i="699"/>
  <c r="I47" i="699"/>
  <c r="U19" i="699"/>
  <c r="U18" i="699"/>
  <c r="U17" i="699"/>
  <c r="U16" i="699"/>
  <c r="U15" i="699"/>
  <c r="U14" i="699"/>
  <c r="U13" i="699"/>
  <c r="U12" i="699"/>
  <c r="Q12" i="699"/>
  <c r="U11" i="699"/>
  <c r="U10" i="699"/>
  <c r="U9" i="699"/>
  <c r="U8" i="699"/>
  <c r="J8" i="699"/>
  <c r="U7" i="699"/>
  <c r="U6" i="699"/>
  <c r="U5" i="699"/>
  <c r="F5" i="699"/>
  <c r="R176" i="698"/>
  <c r="E176" i="698"/>
  <c r="R175" i="698"/>
  <c r="E175" i="698"/>
  <c r="R174" i="698"/>
  <c r="E174" i="698"/>
  <c r="R173" i="698"/>
  <c r="E173" i="698"/>
  <c r="R172" i="698"/>
  <c r="E172" i="698"/>
  <c r="R171" i="698"/>
  <c r="E171" i="698"/>
  <c r="R169" i="698"/>
  <c r="E169" i="698"/>
  <c r="R168" i="698"/>
  <c r="E168" i="698"/>
  <c r="R167" i="698"/>
  <c r="E167" i="698"/>
  <c r="R166" i="698"/>
  <c r="E166" i="698"/>
  <c r="R165" i="698"/>
  <c r="E165" i="698"/>
  <c r="R164" i="698"/>
  <c r="E164" i="698"/>
  <c r="E160" i="698"/>
  <c r="E159" i="698"/>
  <c r="E158" i="698"/>
  <c r="E157" i="698"/>
  <c r="E156" i="698"/>
  <c r="E155" i="698"/>
  <c r="E154" i="698"/>
  <c r="E153" i="698"/>
  <c r="E152" i="698"/>
  <c r="E151" i="698"/>
  <c r="E150" i="698"/>
  <c r="E149" i="698"/>
  <c r="E148" i="698"/>
  <c r="E147" i="698"/>
  <c r="E146" i="698"/>
  <c r="E145" i="698"/>
  <c r="E144" i="698"/>
  <c r="E143" i="698"/>
  <c r="E142" i="698"/>
  <c r="E141" i="698"/>
  <c r="E140" i="698"/>
  <c r="E139" i="698"/>
  <c r="E138" i="698"/>
  <c r="E137" i="698"/>
  <c r="E136" i="698"/>
  <c r="E135" i="698"/>
  <c r="E134" i="698"/>
  <c r="E133" i="698"/>
  <c r="E132" i="698"/>
  <c r="E131" i="698"/>
  <c r="E130" i="698"/>
  <c r="E129" i="698"/>
  <c r="E128" i="698"/>
  <c r="E127" i="698"/>
  <c r="E126" i="698"/>
  <c r="E125" i="698"/>
  <c r="E124" i="698"/>
  <c r="E123" i="698"/>
  <c r="E122" i="698"/>
  <c r="E121" i="698"/>
  <c r="E120" i="698"/>
  <c r="E119" i="698"/>
  <c r="E118" i="698"/>
  <c r="E117" i="698"/>
  <c r="Q91" i="698"/>
  <c r="Q90" i="698"/>
  <c r="Q89" i="698"/>
  <c r="Q88" i="698"/>
  <c r="O87" i="698"/>
  <c r="Q87" i="698" s="1"/>
  <c r="P87" i="698"/>
  <c r="Q86" i="698"/>
  <c r="Q85" i="698"/>
  <c r="Q84" i="698"/>
  <c r="Q83" i="698"/>
  <c r="O81" i="698"/>
  <c r="P81" i="698"/>
  <c r="Q81" i="698"/>
  <c r="Q80" i="698"/>
  <c r="Q79" i="698"/>
  <c r="Q78" i="698"/>
  <c r="O77" i="698"/>
  <c r="Q77" i="698" s="1"/>
  <c r="P77" i="698"/>
  <c r="Q76" i="698"/>
  <c r="Q75" i="698"/>
  <c r="Q74" i="698"/>
  <c r="O73" i="698"/>
  <c r="P73" i="698"/>
  <c r="Q73" i="698"/>
  <c r="Q72" i="698"/>
  <c r="Q71" i="698"/>
  <c r="Q70" i="698"/>
  <c r="O68" i="698"/>
  <c r="Q68" i="698" s="1"/>
  <c r="P68" i="698"/>
  <c r="Q67" i="698"/>
  <c r="Q66" i="698"/>
  <c r="Q65" i="698"/>
  <c r="O64" i="698"/>
  <c r="P64" i="698"/>
  <c r="Q64" i="698"/>
  <c r="Q63" i="698"/>
  <c r="Q62" i="698"/>
  <c r="Q61" i="698"/>
  <c r="Q60" i="698"/>
  <c r="Q59" i="698"/>
  <c r="O58" i="698"/>
  <c r="P58" i="698"/>
  <c r="Q58" i="698"/>
  <c r="Q57" i="698"/>
  <c r="Q56" i="698"/>
  <c r="Q55" i="698"/>
  <c r="Q54" i="698"/>
  <c r="Q53" i="698"/>
  <c r="O52" i="698"/>
  <c r="P52" i="698"/>
  <c r="Q52" i="698"/>
  <c r="Q51" i="698"/>
  <c r="Q50" i="698"/>
  <c r="Q49" i="698"/>
  <c r="Q48" i="698"/>
  <c r="Q47" i="698"/>
  <c r="J47" i="698"/>
  <c r="I47" i="698"/>
  <c r="U19" i="698"/>
  <c r="U18" i="698"/>
  <c r="U17" i="698"/>
  <c r="U16" i="698"/>
  <c r="U15" i="698"/>
  <c r="U14" i="698"/>
  <c r="U13" i="698"/>
  <c r="U12" i="698"/>
  <c r="Q12" i="698"/>
  <c r="U11" i="698"/>
  <c r="U10" i="698"/>
  <c r="U9" i="698"/>
  <c r="U8" i="698"/>
  <c r="J8" i="698"/>
  <c r="U7" i="698"/>
  <c r="U6" i="698"/>
  <c r="U5" i="698"/>
  <c r="F5" i="698"/>
  <c r="R176" i="697"/>
  <c r="E176" i="697"/>
  <c r="R175" i="697"/>
  <c r="E175" i="697"/>
  <c r="R174" i="697"/>
  <c r="E174" i="697"/>
  <c r="R173" i="697"/>
  <c r="E173" i="697"/>
  <c r="R172" i="697"/>
  <c r="E172" i="697"/>
  <c r="R171" i="697"/>
  <c r="E171" i="697"/>
  <c r="R169" i="697"/>
  <c r="E169" i="697"/>
  <c r="R168" i="697"/>
  <c r="E168" i="697"/>
  <c r="R167" i="697"/>
  <c r="E167" i="697"/>
  <c r="R166" i="697"/>
  <c r="E166" i="697"/>
  <c r="R165" i="697"/>
  <c r="E165" i="697"/>
  <c r="R164" i="697"/>
  <c r="E164" i="697"/>
  <c r="E160" i="697"/>
  <c r="E159" i="697"/>
  <c r="E158" i="697"/>
  <c r="E157" i="697"/>
  <c r="E156" i="697"/>
  <c r="E155" i="697"/>
  <c r="E154" i="697"/>
  <c r="E153" i="697"/>
  <c r="E152" i="697"/>
  <c r="E151" i="697"/>
  <c r="E150" i="697"/>
  <c r="E149" i="697"/>
  <c r="E148" i="697"/>
  <c r="E147" i="697"/>
  <c r="E146" i="697"/>
  <c r="E145" i="697"/>
  <c r="E144" i="697"/>
  <c r="E143" i="697"/>
  <c r="E142" i="697"/>
  <c r="E141" i="697"/>
  <c r="E140" i="697"/>
  <c r="E139" i="697"/>
  <c r="E138" i="697"/>
  <c r="E137" i="697"/>
  <c r="E136" i="697"/>
  <c r="E135" i="697"/>
  <c r="E134" i="697"/>
  <c r="E133" i="697"/>
  <c r="E132" i="697"/>
  <c r="E131" i="697"/>
  <c r="E130" i="697"/>
  <c r="E129" i="697"/>
  <c r="E128" i="697"/>
  <c r="E127" i="697"/>
  <c r="E126" i="697"/>
  <c r="E125" i="697"/>
  <c r="E124" i="697"/>
  <c r="E123" i="697"/>
  <c r="E122" i="697"/>
  <c r="E121" i="697"/>
  <c r="E120" i="697"/>
  <c r="E119" i="697"/>
  <c r="E118" i="697"/>
  <c r="E117" i="697"/>
  <c r="Q91" i="697"/>
  <c r="Q90" i="697"/>
  <c r="Q89" i="697"/>
  <c r="Q88" i="697"/>
  <c r="O87" i="697"/>
  <c r="P87" i="697"/>
  <c r="Q87" i="697"/>
  <c r="Q86" i="697"/>
  <c r="Q85" i="697"/>
  <c r="Q84" i="697"/>
  <c r="Q83" i="697"/>
  <c r="O81" i="697"/>
  <c r="Q81" i="697" s="1"/>
  <c r="P81" i="697"/>
  <c r="Q80" i="697"/>
  <c r="Q79" i="697"/>
  <c r="Q78" i="697"/>
  <c r="O77" i="697"/>
  <c r="P77" i="697"/>
  <c r="Q77" i="697" s="1"/>
  <c r="Q76" i="697"/>
  <c r="Q75" i="697"/>
  <c r="Q74" i="697"/>
  <c r="O73" i="697"/>
  <c r="Q73" i="697" s="1"/>
  <c r="P73" i="697"/>
  <c r="Q72" i="697"/>
  <c r="Q71" i="697"/>
  <c r="Q70" i="697"/>
  <c r="O68" i="697"/>
  <c r="P68" i="697"/>
  <c r="Q68" i="697" s="1"/>
  <c r="Q67" i="697"/>
  <c r="Q66" i="697"/>
  <c r="Q65" i="697"/>
  <c r="O64" i="697"/>
  <c r="Q64" i="697" s="1"/>
  <c r="P64" i="697"/>
  <c r="Q63" i="697"/>
  <c r="Q62" i="697"/>
  <c r="Q61" i="697"/>
  <c r="Q60" i="697"/>
  <c r="Q59" i="697"/>
  <c r="O58" i="697"/>
  <c r="Q58" i="697" s="1"/>
  <c r="P58" i="697"/>
  <c r="Q57" i="697"/>
  <c r="Q56" i="697"/>
  <c r="Q55" i="697"/>
  <c r="Q54" i="697"/>
  <c r="Q53" i="697"/>
  <c r="O52" i="697"/>
  <c r="Q52" i="697" s="1"/>
  <c r="P52" i="697"/>
  <c r="Q51" i="697"/>
  <c r="Q50" i="697"/>
  <c r="Q49" i="697"/>
  <c r="Q48" i="697"/>
  <c r="Q47" i="697"/>
  <c r="J47" i="697"/>
  <c r="I47" i="697"/>
  <c r="U19" i="697"/>
  <c r="U18" i="697"/>
  <c r="U17" i="697"/>
  <c r="U16" i="697"/>
  <c r="U15" i="697"/>
  <c r="U14" i="697"/>
  <c r="U13" i="697"/>
  <c r="U12" i="697"/>
  <c r="Q12" i="697"/>
  <c r="U11" i="697"/>
  <c r="U10" i="697"/>
  <c r="U9" i="697"/>
  <c r="U8" i="697"/>
  <c r="J8" i="697"/>
  <c r="U7" i="697"/>
  <c r="U6" i="697"/>
  <c r="U5" i="697"/>
  <c r="F5" i="697"/>
  <c r="R176" i="696"/>
  <c r="E176" i="696"/>
  <c r="R175" i="696"/>
  <c r="E175" i="696"/>
  <c r="R174" i="696"/>
  <c r="E174" i="696"/>
  <c r="R173" i="696"/>
  <c r="E173" i="696"/>
  <c r="R172" i="696"/>
  <c r="E172" i="696"/>
  <c r="R171" i="696"/>
  <c r="E171" i="696"/>
  <c r="R169" i="696"/>
  <c r="E169" i="696"/>
  <c r="R168" i="696"/>
  <c r="E168" i="696"/>
  <c r="R167" i="696"/>
  <c r="E167" i="696"/>
  <c r="R166" i="696"/>
  <c r="E166" i="696"/>
  <c r="R165" i="696"/>
  <c r="E165" i="696"/>
  <c r="R164" i="696"/>
  <c r="E164" i="696"/>
  <c r="E160" i="696"/>
  <c r="E159" i="696"/>
  <c r="E158" i="696"/>
  <c r="E157" i="696"/>
  <c r="E156" i="696"/>
  <c r="E155" i="696"/>
  <c r="E154" i="696"/>
  <c r="E153" i="696"/>
  <c r="E152" i="696"/>
  <c r="E151" i="696"/>
  <c r="E150" i="696"/>
  <c r="E149" i="696"/>
  <c r="E148" i="696"/>
  <c r="E147" i="696"/>
  <c r="E146" i="696"/>
  <c r="E145" i="696"/>
  <c r="E144" i="696"/>
  <c r="E143" i="696"/>
  <c r="E142" i="696"/>
  <c r="E141" i="696"/>
  <c r="E140" i="696"/>
  <c r="E139" i="696"/>
  <c r="E138" i="696"/>
  <c r="E137" i="696"/>
  <c r="E136" i="696"/>
  <c r="E135" i="696"/>
  <c r="E134" i="696"/>
  <c r="E133" i="696"/>
  <c r="E132" i="696"/>
  <c r="E131" i="696"/>
  <c r="E130" i="696"/>
  <c r="E129" i="696"/>
  <c r="E128" i="696"/>
  <c r="E127" i="696"/>
  <c r="E126" i="696"/>
  <c r="E125" i="696"/>
  <c r="E124" i="696"/>
  <c r="E123" i="696"/>
  <c r="E122" i="696"/>
  <c r="E121" i="696"/>
  <c r="E120" i="696"/>
  <c r="E119" i="696"/>
  <c r="E118" i="696"/>
  <c r="E117" i="696"/>
  <c r="Q91" i="696"/>
  <c r="Q90" i="696"/>
  <c r="Q89" i="696"/>
  <c r="Q88" i="696"/>
  <c r="O87" i="696"/>
  <c r="Q87" i="696" s="1"/>
  <c r="P87" i="696"/>
  <c r="Q86" i="696"/>
  <c r="Q85" i="696"/>
  <c r="Q84" i="696"/>
  <c r="Q83" i="696"/>
  <c r="O81" i="696"/>
  <c r="Q81" i="696" s="1"/>
  <c r="P81" i="696"/>
  <c r="Q80" i="696"/>
  <c r="Q79" i="696"/>
  <c r="Q78" i="696"/>
  <c r="O77" i="696"/>
  <c r="P77" i="696"/>
  <c r="Q77" i="696"/>
  <c r="Q76" i="696"/>
  <c r="Q75" i="696"/>
  <c r="Q74" i="696"/>
  <c r="O73" i="696"/>
  <c r="Q73" i="696" s="1"/>
  <c r="P73" i="696"/>
  <c r="Q72" i="696"/>
  <c r="Q71" i="696"/>
  <c r="Q70" i="696"/>
  <c r="O68" i="696"/>
  <c r="P68" i="696"/>
  <c r="Q68" i="696"/>
  <c r="Q67" i="696"/>
  <c r="Q66" i="696"/>
  <c r="Q65" i="696"/>
  <c r="O64" i="696"/>
  <c r="Q64" i="696" s="1"/>
  <c r="P64" i="696"/>
  <c r="Q63" i="696"/>
  <c r="Q62" i="696"/>
  <c r="Q61" i="696"/>
  <c r="Q60" i="696"/>
  <c r="Q59" i="696"/>
  <c r="O58" i="696"/>
  <c r="Q58" i="696" s="1"/>
  <c r="P58" i="696"/>
  <c r="Q57" i="696"/>
  <c r="Q56" i="696"/>
  <c r="Q55" i="696"/>
  <c r="Q54" i="696"/>
  <c r="Q53" i="696"/>
  <c r="O52" i="696"/>
  <c r="Q52" i="696" s="1"/>
  <c r="P52" i="696"/>
  <c r="Q51" i="696"/>
  <c r="Q50" i="696"/>
  <c r="Q49" i="696"/>
  <c r="Q48" i="696"/>
  <c r="Q47" i="696"/>
  <c r="J47" i="696"/>
  <c r="I47" i="696"/>
  <c r="U19" i="696"/>
  <c r="U18" i="696"/>
  <c r="U17" i="696"/>
  <c r="U16" i="696"/>
  <c r="U15" i="696"/>
  <c r="U14" i="696"/>
  <c r="U13" i="696"/>
  <c r="U12" i="696"/>
  <c r="Q12" i="696"/>
  <c r="U11" i="696"/>
  <c r="U10" i="696"/>
  <c r="U9" i="696"/>
  <c r="U8" i="696"/>
  <c r="J8" i="696"/>
  <c r="U7" i="696"/>
  <c r="U6" i="696"/>
  <c r="U5" i="696"/>
  <c r="F5" i="696"/>
  <c r="R176" i="695"/>
  <c r="E176" i="695"/>
  <c r="R175" i="695"/>
  <c r="E175" i="695"/>
  <c r="R174" i="695"/>
  <c r="E174" i="695"/>
  <c r="R173" i="695"/>
  <c r="E173" i="695"/>
  <c r="R172" i="695"/>
  <c r="E172" i="695"/>
  <c r="R171" i="695"/>
  <c r="E171" i="695"/>
  <c r="R169" i="695"/>
  <c r="E169" i="695"/>
  <c r="R168" i="695"/>
  <c r="E168" i="695"/>
  <c r="R167" i="695"/>
  <c r="E167" i="695"/>
  <c r="R166" i="695"/>
  <c r="E166" i="695"/>
  <c r="R165" i="695"/>
  <c r="E165" i="695"/>
  <c r="R164" i="695"/>
  <c r="E164" i="695"/>
  <c r="E160" i="695"/>
  <c r="E159" i="695"/>
  <c r="E158" i="695"/>
  <c r="E157" i="695"/>
  <c r="E156" i="695"/>
  <c r="E155" i="695"/>
  <c r="E154" i="695"/>
  <c r="E153" i="695"/>
  <c r="E152" i="695"/>
  <c r="E151" i="695"/>
  <c r="E150" i="695"/>
  <c r="E149" i="695"/>
  <c r="E148" i="695"/>
  <c r="E147" i="695"/>
  <c r="E146" i="695"/>
  <c r="E145" i="695"/>
  <c r="E144" i="695"/>
  <c r="E143" i="695"/>
  <c r="E142" i="695"/>
  <c r="E141" i="695"/>
  <c r="E140" i="695"/>
  <c r="E139" i="695"/>
  <c r="E138" i="695"/>
  <c r="E137" i="695"/>
  <c r="E136" i="695"/>
  <c r="E135" i="695"/>
  <c r="E134" i="695"/>
  <c r="E133" i="695"/>
  <c r="E132" i="695"/>
  <c r="E131" i="695"/>
  <c r="E130" i="695"/>
  <c r="E129" i="695"/>
  <c r="E128" i="695"/>
  <c r="E127" i="695"/>
  <c r="E126" i="695"/>
  <c r="E125" i="695"/>
  <c r="E124" i="695"/>
  <c r="E123" i="695"/>
  <c r="E122" i="695"/>
  <c r="E121" i="695"/>
  <c r="E120" i="695"/>
  <c r="E119" i="695"/>
  <c r="E118" i="695"/>
  <c r="E117" i="695"/>
  <c r="Q91" i="695"/>
  <c r="Q90" i="695"/>
  <c r="Q89" i="695"/>
  <c r="Q88" i="695"/>
  <c r="O87" i="695"/>
  <c r="Q87" i="695" s="1"/>
  <c r="P87" i="695"/>
  <c r="Q86" i="695"/>
  <c r="Q85" i="695"/>
  <c r="Q84" i="695"/>
  <c r="Q83" i="695"/>
  <c r="O81" i="695"/>
  <c r="Q81" i="695" s="1"/>
  <c r="P81" i="695"/>
  <c r="Q80" i="695"/>
  <c r="Q79" i="695"/>
  <c r="Q78" i="695"/>
  <c r="O77" i="695"/>
  <c r="P77" i="695"/>
  <c r="Q77" i="695"/>
  <c r="Q76" i="695"/>
  <c r="Q75" i="695"/>
  <c r="Q74" i="695"/>
  <c r="O73" i="695"/>
  <c r="Q73" i="695" s="1"/>
  <c r="P73" i="695"/>
  <c r="Q72" i="695"/>
  <c r="Q71" i="695"/>
  <c r="Q70" i="695"/>
  <c r="O68" i="695"/>
  <c r="P68" i="695"/>
  <c r="Q68" i="695"/>
  <c r="Q67" i="695"/>
  <c r="Q66" i="695"/>
  <c r="Q65" i="695"/>
  <c r="O64" i="695"/>
  <c r="Q64" i="695" s="1"/>
  <c r="P64" i="695"/>
  <c r="Q63" i="695"/>
  <c r="Q62" i="695"/>
  <c r="Q61" i="695"/>
  <c r="Q60" i="695"/>
  <c r="Q59" i="695"/>
  <c r="O58" i="695"/>
  <c r="Q58" i="695" s="1"/>
  <c r="P58" i="695"/>
  <c r="Q57" i="695"/>
  <c r="Q56" i="695"/>
  <c r="Q55" i="695"/>
  <c r="Q54" i="695"/>
  <c r="Q53" i="695"/>
  <c r="O52" i="695"/>
  <c r="Q52" i="695" s="1"/>
  <c r="P52" i="695"/>
  <c r="Q51" i="695"/>
  <c r="Q50" i="695"/>
  <c r="Q49" i="695"/>
  <c r="Q48" i="695"/>
  <c r="Q47" i="695"/>
  <c r="J47" i="695"/>
  <c r="I47" i="695"/>
  <c r="U19" i="695"/>
  <c r="U18" i="695"/>
  <c r="U17" i="695"/>
  <c r="U16" i="695"/>
  <c r="U15" i="695"/>
  <c r="U14" i="695"/>
  <c r="U13" i="695"/>
  <c r="U12" i="695"/>
  <c r="Q12" i="695"/>
  <c r="U11" i="695"/>
  <c r="U10" i="695"/>
  <c r="U9" i="695"/>
  <c r="U8" i="695"/>
  <c r="J8" i="695"/>
  <c r="U7" i="695"/>
  <c r="U6" i="695"/>
  <c r="U5" i="695"/>
  <c r="F5" i="695"/>
  <c r="R176" i="694"/>
  <c r="E176" i="694"/>
  <c r="R175" i="694"/>
  <c r="E175" i="694"/>
  <c r="R174" i="694"/>
  <c r="E174" i="694"/>
  <c r="R173" i="694"/>
  <c r="E173" i="694"/>
  <c r="R172" i="694"/>
  <c r="E172" i="694"/>
  <c r="R171" i="694"/>
  <c r="E171" i="694"/>
  <c r="R169" i="694"/>
  <c r="E169" i="694"/>
  <c r="R168" i="694"/>
  <c r="E168" i="694"/>
  <c r="R167" i="694"/>
  <c r="E167" i="694"/>
  <c r="R166" i="694"/>
  <c r="E166" i="694"/>
  <c r="R165" i="694"/>
  <c r="E165" i="694"/>
  <c r="R164" i="694"/>
  <c r="E164" i="694"/>
  <c r="E160" i="694"/>
  <c r="E159" i="694"/>
  <c r="E158" i="694"/>
  <c r="E157" i="694"/>
  <c r="E156" i="694"/>
  <c r="E155" i="694"/>
  <c r="E154" i="694"/>
  <c r="E153" i="694"/>
  <c r="E152" i="694"/>
  <c r="E151" i="694"/>
  <c r="E150" i="694"/>
  <c r="E149" i="694"/>
  <c r="E148" i="694"/>
  <c r="E147" i="694"/>
  <c r="E146" i="694"/>
  <c r="E145" i="694"/>
  <c r="E144" i="694"/>
  <c r="E143" i="694"/>
  <c r="E142" i="694"/>
  <c r="E141" i="694"/>
  <c r="E140" i="694"/>
  <c r="E139" i="694"/>
  <c r="E138" i="694"/>
  <c r="E137" i="694"/>
  <c r="E136" i="694"/>
  <c r="E135" i="694"/>
  <c r="E134" i="694"/>
  <c r="E133" i="694"/>
  <c r="E132" i="694"/>
  <c r="E131" i="694"/>
  <c r="E130" i="694"/>
  <c r="E129" i="694"/>
  <c r="E128" i="694"/>
  <c r="E127" i="694"/>
  <c r="E126" i="694"/>
  <c r="E125" i="694"/>
  <c r="E124" i="694"/>
  <c r="E123" i="694"/>
  <c r="E122" i="694"/>
  <c r="E121" i="694"/>
  <c r="E120" i="694"/>
  <c r="E119" i="694"/>
  <c r="E118" i="694"/>
  <c r="E117" i="694"/>
  <c r="Q91" i="694"/>
  <c r="Q90" i="694"/>
  <c r="Q89" i="694"/>
  <c r="Q88" i="694"/>
  <c r="O87" i="694"/>
  <c r="Q87" i="694" s="1"/>
  <c r="P87" i="694"/>
  <c r="Q86" i="694"/>
  <c r="Q85" i="694"/>
  <c r="Q84" i="694"/>
  <c r="Q83" i="694"/>
  <c r="O81" i="694"/>
  <c r="P81" i="694"/>
  <c r="Q81" i="694" s="1"/>
  <c r="Q80" i="694"/>
  <c r="Q79" i="694"/>
  <c r="Q78" i="694"/>
  <c r="O77" i="694"/>
  <c r="Q77" i="694" s="1"/>
  <c r="P77" i="694"/>
  <c r="Q76" i="694"/>
  <c r="Q75" i="694"/>
  <c r="Q74" i="694"/>
  <c r="O73" i="694"/>
  <c r="P73" i="694"/>
  <c r="Q73" i="694"/>
  <c r="Q72" i="694"/>
  <c r="Q71" i="694"/>
  <c r="Q70" i="694"/>
  <c r="O68" i="694"/>
  <c r="Q68" i="694" s="1"/>
  <c r="P68" i="694"/>
  <c r="Q67" i="694"/>
  <c r="Q66" i="694"/>
  <c r="Q65" i="694"/>
  <c r="O64" i="694"/>
  <c r="P64" i="694"/>
  <c r="Q64" i="694"/>
  <c r="Q63" i="694"/>
  <c r="Q62" i="694"/>
  <c r="Q61" i="694"/>
  <c r="Q60" i="694"/>
  <c r="Q59" i="694"/>
  <c r="O58" i="694"/>
  <c r="P58" i="694"/>
  <c r="Q58" i="694"/>
  <c r="Q57" i="694"/>
  <c r="Q56" i="694"/>
  <c r="Q55" i="694"/>
  <c r="Q54" i="694"/>
  <c r="Q53" i="694"/>
  <c r="O52" i="694"/>
  <c r="P52" i="694"/>
  <c r="Q52" i="694"/>
  <c r="Q51" i="694"/>
  <c r="Q50" i="694"/>
  <c r="Q49" i="694"/>
  <c r="Q48" i="694"/>
  <c r="Q47" i="694"/>
  <c r="J47" i="694"/>
  <c r="I47" i="694"/>
  <c r="U19" i="694"/>
  <c r="U18" i="694"/>
  <c r="U17" i="694"/>
  <c r="U16" i="694"/>
  <c r="U15" i="694"/>
  <c r="U14" i="694"/>
  <c r="U13" i="694"/>
  <c r="U12" i="694"/>
  <c r="Q12" i="694"/>
  <c r="U11" i="694"/>
  <c r="U10" i="694"/>
  <c r="U9" i="694"/>
  <c r="U8" i="694"/>
  <c r="J8" i="694"/>
  <c r="U7" i="694"/>
  <c r="U6" i="694"/>
  <c r="U5" i="694"/>
  <c r="F5" i="694"/>
  <c r="R176" i="693"/>
  <c r="E176" i="693"/>
  <c r="R175" i="693"/>
  <c r="E175" i="693"/>
  <c r="R174" i="693"/>
  <c r="E174" i="693"/>
  <c r="R173" i="693"/>
  <c r="E173" i="693"/>
  <c r="R172" i="693"/>
  <c r="E172" i="693"/>
  <c r="R171" i="693"/>
  <c r="E171" i="693"/>
  <c r="R169" i="693"/>
  <c r="E169" i="693"/>
  <c r="R168" i="693"/>
  <c r="E168" i="693"/>
  <c r="R167" i="693"/>
  <c r="E167" i="693"/>
  <c r="R166" i="693"/>
  <c r="E166" i="693"/>
  <c r="R165" i="693"/>
  <c r="E165" i="693"/>
  <c r="R164" i="693"/>
  <c r="E164" i="693"/>
  <c r="E160" i="693"/>
  <c r="E159" i="693"/>
  <c r="E158" i="693"/>
  <c r="E157" i="693"/>
  <c r="E156" i="693"/>
  <c r="E155" i="693"/>
  <c r="E154" i="693"/>
  <c r="E153" i="693"/>
  <c r="E152" i="693"/>
  <c r="E151" i="693"/>
  <c r="E150" i="693"/>
  <c r="E149" i="693"/>
  <c r="E148" i="693"/>
  <c r="E147" i="693"/>
  <c r="E146" i="693"/>
  <c r="E145" i="693"/>
  <c r="E144" i="693"/>
  <c r="E143" i="693"/>
  <c r="E142" i="693"/>
  <c r="E141" i="693"/>
  <c r="E140" i="693"/>
  <c r="E139" i="693"/>
  <c r="E138" i="693"/>
  <c r="E137" i="693"/>
  <c r="E136" i="693"/>
  <c r="E135" i="693"/>
  <c r="E134" i="693"/>
  <c r="E133" i="693"/>
  <c r="E132" i="693"/>
  <c r="E131" i="693"/>
  <c r="E130" i="693"/>
  <c r="E129" i="693"/>
  <c r="E128" i="693"/>
  <c r="E127" i="693"/>
  <c r="E126" i="693"/>
  <c r="E125" i="693"/>
  <c r="E124" i="693"/>
  <c r="E123" i="693"/>
  <c r="E122" i="693"/>
  <c r="E121" i="693"/>
  <c r="E120" i="693"/>
  <c r="E119" i="693"/>
  <c r="E118" i="693"/>
  <c r="E117" i="693"/>
  <c r="Q91" i="693"/>
  <c r="Q90" i="693"/>
  <c r="Q89" i="693"/>
  <c r="Q88" i="693"/>
  <c r="O87" i="693"/>
  <c r="P87" i="693"/>
  <c r="Q87" i="693"/>
  <c r="Q86" i="693"/>
  <c r="Q85" i="693"/>
  <c r="Q84" i="693"/>
  <c r="Q83" i="693"/>
  <c r="O81" i="693"/>
  <c r="Q81" i="693" s="1"/>
  <c r="P81" i="693"/>
  <c r="Q80" i="693"/>
  <c r="Q79" i="693"/>
  <c r="Q78" i="693"/>
  <c r="O77" i="693"/>
  <c r="P77" i="693"/>
  <c r="Q77" i="693"/>
  <c r="Q76" i="693"/>
  <c r="Q75" i="693"/>
  <c r="Q74" i="693"/>
  <c r="O73" i="693"/>
  <c r="Q73" i="693" s="1"/>
  <c r="P73" i="693"/>
  <c r="Q72" i="693"/>
  <c r="Q71" i="693"/>
  <c r="Q70" i="693"/>
  <c r="O68" i="693"/>
  <c r="P68" i="693"/>
  <c r="Q68" i="693"/>
  <c r="Q67" i="693"/>
  <c r="Q66" i="693"/>
  <c r="Q65" i="693"/>
  <c r="O64" i="693"/>
  <c r="Q64" i="693" s="1"/>
  <c r="P64" i="693"/>
  <c r="Q63" i="693"/>
  <c r="Q62" i="693"/>
  <c r="Q61" i="693"/>
  <c r="Q60" i="693"/>
  <c r="Q59" i="693"/>
  <c r="O58" i="693"/>
  <c r="Q58" i="693" s="1"/>
  <c r="P58" i="693"/>
  <c r="Q57" i="693"/>
  <c r="Q56" i="693"/>
  <c r="Q55" i="693"/>
  <c r="Q54" i="693"/>
  <c r="Q53" i="693"/>
  <c r="O52" i="693"/>
  <c r="Q52" i="693" s="1"/>
  <c r="P52" i="693"/>
  <c r="Q51" i="693"/>
  <c r="Q50" i="693"/>
  <c r="Q49" i="693"/>
  <c r="Q48" i="693"/>
  <c r="Q47" i="693"/>
  <c r="J47" i="693"/>
  <c r="I47" i="693"/>
  <c r="U19" i="693"/>
  <c r="U18" i="693"/>
  <c r="U17" i="693"/>
  <c r="U16" i="693"/>
  <c r="U15" i="693"/>
  <c r="U14" i="693"/>
  <c r="U13" i="693"/>
  <c r="U12" i="693"/>
  <c r="Q12" i="693"/>
  <c r="U11" i="693"/>
  <c r="U10" i="693"/>
  <c r="U9" i="693"/>
  <c r="U8" i="693"/>
  <c r="J8" i="693"/>
  <c r="U7" i="693"/>
  <c r="U6" i="693"/>
  <c r="U5" i="693"/>
  <c r="F5" i="693"/>
  <c r="R176" i="692"/>
  <c r="E176" i="692"/>
  <c r="R175" i="692"/>
  <c r="E175" i="692"/>
  <c r="R174" i="692"/>
  <c r="E174" i="692"/>
  <c r="R173" i="692"/>
  <c r="E173" i="692"/>
  <c r="R172" i="692"/>
  <c r="E172" i="692"/>
  <c r="R171" i="692"/>
  <c r="E171" i="692"/>
  <c r="R169" i="692"/>
  <c r="E169" i="692"/>
  <c r="R168" i="692"/>
  <c r="E168" i="692"/>
  <c r="R167" i="692"/>
  <c r="E167" i="692"/>
  <c r="R166" i="692"/>
  <c r="E166" i="692"/>
  <c r="R165" i="692"/>
  <c r="E165" i="692"/>
  <c r="R164" i="692"/>
  <c r="E164" i="692"/>
  <c r="E160" i="692"/>
  <c r="E159" i="692"/>
  <c r="E158" i="692"/>
  <c r="E157" i="692"/>
  <c r="E156" i="692"/>
  <c r="E155" i="692"/>
  <c r="E154" i="692"/>
  <c r="E153" i="692"/>
  <c r="E152" i="692"/>
  <c r="E151" i="692"/>
  <c r="E150" i="692"/>
  <c r="E149" i="692"/>
  <c r="E148" i="692"/>
  <c r="E147" i="692"/>
  <c r="E146" i="692"/>
  <c r="E145" i="692"/>
  <c r="E144" i="692"/>
  <c r="E143" i="692"/>
  <c r="E142" i="692"/>
  <c r="E141" i="692"/>
  <c r="E140" i="692"/>
  <c r="E139" i="692"/>
  <c r="E138" i="692"/>
  <c r="E137" i="692"/>
  <c r="E136" i="692"/>
  <c r="E135" i="692"/>
  <c r="E134" i="692"/>
  <c r="E133" i="692"/>
  <c r="E132" i="692"/>
  <c r="E131" i="692"/>
  <c r="E130" i="692"/>
  <c r="E129" i="692"/>
  <c r="E128" i="692"/>
  <c r="E127" i="692"/>
  <c r="E126" i="692"/>
  <c r="E125" i="692"/>
  <c r="E124" i="692"/>
  <c r="E123" i="692"/>
  <c r="E122" i="692"/>
  <c r="E121" i="692"/>
  <c r="E120" i="692"/>
  <c r="E119" i="692"/>
  <c r="E118" i="692"/>
  <c r="E117" i="692"/>
  <c r="Q91" i="692"/>
  <c r="Q90" i="692"/>
  <c r="Q89" i="692"/>
  <c r="Q88" i="692"/>
  <c r="O87" i="692"/>
  <c r="Q87" i="692" s="1"/>
  <c r="P87" i="692"/>
  <c r="Q86" i="692"/>
  <c r="Q85" i="692"/>
  <c r="Q84" i="692"/>
  <c r="Q83" i="692"/>
  <c r="O81" i="692"/>
  <c r="Q81" i="692" s="1"/>
  <c r="P81" i="692"/>
  <c r="Q80" i="692"/>
  <c r="Q79" i="692"/>
  <c r="Q78" i="692"/>
  <c r="O77" i="692"/>
  <c r="P77" i="692"/>
  <c r="Q77" i="692"/>
  <c r="Q76" i="692"/>
  <c r="Q75" i="692"/>
  <c r="Q74" i="692"/>
  <c r="O73" i="692"/>
  <c r="Q73" i="692" s="1"/>
  <c r="P73" i="692"/>
  <c r="Q72" i="692"/>
  <c r="Q71" i="692"/>
  <c r="Q70" i="692"/>
  <c r="O68" i="692"/>
  <c r="P68" i="692"/>
  <c r="Q68" i="692"/>
  <c r="Q67" i="692"/>
  <c r="Q66" i="692"/>
  <c r="Q65" i="692"/>
  <c r="O64" i="692"/>
  <c r="Q64" i="692" s="1"/>
  <c r="P64" i="692"/>
  <c r="Q63" i="692"/>
  <c r="Q62" i="692"/>
  <c r="Q61" i="692"/>
  <c r="Q60" i="692"/>
  <c r="Q59" i="692"/>
  <c r="O58" i="692"/>
  <c r="Q58" i="692" s="1"/>
  <c r="P58" i="692"/>
  <c r="Q57" i="692"/>
  <c r="Q56" i="692"/>
  <c r="Q55" i="692"/>
  <c r="Q54" i="692"/>
  <c r="Q53" i="692"/>
  <c r="O52" i="692"/>
  <c r="Q52" i="692" s="1"/>
  <c r="P52" i="692"/>
  <c r="Q51" i="692"/>
  <c r="Q50" i="692"/>
  <c r="Q49" i="692"/>
  <c r="Q48" i="692"/>
  <c r="Q47" i="692"/>
  <c r="J47" i="692"/>
  <c r="I47" i="692"/>
  <c r="U19" i="692"/>
  <c r="U18" i="692"/>
  <c r="U17" i="692"/>
  <c r="U16" i="692"/>
  <c r="U15" i="692"/>
  <c r="U14" i="692"/>
  <c r="U13" i="692"/>
  <c r="U12" i="692"/>
  <c r="Q12" i="692"/>
  <c r="U11" i="692"/>
  <c r="U10" i="692"/>
  <c r="U9" i="692"/>
  <c r="U8" i="692"/>
  <c r="J8" i="692"/>
  <c r="U7" i="692"/>
  <c r="U6" i="692"/>
  <c r="U5" i="692"/>
  <c r="F5" i="692"/>
  <c r="R176" i="691"/>
  <c r="E176" i="691"/>
  <c r="R175" i="691"/>
  <c r="E175" i="691"/>
  <c r="R174" i="691"/>
  <c r="E174" i="691"/>
  <c r="R173" i="691"/>
  <c r="E173" i="691"/>
  <c r="R172" i="691"/>
  <c r="E172" i="691"/>
  <c r="R171" i="691"/>
  <c r="E171" i="691"/>
  <c r="R169" i="691"/>
  <c r="E169" i="691"/>
  <c r="R168" i="691"/>
  <c r="E168" i="691"/>
  <c r="R167" i="691"/>
  <c r="E167" i="691"/>
  <c r="R166" i="691"/>
  <c r="E166" i="691"/>
  <c r="R165" i="691"/>
  <c r="E165" i="691"/>
  <c r="R164" i="691"/>
  <c r="E164" i="691"/>
  <c r="E160" i="691"/>
  <c r="E159" i="691"/>
  <c r="E158" i="691"/>
  <c r="E157" i="691"/>
  <c r="E156" i="691"/>
  <c r="E155" i="691"/>
  <c r="E154" i="691"/>
  <c r="E153" i="691"/>
  <c r="E152" i="691"/>
  <c r="E151" i="691"/>
  <c r="E150" i="691"/>
  <c r="E149" i="691"/>
  <c r="E148" i="691"/>
  <c r="E147" i="691"/>
  <c r="E146" i="691"/>
  <c r="E145" i="691"/>
  <c r="E144" i="691"/>
  <c r="E143" i="691"/>
  <c r="E142" i="691"/>
  <c r="E141" i="691"/>
  <c r="E140" i="691"/>
  <c r="E139" i="691"/>
  <c r="E138" i="691"/>
  <c r="E137" i="691"/>
  <c r="E136" i="691"/>
  <c r="E135" i="691"/>
  <c r="E134" i="691"/>
  <c r="E133" i="691"/>
  <c r="E132" i="691"/>
  <c r="E131" i="691"/>
  <c r="E130" i="691"/>
  <c r="E129" i="691"/>
  <c r="E128" i="691"/>
  <c r="E127" i="691"/>
  <c r="E126" i="691"/>
  <c r="E125" i="691"/>
  <c r="E124" i="691"/>
  <c r="E123" i="691"/>
  <c r="E122" i="691"/>
  <c r="E121" i="691"/>
  <c r="E120" i="691"/>
  <c r="E119" i="691"/>
  <c r="E118" i="691"/>
  <c r="E117" i="691"/>
  <c r="Q91" i="691"/>
  <c r="Q90" i="691"/>
  <c r="Q89" i="691"/>
  <c r="Q88" i="691"/>
  <c r="O87" i="691"/>
  <c r="Q87" i="691" s="1"/>
  <c r="P87" i="691"/>
  <c r="Q86" i="691"/>
  <c r="Q85" i="691"/>
  <c r="Q84" i="691"/>
  <c r="Q83" i="691"/>
  <c r="O81" i="691"/>
  <c r="P81" i="691"/>
  <c r="Q81" i="691"/>
  <c r="Q80" i="691"/>
  <c r="Q79" i="691"/>
  <c r="Q78" i="691"/>
  <c r="O77" i="691"/>
  <c r="Q77" i="691" s="1"/>
  <c r="P77" i="691"/>
  <c r="Q76" i="691"/>
  <c r="Q75" i="691"/>
  <c r="Q74" i="691"/>
  <c r="O73" i="691"/>
  <c r="P73" i="691"/>
  <c r="Q73" i="691"/>
  <c r="Q72" i="691"/>
  <c r="Q71" i="691"/>
  <c r="Q70" i="691"/>
  <c r="O68" i="691"/>
  <c r="Q68" i="691" s="1"/>
  <c r="P68" i="691"/>
  <c r="Q67" i="691"/>
  <c r="Q66" i="691"/>
  <c r="Q65" i="691"/>
  <c r="O64" i="691"/>
  <c r="P64" i="691"/>
  <c r="Q64" i="691"/>
  <c r="Q63" i="691"/>
  <c r="Q62" i="691"/>
  <c r="Q61" i="691"/>
  <c r="Q60" i="691"/>
  <c r="Q59" i="691"/>
  <c r="O58" i="691"/>
  <c r="P58" i="691"/>
  <c r="Q58" i="691"/>
  <c r="Q57" i="691"/>
  <c r="Q56" i="691"/>
  <c r="Q55" i="691"/>
  <c r="Q54" i="691"/>
  <c r="Q53" i="691"/>
  <c r="O52" i="691"/>
  <c r="P52" i="691"/>
  <c r="Q52" i="691" s="1"/>
  <c r="Q51" i="691"/>
  <c r="Q50" i="691"/>
  <c r="Q49" i="691"/>
  <c r="Q48" i="691"/>
  <c r="Q47" i="691"/>
  <c r="J47" i="691"/>
  <c r="I47" i="691"/>
  <c r="U19" i="691"/>
  <c r="U18" i="691"/>
  <c r="U17" i="691"/>
  <c r="U16" i="691"/>
  <c r="U15" i="691"/>
  <c r="U14" i="691"/>
  <c r="U13" i="691"/>
  <c r="U12" i="691"/>
  <c r="Q12" i="691"/>
  <c r="U11" i="691"/>
  <c r="U10" i="691"/>
  <c r="U9" i="691"/>
  <c r="U8" i="691"/>
  <c r="J8" i="691"/>
  <c r="U7" i="691"/>
  <c r="U6" i="691"/>
  <c r="U5" i="691"/>
  <c r="F5" i="691"/>
  <c r="R176" i="690"/>
  <c r="E176" i="690"/>
  <c r="R175" i="690"/>
  <c r="E175" i="690"/>
  <c r="R174" i="690"/>
  <c r="E174" i="690"/>
  <c r="R173" i="690"/>
  <c r="E173" i="690"/>
  <c r="R172" i="690"/>
  <c r="E172" i="690"/>
  <c r="R171" i="690"/>
  <c r="E171" i="690"/>
  <c r="R169" i="690"/>
  <c r="E169" i="690"/>
  <c r="R168" i="690"/>
  <c r="E168" i="690"/>
  <c r="R167" i="690"/>
  <c r="E167" i="690"/>
  <c r="R166" i="690"/>
  <c r="E166" i="690"/>
  <c r="R165" i="690"/>
  <c r="E165" i="690"/>
  <c r="R164" i="690"/>
  <c r="E164" i="690"/>
  <c r="E160" i="690"/>
  <c r="E159" i="690"/>
  <c r="E158" i="690"/>
  <c r="E157" i="690"/>
  <c r="E156" i="690"/>
  <c r="E155" i="690"/>
  <c r="E154" i="690"/>
  <c r="E153" i="690"/>
  <c r="E152" i="690"/>
  <c r="E151" i="690"/>
  <c r="E150" i="690"/>
  <c r="E149" i="690"/>
  <c r="E148" i="690"/>
  <c r="E147" i="690"/>
  <c r="E146" i="690"/>
  <c r="E145" i="690"/>
  <c r="E144" i="690"/>
  <c r="E143" i="690"/>
  <c r="E142" i="690"/>
  <c r="E141" i="690"/>
  <c r="E140" i="690"/>
  <c r="E139" i="690"/>
  <c r="E138" i="690"/>
  <c r="E137" i="690"/>
  <c r="E136" i="690"/>
  <c r="E135" i="690"/>
  <c r="E134" i="690"/>
  <c r="E133" i="690"/>
  <c r="E132" i="690"/>
  <c r="E131" i="690"/>
  <c r="E130" i="690"/>
  <c r="E129" i="690"/>
  <c r="E128" i="690"/>
  <c r="E127" i="690"/>
  <c r="E126" i="690"/>
  <c r="E125" i="690"/>
  <c r="E124" i="690"/>
  <c r="E123" i="690"/>
  <c r="E122" i="690"/>
  <c r="E121" i="690"/>
  <c r="E120" i="690"/>
  <c r="E119" i="690"/>
  <c r="E118" i="690"/>
  <c r="E117" i="690"/>
  <c r="Q91" i="690"/>
  <c r="Q90" i="690"/>
  <c r="Q89" i="690"/>
  <c r="Q88" i="690"/>
  <c r="O87" i="690"/>
  <c r="P87" i="690"/>
  <c r="Q87" i="690" s="1"/>
  <c r="Q86" i="690"/>
  <c r="Q85" i="690"/>
  <c r="Q84" i="690"/>
  <c r="Q83" i="690"/>
  <c r="O81" i="690"/>
  <c r="Q81" i="690" s="1"/>
  <c r="P81" i="690"/>
  <c r="Q80" i="690"/>
  <c r="Q79" i="690"/>
  <c r="Q78" i="690"/>
  <c r="O77" i="690"/>
  <c r="P77" i="690"/>
  <c r="Q77" i="690"/>
  <c r="Q76" i="690"/>
  <c r="Q75" i="690"/>
  <c r="Q74" i="690"/>
  <c r="O73" i="690"/>
  <c r="Q73" i="690" s="1"/>
  <c r="P73" i="690"/>
  <c r="Q72" i="690"/>
  <c r="Q71" i="690"/>
  <c r="Q70" i="690"/>
  <c r="O68" i="690"/>
  <c r="P68" i="690"/>
  <c r="Q68" i="690"/>
  <c r="Q67" i="690"/>
  <c r="Q66" i="690"/>
  <c r="Q65" i="690"/>
  <c r="O64" i="690"/>
  <c r="Q64" i="690" s="1"/>
  <c r="P64" i="690"/>
  <c r="Q63" i="690"/>
  <c r="Q62" i="690"/>
  <c r="Q61" i="690"/>
  <c r="Q60" i="690"/>
  <c r="Q59" i="690"/>
  <c r="O58" i="690"/>
  <c r="Q58" i="690" s="1"/>
  <c r="P58" i="690"/>
  <c r="Q57" i="690"/>
  <c r="Q56" i="690"/>
  <c r="Q55" i="690"/>
  <c r="Q54" i="690"/>
  <c r="Q53" i="690"/>
  <c r="O52" i="690"/>
  <c r="Q52" i="690" s="1"/>
  <c r="P52" i="690"/>
  <c r="Q51" i="690"/>
  <c r="Q50" i="690"/>
  <c r="Q49" i="690"/>
  <c r="Q48" i="690"/>
  <c r="Q47" i="690"/>
  <c r="J47" i="690"/>
  <c r="I47" i="690"/>
  <c r="U19" i="690"/>
  <c r="U18" i="690"/>
  <c r="U17" i="690"/>
  <c r="U16" i="690"/>
  <c r="U15" i="690"/>
  <c r="U14" i="690"/>
  <c r="U13" i="690"/>
  <c r="U12" i="690"/>
  <c r="Q12" i="690"/>
  <c r="U11" i="690"/>
  <c r="U10" i="690"/>
  <c r="U9" i="690"/>
  <c r="U8" i="690"/>
  <c r="J8" i="690"/>
  <c r="U7" i="690"/>
  <c r="U6" i="690"/>
  <c r="U5" i="690"/>
  <c r="F5" i="690"/>
  <c r="R176" i="689"/>
  <c r="E176" i="689"/>
  <c r="R175" i="689"/>
  <c r="E175" i="689"/>
  <c r="R174" i="689"/>
  <c r="E174" i="689"/>
  <c r="R173" i="689"/>
  <c r="E173" i="689"/>
  <c r="R172" i="689"/>
  <c r="E172" i="689"/>
  <c r="R171" i="689"/>
  <c r="E171" i="689"/>
  <c r="R169" i="689"/>
  <c r="E169" i="689"/>
  <c r="R168" i="689"/>
  <c r="E168" i="689"/>
  <c r="R167" i="689"/>
  <c r="E167" i="689"/>
  <c r="R166" i="689"/>
  <c r="E166" i="689"/>
  <c r="R165" i="689"/>
  <c r="E165" i="689"/>
  <c r="R164" i="689"/>
  <c r="E164" i="689"/>
  <c r="E160" i="689"/>
  <c r="E159" i="689"/>
  <c r="E158" i="689"/>
  <c r="E157" i="689"/>
  <c r="E156" i="689"/>
  <c r="E155" i="689"/>
  <c r="E154" i="689"/>
  <c r="E153" i="689"/>
  <c r="E152" i="689"/>
  <c r="E151" i="689"/>
  <c r="E150" i="689"/>
  <c r="E149" i="689"/>
  <c r="E148" i="689"/>
  <c r="E147" i="689"/>
  <c r="E146" i="689"/>
  <c r="E145" i="689"/>
  <c r="E144" i="689"/>
  <c r="E143" i="689"/>
  <c r="E142" i="689"/>
  <c r="E141" i="689"/>
  <c r="E140" i="689"/>
  <c r="E139" i="689"/>
  <c r="E138" i="689"/>
  <c r="E137" i="689"/>
  <c r="E136" i="689"/>
  <c r="E135" i="689"/>
  <c r="E134" i="689"/>
  <c r="E133" i="689"/>
  <c r="E132" i="689"/>
  <c r="E131" i="689"/>
  <c r="E130" i="689"/>
  <c r="E129" i="689"/>
  <c r="E128" i="689"/>
  <c r="E127" i="689"/>
  <c r="E126" i="689"/>
  <c r="E125" i="689"/>
  <c r="E124" i="689"/>
  <c r="E123" i="689"/>
  <c r="E122" i="689"/>
  <c r="E121" i="689"/>
  <c r="E120" i="689"/>
  <c r="E119" i="689"/>
  <c r="E118" i="689"/>
  <c r="E117" i="689"/>
  <c r="Q91" i="689"/>
  <c r="Q90" i="689"/>
  <c r="Q89" i="689"/>
  <c r="Q88" i="689"/>
  <c r="O87" i="689"/>
  <c r="Q87" i="689" s="1"/>
  <c r="P87" i="689"/>
  <c r="Q86" i="689"/>
  <c r="Q85" i="689"/>
  <c r="Q84" i="689"/>
  <c r="Q83" i="689"/>
  <c r="O81" i="689"/>
  <c r="Q81" i="689" s="1"/>
  <c r="P81" i="689"/>
  <c r="Q80" i="689"/>
  <c r="Q79" i="689"/>
  <c r="Q78" i="689"/>
  <c r="O77" i="689"/>
  <c r="P77" i="689"/>
  <c r="Q77" i="689"/>
  <c r="Q76" i="689"/>
  <c r="Q75" i="689"/>
  <c r="Q74" i="689"/>
  <c r="O73" i="689"/>
  <c r="Q73" i="689" s="1"/>
  <c r="P73" i="689"/>
  <c r="Q72" i="689"/>
  <c r="Q71" i="689"/>
  <c r="Q70" i="689"/>
  <c r="O68" i="689"/>
  <c r="P68" i="689"/>
  <c r="Q68" i="689"/>
  <c r="Q67" i="689"/>
  <c r="Q66" i="689"/>
  <c r="Q65" i="689"/>
  <c r="O64" i="689"/>
  <c r="Q64" i="689" s="1"/>
  <c r="P64" i="689"/>
  <c r="Q63" i="689"/>
  <c r="Q62" i="689"/>
  <c r="Q61" i="689"/>
  <c r="Q60" i="689"/>
  <c r="Q59" i="689"/>
  <c r="O58" i="689"/>
  <c r="Q58" i="689" s="1"/>
  <c r="P58" i="689"/>
  <c r="Q57" i="689"/>
  <c r="Q56" i="689"/>
  <c r="Q55" i="689"/>
  <c r="Q54" i="689"/>
  <c r="Q53" i="689"/>
  <c r="O52" i="689"/>
  <c r="Q52" i="689" s="1"/>
  <c r="P52" i="689"/>
  <c r="Q51" i="689"/>
  <c r="Q50" i="689"/>
  <c r="Q49" i="689"/>
  <c r="Q48" i="689"/>
  <c r="Q47" i="689"/>
  <c r="J47" i="689"/>
  <c r="I47" i="689"/>
  <c r="U19" i="689"/>
  <c r="U18" i="689"/>
  <c r="U17" i="689"/>
  <c r="U16" i="689"/>
  <c r="U15" i="689"/>
  <c r="U14" i="689"/>
  <c r="U13" i="689"/>
  <c r="U12" i="689"/>
  <c r="Q12" i="689"/>
  <c r="U11" i="689"/>
  <c r="U10" i="689"/>
  <c r="U9" i="689"/>
  <c r="U8" i="689"/>
  <c r="J8" i="689"/>
  <c r="U7" i="689"/>
  <c r="U6" i="689"/>
  <c r="U5" i="689"/>
  <c r="F5" i="689"/>
  <c r="R176" i="688"/>
  <c r="E176" i="688"/>
  <c r="R175" i="688"/>
  <c r="E175" i="688"/>
  <c r="R174" i="688"/>
  <c r="E174" i="688"/>
  <c r="R173" i="688"/>
  <c r="E173" i="688"/>
  <c r="R172" i="688"/>
  <c r="E172" i="688"/>
  <c r="R171" i="688"/>
  <c r="E171" i="688"/>
  <c r="R169" i="688"/>
  <c r="E169" i="688"/>
  <c r="R168" i="688"/>
  <c r="E168" i="688"/>
  <c r="R167" i="688"/>
  <c r="E167" i="688"/>
  <c r="R166" i="688"/>
  <c r="E166" i="688"/>
  <c r="R165" i="688"/>
  <c r="E165" i="688"/>
  <c r="R164" i="688"/>
  <c r="E164" i="688"/>
  <c r="E160" i="688"/>
  <c r="E159" i="688"/>
  <c r="E158" i="688"/>
  <c r="E157" i="688"/>
  <c r="E156" i="688"/>
  <c r="E155" i="688"/>
  <c r="E154" i="688"/>
  <c r="E153" i="688"/>
  <c r="E152" i="688"/>
  <c r="E151" i="688"/>
  <c r="E150" i="688"/>
  <c r="E149" i="688"/>
  <c r="E148" i="688"/>
  <c r="E147" i="688"/>
  <c r="E146" i="688"/>
  <c r="E145" i="688"/>
  <c r="E144" i="688"/>
  <c r="E143" i="688"/>
  <c r="E142" i="688"/>
  <c r="E141" i="688"/>
  <c r="E140" i="688"/>
  <c r="E139" i="688"/>
  <c r="E138" i="688"/>
  <c r="E137" i="688"/>
  <c r="E136" i="688"/>
  <c r="E135" i="688"/>
  <c r="E134" i="688"/>
  <c r="E133" i="688"/>
  <c r="E132" i="688"/>
  <c r="E131" i="688"/>
  <c r="E130" i="688"/>
  <c r="E129" i="688"/>
  <c r="E128" i="688"/>
  <c r="E127" i="688"/>
  <c r="E126" i="688"/>
  <c r="E125" i="688"/>
  <c r="E124" i="688"/>
  <c r="E123" i="688"/>
  <c r="E122" i="688"/>
  <c r="E121" i="688"/>
  <c r="E120" i="688"/>
  <c r="E119" i="688"/>
  <c r="E118" i="688"/>
  <c r="E117" i="688"/>
  <c r="Q91" i="688"/>
  <c r="Q90" i="688"/>
  <c r="Q89" i="688"/>
  <c r="Q88" i="688"/>
  <c r="O87" i="688"/>
  <c r="Q87" i="688" s="1"/>
  <c r="P87" i="688"/>
  <c r="Q86" i="688"/>
  <c r="Q85" i="688"/>
  <c r="Q84" i="688"/>
  <c r="Q83" i="688"/>
  <c r="O81" i="688"/>
  <c r="Q81" i="688" s="1"/>
  <c r="P81" i="688"/>
  <c r="Q80" i="688"/>
  <c r="Q79" i="688"/>
  <c r="Q78" i="688"/>
  <c r="O77" i="688"/>
  <c r="P77" i="688"/>
  <c r="Q77" i="688"/>
  <c r="Q76" i="688"/>
  <c r="Q75" i="688"/>
  <c r="Q74" i="688"/>
  <c r="O73" i="688"/>
  <c r="Q73" i="688" s="1"/>
  <c r="P73" i="688"/>
  <c r="Q72" i="688"/>
  <c r="Q71" i="688"/>
  <c r="Q70" i="688"/>
  <c r="O68" i="688"/>
  <c r="P68" i="688"/>
  <c r="Q68" i="688"/>
  <c r="Q67" i="688"/>
  <c r="Q66" i="688"/>
  <c r="Q65" i="688"/>
  <c r="O64" i="688"/>
  <c r="Q64" i="688" s="1"/>
  <c r="P64" i="688"/>
  <c r="Q63" i="688"/>
  <c r="Q62" i="688"/>
  <c r="Q61" i="688"/>
  <c r="Q60" i="688"/>
  <c r="Q59" i="688"/>
  <c r="O58" i="688"/>
  <c r="Q58" i="688" s="1"/>
  <c r="P58" i="688"/>
  <c r="Q57" i="688"/>
  <c r="Q56" i="688"/>
  <c r="Q55" i="688"/>
  <c r="Q54" i="688"/>
  <c r="Q53" i="688"/>
  <c r="O52" i="688"/>
  <c r="Q52" i="688" s="1"/>
  <c r="P52" i="688"/>
  <c r="Q51" i="688"/>
  <c r="Q50" i="688"/>
  <c r="Q49" i="688"/>
  <c r="Q48" i="688"/>
  <c r="Q47" i="688"/>
  <c r="J47" i="688"/>
  <c r="I47" i="688"/>
  <c r="U19" i="688"/>
  <c r="U18" i="688"/>
  <c r="U17" i="688"/>
  <c r="U16" i="688"/>
  <c r="U15" i="688"/>
  <c r="U14" i="688"/>
  <c r="U13" i="688"/>
  <c r="U12" i="688"/>
  <c r="Q12" i="688"/>
  <c r="U11" i="688"/>
  <c r="U10" i="688"/>
  <c r="U9" i="688"/>
  <c r="U8" i="688"/>
  <c r="J8" i="688"/>
  <c r="U7" i="688"/>
  <c r="U6" i="688"/>
  <c r="U5" i="688"/>
  <c r="F5" i="688"/>
  <c r="R176" i="687"/>
  <c r="E176" i="687"/>
  <c r="R175" i="687"/>
  <c r="E175" i="687"/>
  <c r="R174" i="687"/>
  <c r="E174" i="687"/>
  <c r="R173" i="687"/>
  <c r="E173" i="687"/>
  <c r="R172" i="687"/>
  <c r="E172" i="687"/>
  <c r="R171" i="687"/>
  <c r="E171" i="687"/>
  <c r="R169" i="687"/>
  <c r="E169" i="687"/>
  <c r="R168" i="687"/>
  <c r="E168" i="687"/>
  <c r="R167" i="687"/>
  <c r="E167" i="687"/>
  <c r="R166" i="687"/>
  <c r="E166" i="687"/>
  <c r="R165" i="687"/>
  <c r="E165" i="687"/>
  <c r="R164" i="687"/>
  <c r="E164" i="687"/>
  <c r="E160" i="687"/>
  <c r="E159" i="687"/>
  <c r="E158" i="687"/>
  <c r="E157" i="687"/>
  <c r="E156" i="687"/>
  <c r="E155" i="687"/>
  <c r="E154" i="687"/>
  <c r="E153" i="687"/>
  <c r="E152" i="687"/>
  <c r="E151" i="687"/>
  <c r="E150" i="687"/>
  <c r="E149" i="687"/>
  <c r="E148" i="687"/>
  <c r="E147" i="687"/>
  <c r="E146" i="687"/>
  <c r="E145" i="687"/>
  <c r="E144" i="687"/>
  <c r="E143" i="687"/>
  <c r="E142" i="687"/>
  <c r="E141" i="687"/>
  <c r="E140" i="687"/>
  <c r="E139" i="687"/>
  <c r="E138" i="687"/>
  <c r="E137" i="687"/>
  <c r="E136" i="687"/>
  <c r="E135" i="687"/>
  <c r="E134" i="687"/>
  <c r="E133" i="687"/>
  <c r="E132" i="687"/>
  <c r="E131" i="687"/>
  <c r="E130" i="687"/>
  <c r="E129" i="687"/>
  <c r="E128" i="687"/>
  <c r="E127" i="687"/>
  <c r="E126" i="687"/>
  <c r="E125" i="687"/>
  <c r="E124" i="687"/>
  <c r="E123" i="687"/>
  <c r="E122" i="687"/>
  <c r="E121" i="687"/>
  <c r="E120" i="687"/>
  <c r="E119" i="687"/>
  <c r="E118" i="687"/>
  <c r="E117" i="687"/>
  <c r="Q91" i="687"/>
  <c r="Q90" i="687"/>
  <c r="Q89" i="687"/>
  <c r="Q88" i="687"/>
  <c r="O87" i="687"/>
  <c r="Q87" i="687" s="1"/>
  <c r="P87" i="687"/>
  <c r="Q86" i="687"/>
  <c r="Q85" i="687"/>
  <c r="Q84" i="687"/>
  <c r="Q83" i="687"/>
  <c r="O81" i="687"/>
  <c r="Q81" i="687" s="1"/>
  <c r="P81" i="687"/>
  <c r="Q80" i="687"/>
  <c r="Q79" i="687"/>
  <c r="Q78" i="687"/>
  <c r="O77" i="687"/>
  <c r="P77" i="687"/>
  <c r="Q77" i="687"/>
  <c r="Q76" i="687"/>
  <c r="Q75" i="687"/>
  <c r="Q74" i="687"/>
  <c r="O73" i="687"/>
  <c r="Q73" i="687" s="1"/>
  <c r="P73" i="687"/>
  <c r="Q72" i="687"/>
  <c r="Q71" i="687"/>
  <c r="Q70" i="687"/>
  <c r="O68" i="687"/>
  <c r="P68" i="687"/>
  <c r="Q68" i="687"/>
  <c r="Q67" i="687"/>
  <c r="Q66" i="687"/>
  <c r="Q65" i="687"/>
  <c r="O64" i="687"/>
  <c r="Q64" i="687" s="1"/>
  <c r="P64" i="687"/>
  <c r="Q63" i="687"/>
  <c r="Q62" i="687"/>
  <c r="Q61" i="687"/>
  <c r="Q60" i="687"/>
  <c r="Q59" i="687"/>
  <c r="O58" i="687"/>
  <c r="Q58" i="687" s="1"/>
  <c r="P58" i="687"/>
  <c r="Q57" i="687"/>
  <c r="Q56" i="687"/>
  <c r="Q55" i="687"/>
  <c r="Q54" i="687"/>
  <c r="Q53" i="687"/>
  <c r="O52" i="687"/>
  <c r="Q52" i="687" s="1"/>
  <c r="P52" i="687"/>
  <c r="Q51" i="687"/>
  <c r="Q50" i="687"/>
  <c r="Q49" i="687"/>
  <c r="Q48" i="687"/>
  <c r="Q47" i="687"/>
  <c r="J47" i="687"/>
  <c r="I47" i="687"/>
  <c r="U19" i="687"/>
  <c r="U18" i="687"/>
  <c r="U17" i="687"/>
  <c r="U16" i="687"/>
  <c r="U15" i="687"/>
  <c r="U14" i="687"/>
  <c r="U13" i="687"/>
  <c r="U12" i="687"/>
  <c r="Q12" i="687"/>
  <c r="U11" i="687"/>
  <c r="U10" i="687"/>
  <c r="U9" i="687"/>
  <c r="U8" i="687"/>
  <c r="J8" i="687"/>
  <c r="U7" i="687"/>
  <c r="U6" i="687"/>
  <c r="U5" i="687"/>
  <c r="F5" i="687"/>
  <c r="R176" i="686"/>
  <c r="E176" i="686"/>
  <c r="R175" i="686"/>
  <c r="E175" i="686"/>
  <c r="R174" i="686"/>
  <c r="E174" i="686"/>
  <c r="R173" i="686"/>
  <c r="E173" i="686"/>
  <c r="R172" i="686"/>
  <c r="E172" i="686"/>
  <c r="R171" i="686"/>
  <c r="E171" i="686"/>
  <c r="R169" i="686"/>
  <c r="E169" i="686"/>
  <c r="R168" i="686"/>
  <c r="E168" i="686"/>
  <c r="R167" i="686"/>
  <c r="E167" i="686"/>
  <c r="R166" i="686"/>
  <c r="E166" i="686"/>
  <c r="R165" i="686"/>
  <c r="E165" i="686"/>
  <c r="R164" i="686"/>
  <c r="E164" i="686"/>
  <c r="E160" i="686"/>
  <c r="E159" i="686"/>
  <c r="E158" i="686"/>
  <c r="E157" i="686"/>
  <c r="E156" i="686"/>
  <c r="E155" i="686"/>
  <c r="E154" i="686"/>
  <c r="E153" i="686"/>
  <c r="E152" i="686"/>
  <c r="E151" i="686"/>
  <c r="E150" i="686"/>
  <c r="E149" i="686"/>
  <c r="E148" i="686"/>
  <c r="E147" i="686"/>
  <c r="E146" i="686"/>
  <c r="E145" i="686"/>
  <c r="E144" i="686"/>
  <c r="E143" i="686"/>
  <c r="E142" i="686"/>
  <c r="E141" i="686"/>
  <c r="E140" i="686"/>
  <c r="E139" i="686"/>
  <c r="E138" i="686"/>
  <c r="E137" i="686"/>
  <c r="E136" i="686"/>
  <c r="E135" i="686"/>
  <c r="E134" i="686"/>
  <c r="E133" i="686"/>
  <c r="E132" i="686"/>
  <c r="E131" i="686"/>
  <c r="E130" i="686"/>
  <c r="E129" i="686"/>
  <c r="E128" i="686"/>
  <c r="E127" i="686"/>
  <c r="E126" i="686"/>
  <c r="E125" i="686"/>
  <c r="E124" i="686"/>
  <c r="E123" i="686"/>
  <c r="E122" i="686"/>
  <c r="E121" i="686"/>
  <c r="E120" i="686"/>
  <c r="E119" i="686"/>
  <c r="E118" i="686"/>
  <c r="E117" i="686"/>
  <c r="Q91" i="686"/>
  <c r="Q90" i="686"/>
  <c r="Q89" i="686"/>
  <c r="Q88" i="686"/>
  <c r="O87" i="686"/>
  <c r="Q87" i="686" s="1"/>
  <c r="P87" i="686"/>
  <c r="Q86" i="686"/>
  <c r="Q85" i="686"/>
  <c r="Q84" i="686"/>
  <c r="Q83" i="686"/>
  <c r="O81" i="686"/>
  <c r="Q81" i="686" s="1"/>
  <c r="P81" i="686"/>
  <c r="Q80" i="686"/>
  <c r="Q79" i="686"/>
  <c r="Q78" i="686"/>
  <c r="O77" i="686"/>
  <c r="P77" i="686"/>
  <c r="Q77" i="686"/>
  <c r="Q76" i="686"/>
  <c r="Q75" i="686"/>
  <c r="Q74" i="686"/>
  <c r="O73" i="686"/>
  <c r="Q73" i="686" s="1"/>
  <c r="P73" i="686"/>
  <c r="Q72" i="686"/>
  <c r="Q71" i="686"/>
  <c r="Q70" i="686"/>
  <c r="O68" i="686"/>
  <c r="P68" i="686"/>
  <c r="Q68" i="686"/>
  <c r="Q67" i="686"/>
  <c r="Q66" i="686"/>
  <c r="Q65" i="686"/>
  <c r="O64" i="686"/>
  <c r="Q64" i="686" s="1"/>
  <c r="P64" i="686"/>
  <c r="Q63" i="686"/>
  <c r="Q62" i="686"/>
  <c r="Q61" i="686"/>
  <c r="Q60" i="686"/>
  <c r="Q59" i="686"/>
  <c r="O58" i="686"/>
  <c r="Q58" i="686" s="1"/>
  <c r="P58" i="686"/>
  <c r="Q57" i="686"/>
  <c r="Q56" i="686"/>
  <c r="Q55" i="686"/>
  <c r="Q54" i="686"/>
  <c r="Q53" i="686"/>
  <c r="O52" i="686"/>
  <c r="Q52" i="686" s="1"/>
  <c r="P52" i="686"/>
  <c r="Q51" i="686"/>
  <c r="Q50" i="686"/>
  <c r="Q49" i="686"/>
  <c r="Q48" i="686"/>
  <c r="Q47" i="686"/>
  <c r="J47" i="686"/>
  <c r="I47" i="686"/>
  <c r="U19" i="686"/>
  <c r="U18" i="686"/>
  <c r="U17" i="686"/>
  <c r="U16" i="686"/>
  <c r="U15" i="686"/>
  <c r="U14" i="686"/>
  <c r="U13" i="686"/>
  <c r="U12" i="686"/>
  <c r="Q12" i="686"/>
  <c r="U11" i="686"/>
  <c r="U10" i="686"/>
  <c r="U9" i="686"/>
  <c r="U8" i="686"/>
  <c r="J8" i="686"/>
  <c r="U7" i="686"/>
  <c r="U6" i="686"/>
  <c r="U5" i="686"/>
  <c r="F5" i="686"/>
  <c r="R176" i="685"/>
  <c r="E176" i="685"/>
  <c r="R175" i="685"/>
  <c r="E175" i="685"/>
  <c r="R174" i="685"/>
  <c r="E174" i="685"/>
  <c r="R173" i="685"/>
  <c r="E173" i="685"/>
  <c r="R172" i="685"/>
  <c r="E172" i="685"/>
  <c r="R171" i="685"/>
  <c r="E171" i="685"/>
  <c r="R169" i="685"/>
  <c r="E169" i="685"/>
  <c r="R168" i="685"/>
  <c r="E168" i="685"/>
  <c r="R167" i="685"/>
  <c r="E167" i="685"/>
  <c r="R166" i="685"/>
  <c r="E166" i="685"/>
  <c r="R165" i="685"/>
  <c r="E165" i="685"/>
  <c r="R164" i="685"/>
  <c r="E164" i="685"/>
  <c r="E160" i="685"/>
  <c r="E159" i="685"/>
  <c r="E158" i="685"/>
  <c r="E157" i="685"/>
  <c r="E156" i="685"/>
  <c r="E155" i="685"/>
  <c r="E154" i="685"/>
  <c r="E153" i="685"/>
  <c r="E152" i="685"/>
  <c r="E151" i="685"/>
  <c r="E150" i="685"/>
  <c r="E149" i="685"/>
  <c r="E148" i="685"/>
  <c r="E147" i="685"/>
  <c r="E146" i="685"/>
  <c r="E145" i="685"/>
  <c r="E144" i="685"/>
  <c r="E143" i="685"/>
  <c r="E142" i="685"/>
  <c r="E141" i="685"/>
  <c r="E140" i="685"/>
  <c r="E139" i="685"/>
  <c r="E138" i="685"/>
  <c r="E137" i="685"/>
  <c r="E136" i="685"/>
  <c r="E135" i="685"/>
  <c r="E134" i="685"/>
  <c r="E133" i="685"/>
  <c r="E132" i="685"/>
  <c r="E131" i="685"/>
  <c r="E130" i="685"/>
  <c r="E129" i="685"/>
  <c r="E128" i="685"/>
  <c r="E127" i="685"/>
  <c r="E126" i="685"/>
  <c r="E125" i="685"/>
  <c r="E124" i="685"/>
  <c r="E123" i="685"/>
  <c r="E122" i="685"/>
  <c r="E121" i="685"/>
  <c r="E120" i="685"/>
  <c r="E119" i="685"/>
  <c r="E118" i="685"/>
  <c r="E117" i="685"/>
  <c r="Q91" i="685"/>
  <c r="Q90" i="685"/>
  <c r="Q89" i="685"/>
  <c r="Q88" i="685"/>
  <c r="O87" i="685"/>
  <c r="Q87" i="685" s="1"/>
  <c r="P87" i="685"/>
  <c r="Q86" i="685"/>
  <c r="Q85" i="685"/>
  <c r="Q84" i="685"/>
  <c r="Q83" i="685"/>
  <c r="O81" i="685"/>
  <c r="Q81" i="685" s="1"/>
  <c r="P81" i="685"/>
  <c r="Q80" i="685"/>
  <c r="Q79" i="685"/>
  <c r="Q78" i="685"/>
  <c r="O77" i="685"/>
  <c r="P77" i="685"/>
  <c r="Q77" i="685"/>
  <c r="Q76" i="685"/>
  <c r="Q75" i="685"/>
  <c r="Q74" i="685"/>
  <c r="O73" i="685"/>
  <c r="Q73" i="685" s="1"/>
  <c r="P73" i="685"/>
  <c r="Q72" i="685"/>
  <c r="Q71" i="685"/>
  <c r="Q70" i="685"/>
  <c r="O68" i="685"/>
  <c r="P68" i="685"/>
  <c r="Q68" i="685"/>
  <c r="Q67" i="685"/>
  <c r="Q66" i="685"/>
  <c r="Q65" i="685"/>
  <c r="O64" i="685"/>
  <c r="Q64" i="685" s="1"/>
  <c r="P64" i="685"/>
  <c r="Q63" i="685"/>
  <c r="Q62" i="685"/>
  <c r="Q61" i="685"/>
  <c r="Q60" i="685"/>
  <c r="Q59" i="685"/>
  <c r="O58" i="685"/>
  <c r="Q58" i="685" s="1"/>
  <c r="P58" i="685"/>
  <c r="Q57" i="685"/>
  <c r="Q56" i="685"/>
  <c r="Q55" i="685"/>
  <c r="Q54" i="685"/>
  <c r="Q53" i="685"/>
  <c r="O52" i="685"/>
  <c r="Q52" i="685" s="1"/>
  <c r="P52" i="685"/>
  <c r="Q51" i="685"/>
  <c r="Q50" i="685"/>
  <c r="Q49" i="685"/>
  <c r="Q48" i="685"/>
  <c r="Q47" i="685"/>
  <c r="J47" i="685"/>
  <c r="I47" i="685"/>
  <c r="U19" i="685"/>
  <c r="U18" i="685"/>
  <c r="U17" i="685"/>
  <c r="U16" i="685"/>
  <c r="U15" i="685"/>
  <c r="U14" i="685"/>
  <c r="U13" i="685"/>
  <c r="U12" i="685"/>
  <c r="Q12" i="685"/>
  <c r="U11" i="685"/>
  <c r="U10" i="685"/>
  <c r="U9" i="685"/>
  <c r="U8" i="685"/>
  <c r="J8" i="685"/>
  <c r="U7" i="685"/>
  <c r="U6" i="685"/>
  <c r="U5" i="685"/>
  <c r="F5" i="685"/>
  <c r="R176" i="684"/>
  <c r="E176" i="684"/>
  <c r="R175" i="684"/>
  <c r="E175" i="684"/>
  <c r="R174" i="684"/>
  <c r="E174" i="684"/>
  <c r="R173" i="684"/>
  <c r="E173" i="684"/>
  <c r="R172" i="684"/>
  <c r="E172" i="684"/>
  <c r="R171" i="684"/>
  <c r="E171" i="684"/>
  <c r="R169" i="684"/>
  <c r="E169" i="684"/>
  <c r="R168" i="684"/>
  <c r="E168" i="684"/>
  <c r="R167" i="684"/>
  <c r="E167" i="684"/>
  <c r="R166" i="684"/>
  <c r="E166" i="684"/>
  <c r="R165" i="684"/>
  <c r="E165" i="684"/>
  <c r="R164" i="684"/>
  <c r="E164" i="684"/>
  <c r="E160" i="684"/>
  <c r="E159" i="684"/>
  <c r="E158" i="684"/>
  <c r="E157" i="684"/>
  <c r="E156" i="684"/>
  <c r="E155" i="684"/>
  <c r="E154" i="684"/>
  <c r="E153" i="684"/>
  <c r="E152" i="684"/>
  <c r="E151" i="684"/>
  <c r="E150" i="684"/>
  <c r="E149" i="684"/>
  <c r="E148" i="684"/>
  <c r="E147" i="684"/>
  <c r="E146" i="684"/>
  <c r="E145" i="684"/>
  <c r="E144" i="684"/>
  <c r="E143" i="684"/>
  <c r="E142" i="684"/>
  <c r="E141" i="684"/>
  <c r="E140" i="684"/>
  <c r="E139" i="684"/>
  <c r="E138" i="684"/>
  <c r="E137" i="684"/>
  <c r="E136" i="684"/>
  <c r="E135" i="684"/>
  <c r="E134" i="684"/>
  <c r="E133" i="684"/>
  <c r="E132" i="684"/>
  <c r="E131" i="684"/>
  <c r="E130" i="684"/>
  <c r="E129" i="684"/>
  <c r="E128" i="684"/>
  <c r="E127" i="684"/>
  <c r="E126" i="684"/>
  <c r="E125" i="684"/>
  <c r="E124" i="684"/>
  <c r="E123" i="684"/>
  <c r="E122" i="684"/>
  <c r="E121" i="684"/>
  <c r="E120" i="684"/>
  <c r="E119" i="684"/>
  <c r="E118" i="684"/>
  <c r="E117" i="684"/>
  <c r="Q91" i="684"/>
  <c r="Q90" i="684"/>
  <c r="Q89" i="684"/>
  <c r="Q88" i="684"/>
  <c r="O87" i="684"/>
  <c r="Q87" i="684" s="1"/>
  <c r="P87" i="684"/>
  <c r="Q86" i="684"/>
  <c r="Q85" i="684"/>
  <c r="Q84" i="684"/>
  <c r="Q83" i="684"/>
  <c r="O81" i="684"/>
  <c r="Q81" i="684" s="1"/>
  <c r="P81" i="684"/>
  <c r="Q80" i="684"/>
  <c r="Q79" i="684"/>
  <c r="Q78" i="684"/>
  <c r="O77" i="684"/>
  <c r="P77" i="684"/>
  <c r="Q77" i="684"/>
  <c r="Q76" i="684"/>
  <c r="Q75" i="684"/>
  <c r="Q74" i="684"/>
  <c r="O73" i="684"/>
  <c r="Q73" i="684" s="1"/>
  <c r="P73" i="684"/>
  <c r="Q72" i="684"/>
  <c r="Q71" i="684"/>
  <c r="Q70" i="684"/>
  <c r="O68" i="684"/>
  <c r="P68" i="684"/>
  <c r="Q68" i="684"/>
  <c r="Q67" i="684"/>
  <c r="Q66" i="684"/>
  <c r="Q65" i="684"/>
  <c r="O64" i="684"/>
  <c r="Q64" i="684" s="1"/>
  <c r="P64" i="684"/>
  <c r="Q63" i="684"/>
  <c r="Q62" i="684"/>
  <c r="Q61" i="684"/>
  <c r="Q60" i="684"/>
  <c r="Q59" i="684"/>
  <c r="O58" i="684"/>
  <c r="Q58" i="684" s="1"/>
  <c r="P58" i="684"/>
  <c r="Q57" i="684"/>
  <c r="Q56" i="684"/>
  <c r="Q55" i="684"/>
  <c r="Q54" i="684"/>
  <c r="Q53" i="684"/>
  <c r="O52" i="684"/>
  <c r="Q52" i="684" s="1"/>
  <c r="P52" i="684"/>
  <c r="Q51" i="684"/>
  <c r="Q50" i="684"/>
  <c r="Q49" i="684"/>
  <c r="Q48" i="684"/>
  <c r="Q47" i="684"/>
  <c r="J47" i="684"/>
  <c r="I47" i="684"/>
  <c r="U19" i="684"/>
  <c r="U18" i="684"/>
  <c r="U17" i="684"/>
  <c r="U16" i="684"/>
  <c r="U15" i="684"/>
  <c r="U14" i="684"/>
  <c r="U13" i="684"/>
  <c r="U12" i="684"/>
  <c r="Q12" i="684"/>
  <c r="U11" i="684"/>
  <c r="U10" i="684"/>
  <c r="U9" i="684"/>
  <c r="U8" i="684"/>
  <c r="J8" i="684"/>
  <c r="U7" i="684"/>
  <c r="U6" i="684"/>
  <c r="U5" i="684"/>
  <c r="F5" i="684"/>
  <c r="R176" i="683"/>
  <c r="E176" i="683"/>
  <c r="R175" i="683"/>
  <c r="E175" i="683"/>
  <c r="R174" i="683"/>
  <c r="E174" i="683"/>
  <c r="R173" i="683"/>
  <c r="E173" i="683"/>
  <c r="R172" i="683"/>
  <c r="E172" i="683"/>
  <c r="R171" i="683"/>
  <c r="E171" i="683"/>
  <c r="R169" i="683"/>
  <c r="E169" i="683"/>
  <c r="R168" i="683"/>
  <c r="E168" i="683"/>
  <c r="R167" i="683"/>
  <c r="E167" i="683"/>
  <c r="R166" i="683"/>
  <c r="E166" i="683"/>
  <c r="R165" i="683"/>
  <c r="E165" i="683"/>
  <c r="R164" i="683"/>
  <c r="E164" i="683"/>
  <c r="E160" i="683"/>
  <c r="E159" i="683"/>
  <c r="E158" i="683"/>
  <c r="E157" i="683"/>
  <c r="E156" i="683"/>
  <c r="E155" i="683"/>
  <c r="E154" i="683"/>
  <c r="E153" i="683"/>
  <c r="E152" i="683"/>
  <c r="E151" i="683"/>
  <c r="E150" i="683"/>
  <c r="E149" i="683"/>
  <c r="E148" i="683"/>
  <c r="E147" i="683"/>
  <c r="E146" i="683"/>
  <c r="E145" i="683"/>
  <c r="E144" i="683"/>
  <c r="E143" i="683"/>
  <c r="E142" i="683"/>
  <c r="E141" i="683"/>
  <c r="E140" i="683"/>
  <c r="E139" i="683"/>
  <c r="E138" i="683"/>
  <c r="E137" i="683"/>
  <c r="E136" i="683"/>
  <c r="E135" i="683"/>
  <c r="E134" i="683"/>
  <c r="E133" i="683"/>
  <c r="E132" i="683"/>
  <c r="E131" i="683"/>
  <c r="E130" i="683"/>
  <c r="E129" i="683"/>
  <c r="E128" i="683"/>
  <c r="E127" i="683"/>
  <c r="E126" i="683"/>
  <c r="E125" i="683"/>
  <c r="E124" i="683"/>
  <c r="E123" i="683"/>
  <c r="E122" i="683"/>
  <c r="E121" i="683"/>
  <c r="E120" i="683"/>
  <c r="E119" i="683"/>
  <c r="E118" i="683"/>
  <c r="E117" i="683"/>
  <c r="Q91" i="683"/>
  <c r="Q90" i="683"/>
  <c r="Q89" i="683"/>
  <c r="Q88" i="683"/>
  <c r="O87" i="683"/>
  <c r="Q87" i="683" s="1"/>
  <c r="P87" i="683"/>
  <c r="Q86" i="683"/>
  <c r="Q85" i="683"/>
  <c r="Q84" i="683"/>
  <c r="Q83" i="683"/>
  <c r="O81" i="683"/>
  <c r="Q81" i="683" s="1"/>
  <c r="P81" i="683"/>
  <c r="Q80" i="683"/>
  <c r="Q79" i="683"/>
  <c r="Q78" i="683"/>
  <c r="O77" i="683"/>
  <c r="P77" i="683"/>
  <c r="Q77" i="683"/>
  <c r="Q76" i="683"/>
  <c r="Q75" i="683"/>
  <c r="Q74" i="683"/>
  <c r="O73" i="683"/>
  <c r="Q73" i="683" s="1"/>
  <c r="P73" i="683"/>
  <c r="Q72" i="683"/>
  <c r="Q71" i="683"/>
  <c r="Q70" i="683"/>
  <c r="O68" i="683"/>
  <c r="P68" i="683"/>
  <c r="Q68" i="683"/>
  <c r="Q67" i="683"/>
  <c r="Q66" i="683"/>
  <c r="Q65" i="683"/>
  <c r="O64" i="683"/>
  <c r="Q64" i="683" s="1"/>
  <c r="P64" i="683"/>
  <c r="Q63" i="683"/>
  <c r="Q62" i="683"/>
  <c r="Q61" i="683"/>
  <c r="Q60" i="683"/>
  <c r="Q59" i="683"/>
  <c r="O58" i="683"/>
  <c r="Q58" i="683" s="1"/>
  <c r="P58" i="683"/>
  <c r="Q57" i="683"/>
  <c r="Q56" i="683"/>
  <c r="Q55" i="683"/>
  <c r="Q54" i="683"/>
  <c r="Q53" i="683"/>
  <c r="O52" i="683"/>
  <c r="Q52" i="683" s="1"/>
  <c r="P52" i="683"/>
  <c r="Q51" i="683"/>
  <c r="Q50" i="683"/>
  <c r="Q49" i="683"/>
  <c r="Q48" i="683"/>
  <c r="Q47" i="683"/>
  <c r="J47" i="683"/>
  <c r="I47" i="683"/>
  <c r="U19" i="683"/>
  <c r="U18" i="683"/>
  <c r="U17" i="683"/>
  <c r="U16" i="683"/>
  <c r="U15" i="683"/>
  <c r="U14" i="683"/>
  <c r="U13" i="683"/>
  <c r="U12" i="683"/>
  <c r="Q12" i="683"/>
  <c r="U11" i="683"/>
  <c r="U10" i="683"/>
  <c r="U9" i="683"/>
  <c r="U8" i="683"/>
  <c r="J8" i="683"/>
  <c r="U7" i="683"/>
  <c r="U6" i="683"/>
  <c r="U5" i="683"/>
  <c r="F5" i="683"/>
  <c r="R176" i="682"/>
  <c r="E176" i="682"/>
  <c r="R175" i="682"/>
  <c r="E175" i="682"/>
  <c r="R174" i="682"/>
  <c r="E174" i="682"/>
  <c r="R173" i="682"/>
  <c r="E173" i="682"/>
  <c r="R172" i="682"/>
  <c r="E172" i="682"/>
  <c r="R171" i="682"/>
  <c r="E171" i="682"/>
  <c r="R169" i="682"/>
  <c r="E169" i="682"/>
  <c r="R168" i="682"/>
  <c r="E168" i="682"/>
  <c r="R167" i="682"/>
  <c r="E167" i="682"/>
  <c r="R166" i="682"/>
  <c r="E166" i="682"/>
  <c r="R165" i="682"/>
  <c r="E165" i="682"/>
  <c r="R164" i="682"/>
  <c r="E164" i="682"/>
  <c r="E160" i="682"/>
  <c r="E159" i="682"/>
  <c r="E158" i="682"/>
  <c r="E157" i="682"/>
  <c r="E156" i="682"/>
  <c r="E155" i="682"/>
  <c r="E154" i="682"/>
  <c r="E153" i="682"/>
  <c r="E152" i="682"/>
  <c r="E151" i="682"/>
  <c r="E150" i="682"/>
  <c r="E149" i="682"/>
  <c r="E148" i="682"/>
  <c r="E147" i="682"/>
  <c r="E146" i="682"/>
  <c r="E145" i="682"/>
  <c r="E144" i="682"/>
  <c r="E143" i="682"/>
  <c r="E142" i="682"/>
  <c r="E141" i="682"/>
  <c r="E140" i="682"/>
  <c r="E139" i="682"/>
  <c r="E138" i="682"/>
  <c r="E137" i="682"/>
  <c r="E136" i="682"/>
  <c r="E135" i="682"/>
  <c r="E134" i="682"/>
  <c r="E133" i="682"/>
  <c r="E132" i="682"/>
  <c r="E131" i="682"/>
  <c r="E130" i="682"/>
  <c r="E129" i="682"/>
  <c r="E128" i="682"/>
  <c r="E127" i="682"/>
  <c r="E126" i="682"/>
  <c r="E125" i="682"/>
  <c r="E124" i="682"/>
  <c r="E123" i="682"/>
  <c r="E122" i="682"/>
  <c r="E121" i="682"/>
  <c r="E120" i="682"/>
  <c r="E119" i="682"/>
  <c r="E118" i="682"/>
  <c r="E117" i="682"/>
  <c r="Q91" i="682"/>
  <c r="Q90" i="682"/>
  <c r="Q89" i="682"/>
  <c r="Q88" i="682"/>
  <c r="O87" i="682"/>
  <c r="Q87" i="682" s="1"/>
  <c r="P87" i="682"/>
  <c r="Q86" i="682"/>
  <c r="Q85" i="682"/>
  <c r="Q84" i="682"/>
  <c r="Q83" i="682"/>
  <c r="O81" i="682"/>
  <c r="Q81" i="682" s="1"/>
  <c r="P81" i="682"/>
  <c r="Q80" i="682"/>
  <c r="Q79" i="682"/>
  <c r="Q78" i="682"/>
  <c r="O77" i="682"/>
  <c r="P77" i="682"/>
  <c r="Q77" i="682"/>
  <c r="Q76" i="682"/>
  <c r="Q75" i="682"/>
  <c r="Q74" i="682"/>
  <c r="O73" i="682"/>
  <c r="Q73" i="682" s="1"/>
  <c r="P73" i="682"/>
  <c r="Q72" i="682"/>
  <c r="Q71" i="682"/>
  <c r="Q70" i="682"/>
  <c r="O68" i="682"/>
  <c r="P68" i="682"/>
  <c r="Q68" i="682"/>
  <c r="Q67" i="682"/>
  <c r="Q66" i="682"/>
  <c r="Q65" i="682"/>
  <c r="O64" i="682"/>
  <c r="Q64" i="682" s="1"/>
  <c r="P64" i="682"/>
  <c r="Q63" i="682"/>
  <c r="Q62" i="682"/>
  <c r="Q61" i="682"/>
  <c r="Q60" i="682"/>
  <c r="Q59" i="682"/>
  <c r="O58" i="682"/>
  <c r="Q58" i="682" s="1"/>
  <c r="P58" i="682"/>
  <c r="Q57" i="682"/>
  <c r="Q56" i="682"/>
  <c r="Q55" i="682"/>
  <c r="Q54" i="682"/>
  <c r="Q53" i="682"/>
  <c r="O52" i="682"/>
  <c r="Q52" i="682" s="1"/>
  <c r="P52" i="682"/>
  <c r="Q51" i="682"/>
  <c r="Q50" i="682"/>
  <c r="Q49" i="682"/>
  <c r="Q48" i="682"/>
  <c r="Q47" i="682"/>
  <c r="J47" i="682"/>
  <c r="I47" i="682"/>
  <c r="U19" i="682"/>
  <c r="U18" i="682"/>
  <c r="U17" i="682"/>
  <c r="U16" i="682"/>
  <c r="U15" i="682"/>
  <c r="U14" i="682"/>
  <c r="U13" i="682"/>
  <c r="U12" i="682"/>
  <c r="Q12" i="682"/>
  <c r="U11" i="682"/>
  <c r="U10" i="682"/>
  <c r="U9" i="682"/>
  <c r="U8" i="682"/>
  <c r="J8" i="682"/>
  <c r="U7" i="682"/>
  <c r="U6" i="682"/>
  <c r="U5" i="682"/>
  <c r="F5" i="682"/>
  <c r="R176" i="681"/>
  <c r="E176" i="681"/>
  <c r="R175" i="681"/>
  <c r="E175" i="681"/>
  <c r="R174" i="681"/>
  <c r="E174" i="681"/>
  <c r="R173" i="681"/>
  <c r="E173" i="681"/>
  <c r="R172" i="681"/>
  <c r="E172" i="681"/>
  <c r="R171" i="681"/>
  <c r="E171" i="681"/>
  <c r="R169" i="681"/>
  <c r="E169" i="681"/>
  <c r="R168" i="681"/>
  <c r="E168" i="681"/>
  <c r="R167" i="681"/>
  <c r="E167" i="681"/>
  <c r="R166" i="681"/>
  <c r="E166" i="681"/>
  <c r="R165" i="681"/>
  <c r="E165" i="681"/>
  <c r="R164" i="681"/>
  <c r="E164" i="681"/>
  <c r="E160" i="681"/>
  <c r="E159" i="681"/>
  <c r="E158" i="681"/>
  <c r="E157" i="681"/>
  <c r="E156" i="681"/>
  <c r="E155" i="681"/>
  <c r="E154" i="681"/>
  <c r="E153" i="681"/>
  <c r="E152" i="681"/>
  <c r="E151" i="681"/>
  <c r="E150" i="681"/>
  <c r="E149" i="681"/>
  <c r="E148" i="681"/>
  <c r="E147" i="681"/>
  <c r="E146" i="681"/>
  <c r="E145" i="681"/>
  <c r="E144" i="681"/>
  <c r="E143" i="681"/>
  <c r="E142" i="681"/>
  <c r="E141" i="681"/>
  <c r="E140" i="681"/>
  <c r="E139" i="681"/>
  <c r="E138" i="681"/>
  <c r="E137" i="681"/>
  <c r="E136" i="681"/>
  <c r="E135" i="681"/>
  <c r="E134" i="681"/>
  <c r="E133" i="681"/>
  <c r="E132" i="681"/>
  <c r="E131" i="681"/>
  <c r="E130" i="681"/>
  <c r="E129" i="681"/>
  <c r="E128" i="681"/>
  <c r="E127" i="681"/>
  <c r="E126" i="681"/>
  <c r="E125" i="681"/>
  <c r="E124" i="681"/>
  <c r="E123" i="681"/>
  <c r="E122" i="681"/>
  <c r="E121" i="681"/>
  <c r="E120" i="681"/>
  <c r="E119" i="681"/>
  <c r="E118" i="681"/>
  <c r="E117" i="681"/>
  <c r="Q91" i="681"/>
  <c r="Q90" i="681"/>
  <c r="Q89" i="681"/>
  <c r="Q88" i="681"/>
  <c r="O87" i="681"/>
  <c r="Q87" i="681" s="1"/>
  <c r="P87" i="681"/>
  <c r="Q86" i="681"/>
  <c r="Q85" i="681"/>
  <c r="Q84" i="681"/>
  <c r="Q83" i="681"/>
  <c r="O81" i="681"/>
  <c r="Q81" i="681" s="1"/>
  <c r="P81" i="681"/>
  <c r="Q80" i="681"/>
  <c r="Q79" i="681"/>
  <c r="Q78" i="681"/>
  <c r="O77" i="681"/>
  <c r="P77" i="681"/>
  <c r="Q77" i="681"/>
  <c r="Q76" i="681"/>
  <c r="Q75" i="681"/>
  <c r="Q74" i="681"/>
  <c r="O73" i="681"/>
  <c r="Q73" i="681" s="1"/>
  <c r="P73" i="681"/>
  <c r="Q72" i="681"/>
  <c r="Q71" i="681"/>
  <c r="Q70" i="681"/>
  <c r="O68" i="681"/>
  <c r="P68" i="681"/>
  <c r="Q68" i="681"/>
  <c r="Q67" i="681"/>
  <c r="Q66" i="681"/>
  <c r="Q65" i="681"/>
  <c r="O64" i="681"/>
  <c r="Q64" i="681" s="1"/>
  <c r="P64" i="681"/>
  <c r="Q63" i="681"/>
  <c r="Q62" i="681"/>
  <c r="Q61" i="681"/>
  <c r="Q60" i="681"/>
  <c r="Q59" i="681"/>
  <c r="O58" i="681"/>
  <c r="Q58" i="681" s="1"/>
  <c r="P58" i="681"/>
  <c r="Q57" i="681"/>
  <c r="Q56" i="681"/>
  <c r="Q55" i="681"/>
  <c r="Q54" i="681"/>
  <c r="Q53" i="681"/>
  <c r="O52" i="681"/>
  <c r="Q52" i="681" s="1"/>
  <c r="P52" i="681"/>
  <c r="Q51" i="681"/>
  <c r="Q50" i="681"/>
  <c r="Q49" i="681"/>
  <c r="Q48" i="681"/>
  <c r="Q47" i="681"/>
  <c r="J47" i="681"/>
  <c r="I47" i="681"/>
  <c r="U19" i="681"/>
  <c r="U18" i="681"/>
  <c r="U17" i="681"/>
  <c r="U16" i="681"/>
  <c r="U15" i="681"/>
  <c r="U14" i="681"/>
  <c r="U13" i="681"/>
  <c r="U12" i="681"/>
  <c r="Q12" i="681"/>
  <c r="U11" i="681"/>
  <c r="U10" i="681"/>
  <c r="U9" i="681"/>
  <c r="U8" i="681"/>
  <c r="J8" i="681"/>
  <c r="U7" i="681"/>
  <c r="U6" i="681"/>
  <c r="U5" i="681"/>
  <c r="F5" i="681"/>
  <c r="R176" i="680"/>
  <c r="E176" i="680"/>
  <c r="R175" i="680"/>
  <c r="E175" i="680"/>
  <c r="R174" i="680"/>
  <c r="E174" i="680"/>
  <c r="R173" i="680"/>
  <c r="E173" i="680"/>
  <c r="R172" i="680"/>
  <c r="E172" i="680"/>
  <c r="R171" i="680"/>
  <c r="E171" i="680"/>
  <c r="R169" i="680"/>
  <c r="E169" i="680"/>
  <c r="R168" i="680"/>
  <c r="E168" i="680"/>
  <c r="R167" i="680"/>
  <c r="E167" i="680"/>
  <c r="R166" i="680"/>
  <c r="E166" i="680"/>
  <c r="R165" i="680"/>
  <c r="E165" i="680"/>
  <c r="R164" i="680"/>
  <c r="E164" i="680"/>
  <c r="E160" i="680"/>
  <c r="E159" i="680"/>
  <c r="E158" i="680"/>
  <c r="E157" i="680"/>
  <c r="E156" i="680"/>
  <c r="E155" i="680"/>
  <c r="E154" i="680"/>
  <c r="E153" i="680"/>
  <c r="E152" i="680"/>
  <c r="E151" i="680"/>
  <c r="E150" i="680"/>
  <c r="E149" i="680"/>
  <c r="E148" i="680"/>
  <c r="E147" i="680"/>
  <c r="E146" i="680"/>
  <c r="E145" i="680"/>
  <c r="E144" i="680"/>
  <c r="E143" i="680"/>
  <c r="E142" i="680"/>
  <c r="E141" i="680"/>
  <c r="E140" i="680"/>
  <c r="E139" i="680"/>
  <c r="E138" i="680"/>
  <c r="E137" i="680"/>
  <c r="E136" i="680"/>
  <c r="E135" i="680"/>
  <c r="E134" i="680"/>
  <c r="E133" i="680"/>
  <c r="E132" i="680"/>
  <c r="E131" i="680"/>
  <c r="E130" i="680"/>
  <c r="E129" i="680"/>
  <c r="E128" i="680"/>
  <c r="E127" i="680"/>
  <c r="E126" i="680"/>
  <c r="E125" i="680"/>
  <c r="E124" i="680"/>
  <c r="E123" i="680"/>
  <c r="E122" i="680"/>
  <c r="E121" i="680"/>
  <c r="E120" i="680"/>
  <c r="E119" i="680"/>
  <c r="E118" i="680"/>
  <c r="E117" i="680"/>
  <c r="Q91" i="680"/>
  <c r="Q90" i="680"/>
  <c r="Q89" i="680"/>
  <c r="Q88" i="680"/>
  <c r="O87" i="680"/>
  <c r="Q87" i="680" s="1"/>
  <c r="P87" i="680"/>
  <c r="Q86" i="680"/>
  <c r="Q85" i="680"/>
  <c r="Q84" i="680"/>
  <c r="Q83" i="680"/>
  <c r="O81" i="680"/>
  <c r="Q81" i="680" s="1"/>
  <c r="P81" i="680"/>
  <c r="Q80" i="680"/>
  <c r="Q79" i="680"/>
  <c r="Q78" i="680"/>
  <c r="O77" i="680"/>
  <c r="P77" i="680"/>
  <c r="Q77" i="680"/>
  <c r="Q76" i="680"/>
  <c r="Q75" i="680"/>
  <c r="Q74" i="680"/>
  <c r="O73" i="680"/>
  <c r="Q73" i="680" s="1"/>
  <c r="P73" i="680"/>
  <c r="Q72" i="680"/>
  <c r="Q71" i="680"/>
  <c r="Q70" i="680"/>
  <c r="O68" i="680"/>
  <c r="P68" i="680"/>
  <c r="Q68" i="680"/>
  <c r="Q67" i="680"/>
  <c r="Q66" i="680"/>
  <c r="Q65" i="680"/>
  <c r="O64" i="680"/>
  <c r="Q64" i="680" s="1"/>
  <c r="P64" i="680"/>
  <c r="Q63" i="680"/>
  <c r="Q62" i="680"/>
  <c r="Q61" i="680"/>
  <c r="Q60" i="680"/>
  <c r="Q59" i="680"/>
  <c r="O58" i="680"/>
  <c r="Q58" i="680" s="1"/>
  <c r="P58" i="680"/>
  <c r="Q57" i="680"/>
  <c r="Q56" i="680"/>
  <c r="Q55" i="680"/>
  <c r="Q54" i="680"/>
  <c r="Q53" i="680"/>
  <c r="O52" i="680"/>
  <c r="Q52" i="680" s="1"/>
  <c r="P52" i="680"/>
  <c r="Q51" i="680"/>
  <c r="Q50" i="680"/>
  <c r="Q49" i="680"/>
  <c r="Q48" i="680"/>
  <c r="Q47" i="680"/>
  <c r="J47" i="680"/>
  <c r="I47" i="680"/>
  <c r="U19" i="680"/>
  <c r="U18" i="680"/>
  <c r="U17" i="680"/>
  <c r="U16" i="680"/>
  <c r="U15" i="680"/>
  <c r="U14" i="680"/>
  <c r="U13" i="680"/>
  <c r="U12" i="680"/>
  <c r="Q12" i="680"/>
  <c r="U11" i="680"/>
  <c r="U10" i="680"/>
  <c r="U9" i="680"/>
  <c r="U8" i="680"/>
  <c r="J8" i="680"/>
  <c r="U7" i="680"/>
  <c r="U6" i="680"/>
  <c r="U5" i="680"/>
  <c r="F5" i="680"/>
  <c r="R176" i="679"/>
  <c r="E176" i="679"/>
  <c r="R175" i="679"/>
  <c r="E175" i="679"/>
  <c r="R174" i="679"/>
  <c r="E174" i="679"/>
  <c r="R173" i="679"/>
  <c r="E173" i="679"/>
  <c r="R172" i="679"/>
  <c r="E172" i="679"/>
  <c r="R171" i="679"/>
  <c r="E171" i="679"/>
  <c r="R169" i="679"/>
  <c r="E169" i="679"/>
  <c r="R168" i="679"/>
  <c r="E168" i="679"/>
  <c r="R167" i="679"/>
  <c r="E167" i="679"/>
  <c r="R166" i="679"/>
  <c r="E166" i="679"/>
  <c r="R165" i="679"/>
  <c r="E165" i="679"/>
  <c r="R164" i="679"/>
  <c r="E164" i="679"/>
  <c r="E160" i="679"/>
  <c r="E159" i="679"/>
  <c r="E158" i="679"/>
  <c r="E157" i="679"/>
  <c r="E156" i="679"/>
  <c r="E155" i="679"/>
  <c r="E154" i="679"/>
  <c r="E153" i="679"/>
  <c r="E152" i="679"/>
  <c r="E151" i="679"/>
  <c r="E150" i="679"/>
  <c r="E149" i="679"/>
  <c r="E148" i="679"/>
  <c r="E147" i="679"/>
  <c r="E146" i="679"/>
  <c r="E145" i="679"/>
  <c r="E144" i="679"/>
  <c r="E143" i="679"/>
  <c r="E142" i="679"/>
  <c r="E141" i="679"/>
  <c r="E140" i="679"/>
  <c r="E139" i="679"/>
  <c r="E138" i="679"/>
  <c r="E137" i="679"/>
  <c r="E136" i="679"/>
  <c r="E135" i="679"/>
  <c r="E134" i="679"/>
  <c r="E133" i="679"/>
  <c r="E132" i="679"/>
  <c r="E131" i="679"/>
  <c r="E130" i="679"/>
  <c r="E129" i="679"/>
  <c r="E128" i="679"/>
  <c r="E127" i="679"/>
  <c r="E126" i="679"/>
  <c r="E125" i="679"/>
  <c r="E124" i="679"/>
  <c r="E123" i="679"/>
  <c r="E122" i="679"/>
  <c r="E121" i="679"/>
  <c r="E120" i="679"/>
  <c r="E119" i="679"/>
  <c r="E118" i="679"/>
  <c r="E117" i="679"/>
  <c r="Q91" i="679"/>
  <c r="Q90" i="679"/>
  <c r="Q89" i="679"/>
  <c r="Q88" i="679"/>
  <c r="O87" i="679"/>
  <c r="Q87" i="679" s="1"/>
  <c r="P87" i="679"/>
  <c r="Q86" i="679"/>
  <c r="Q85" i="679"/>
  <c r="Q84" i="679"/>
  <c r="Q83" i="679"/>
  <c r="O81" i="679"/>
  <c r="Q81" i="679" s="1"/>
  <c r="P81" i="679"/>
  <c r="Q80" i="679"/>
  <c r="Q79" i="679"/>
  <c r="Q78" i="679"/>
  <c r="O77" i="679"/>
  <c r="P77" i="679"/>
  <c r="Q77" i="679"/>
  <c r="Q76" i="679"/>
  <c r="Q75" i="679"/>
  <c r="Q74" i="679"/>
  <c r="O73" i="679"/>
  <c r="Q73" i="679" s="1"/>
  <c r="P73" i="679"/>
  <c r="Q72" i="679"/>
  <c r="Q71" i="679"/>
  <c r="Q70" i="679"/>
  <c r="O68" i="679"/>
  <c r="P68" i="679"/>
  <c r="Q68" i="679"/>
  <c r="Q67" i="679"/>
  <c r="Q66" i="679"/>
  <c r="Q65" i="679"/>
  <c r="O64" i="679"/>
  <c r="Q64" i="679" s="1"/>
  <c r="P64" i="679"/>
  <c r="Q63" i="679"/>
  <c r="Q62" i="679"/>
  <c r="Q61" i="679"/>
  <c r="Q60" i="679"/>
  <c r="Q59" i="679"/>
  <c r="O58" i="679"/>
  <c r="Q58" i="679" s="1"/>
  <c r="P58" i="679"/>
  <c r="Q57" i="679"/>
  <c r="Q56" i="679"/>
  <c r="Q55" i="679"/>
  <c r="Q54" i="679"/>
  <c r="Q53" i="679"/>
  <c r="O52" i="679"/>
  <c r="Q52" i="679" s="1"/>
  <c r="P52" i="679"/>
  <c r="Q51" i="679"/>
  <c r="Q50" i="679"/>
  <c r="Q49" i="679"/>
  <c r="Q48" i="679"/>
  <c r="Q47" i="679"/>
  <c r="J47" i="679"/>
  <c r="I47" i="679"/>
  <c r="U19" i="679"/>
  <c r="U18" i="679"/>
  <c r="U17" i="679"/>
  <c r="U16" i="679"/>
  <c r="U15" i="679"/>
  <c r="U14" i="679"/>
  <c r="U13" i="679"/>
  <c r="U12" i="679"/>
  <c r="Q12" i="679"/>
  <c r="U11" i="679"/>
  <c r="U10" i="679"/>
  <c r="U9" i="679"/>
  <c r="U8" i="679"/>
  <c r="J8" i="679"/>
  <c r="U7" i="679"/>
  <c r="U6" i="679"/>
  <c r="U5" i="679"/>
  <c r="F5" i="679"/>
  <c r="R176" i="678"/>
  <c r="E176" i="678"/>
  <c r="R175" i="678"/>
  <c r="E175" i="678"/>
  <c r="R174" i="678"/>
  <c r="E174" i="678"/>
  <c r="R173" i="678"/>
  <c r="E173" i="678"/>
  <c r="R172" i="678"/>
  <c r="E172" i="678"/>
  <c r="R171" i="678"/>
  <c r="E171" i="678"/>
  <c r="R169" i="678"/>
  <c r="E169" i="678"/>
  <c r="R168" i="678"/>
  <c r="E168" i="678"/>
  <c r="R167" i="678"/>
  <c r="E167" i="678"/>
  <c r="R166" i="678"/>
  <c r="E166" i="678"/>
  <c r="R165" i="678"/>
  <c r="E165" i="678"/>
  <c r="R164" i="678"/>
  <c r="E164" i="678"/>
  <c r="E160" i="678"/>
  <c r="E159" i="678"/>
  <c r="E158" i="678"/>
  <c r="E157" i="678"/>
  <c r="E156" i="678"/>
  <c r="E155" i="678"/>
  <c r="E154" i="678"/>
  <c r="E153" i="678"/>
  <c r="E152" i="678"/>
  <c r="E151" i="678"/>
  <c r="E150" i="678"/>
  <c r="E149" i="678"/>
  <c r="E148" i="678"/>
  <c r="E147" i="678"/>
  <c r="E146" i="678"/>
  <c r="E145" i="678"/>
  <c r="E144" i="678"/>
  <c r="E143" i="678"/>
  <c r="E142" i="678"/>
  <c r="E141" i="678"/>
  <c r="E140" i="678"/>
  <c r="E139" i="678"/>
  <c r="E138" i="678"/>
  <c r="E137" i="678"/>
  <c r="E136" i="678"/>
  <c r="E135" i="678"/>
  <c r="E134" i="678"/>
  <c r="E133" i="678"/>
  <c r="E132" i="678"/>
  <c r="E131" i="678"/>
  <c r="E130" i="678"/>
  <c r="E129" i="678"/>
  <c r="E128" i="678"/>
  <c r="E127" i="678"/>
  <c r="E126" i="678"/>
  <c r="E125" i="678"/>
  <c r="E124" i="678"/>
  <c r="E123" i="678"/>
  <c r="E122" i="678"/>
  <c r="E121" i="678"/>
  <c r="E120" i="678"/>
  <c r="E119" i="678"/>
  <c r="E118" i="678"/>
  <c r="E117" i="678"/>
  <c r="Q91" i="678"/>
  <c r="Q90" i="678"/>
  <c r="Q89" i="678"/>
  <c r="Q88" i="678"/>
  <c r="O87" i="678"/>
  <c r="Q87" i="678" s="1"/>
  <c r="P87" i="678"/>
  <c r="Q86" i="678"/>
  <c r="Q85" i="678"/>
  <c r="Q84" i="678"/>
  <c r="Q83" i="678"/>
  <c r="O81" i="678"/>
  <c r="Q81" i="678" s="1"/>
  <c r="P81" i="678"/>
  <c r="Q80" i="678"/>
  <c r="Q79" i="678"/>
  <c r="Q78" i="678"/>
  <c r="O77" i="678"/>
  <c r="P77" i="678"/>
  <c r="Q77" i="678"/>
  <c r="Q76" i="678"/>
  <c r="Q75" i="678"/>
  <c r="Q74" i="678"/>
  <c r="O73" i="678"/>
  <c r="Q73" i="678" s="1"/>
  <c r="P73" i="678"/>
  <c r="Q72" i="678"/>
  <c r="Q71" i="678"/>
  <c r="Q70" i="678"/>
  <c r="O68" i="678"/>
  <c r="P68" i="678"/>
  <c r="Q68" i="678"/>
  <c r="Q67" i="678"/>
  <c r="Q66" i="678"/>
  <c r="Q65" i="678"/>
  <c r="O64" i="678"/>
  <c r="Q64" i="678" s="1"/>
  <c r="P64" i="678"/>
  <c r="Q63" i="678"/>
  <c r="Q62" i="678"/>
  <c r="Q61" i="678"/>
  <c r="Q60" i="678"/>
  <c r="Q59" i="678"/>
  <c r="O58" i="678"/>
  <c r="Q58" i="678" s="1"/>
  <c r="P58" i="678"/>
  <c r="Q57" i="678"/>
  <c r="Q56" i="678"/>
  <c r="Q55" i="678"/>
  <c r="Q54" i="678"/>
  <c r="Q53" i="678"/>
  <c r="O52" i="678"/>
  <c r="Q52" i="678" s="1"/>
  <c r="P52" i="678"/>
  <c r="Q51" i="678"/>
  <c r="Q50" i="678"/>
  <c r="Q49" i="678"/>
  <c r="Q48" i="678"/>
  <c r="Q47" i="678"/>
  <c r="J47" i="678"/>
  <c r="I47" i="678"/>
  <c r="U19" i="678"/>
  <c r="U18" i="678"/>
  <c r="U17" i="678"/>
  <c r="U16" i="678"/>
  <c r="U15" i="678"/>
  <c r="U14" i="678"/>
  <c r="U13" i="678"/>
  <c r="U12" i="678"/>
  <c r="Q12" i="678"/>
  <c r="U11" i="678"/>
  <c r="U10" i="678"/>
  <c r="U9" i="678"/>
  <c r="U8" i="678"/>
  <c r="J8" i="678"/>
  <c r="U7" i="678"/>
  <c r="U6" i="678"/>
  <c r="U5" i="678"/>
  <c r="F5" i="678"/>
  <c r="R176" i="677"/>
  <c r="E176" i="677"/>
  <c r="R175" i="677"/>
  <c r="E175" i="677"/>
  <c r="R174" i="677"/>
  <c r="E174" i="677"/>
  <c r="R173" i="677"/>
  <c r="E173" i="677"/>
  <c r="R172" i="677"/>
  <c r="E172" i="677"/>
  <c r="R171" i="677"/>
  <c r="E171" i="677"/>
  <c r="R169" i="677"/>
  <c r="E169" i="677"/>
  <c r="R168" i="677"/>
  <c r="E168" i="677"/>
  <c r="R167" i="677"/>
  <c r="E167" i="677"/>
  <c r="R166" i="677"/>
  <c r="E166" i="677"/>
  <c r="R165" i="677"/>
  <c r="E165" i="677"/>
  <c r="R164" i="677"/>
  <c r="E164" i="677"/>
  <c r="E160" i="677"/>
  <c r="E159" i="677"/>
  <c r="E158" i="677"/>
  <c r="E157" i="677"/>
  <c r="E156" i="677"/>
  <c r="E155" i="677"/>
  <c r="E154" i="677"/>
  <c r="E153" i="677"/>
  <c r="E152" i="677"/>
  <c r="E151" i="677"/>
  <c r="E150" i="677"/>
  <c r="E149" i="677"/>
  <c r="E148" i="677"/>
  <c r="E147" i="677"/>
  <c r="E146" i="677"/>
  <c r="E145" i="677"/>
  <c r="E144" i="677"/>
  <c r="E143" i="677"/>
  <c r="E142" i="677"/>
  <c r="E141" i="677"/>
  <c r="E140" i="677"/>
  <c r="E139" i="677"/>
  <c r="E138" i="677"/>
  <c r="E137" i="677"/>
  <c r="E136" i="677"/>
  <c r="E135" i="677"/>
  <c r="E134" i="677"/>
  <c r="E133" i="677"/>
  <c r="E132" i="677"/>
  <c r="E131" i="677"/>
  <c r="E130" i="677"/>
  <c r="E129" i="677"/>
  <c r="E128" i="677"/>
  <c r="E127" i="677"/>
  <c r="E126" i="677"/>
  <c r="E125" i="677"/>
  <c r="E124" i="677"/>
  <c r="E123" i="677"/>
  <c r="E122" i="677"/>
  <c r="E121" i="677"/>
  <c r="E120" i="677"/>
  <c r="E119" i="677"/>
  <c r="E118" i="677"/>
  <c r="E117" i="677"/>
  <c r="Q91" i="677"/>
  <c r="Q90" i="677"/>
  <c r="Q89" i="677"/>
  <c r="Q88" i="677"/>
  <c r="O87" i="677"/>
  <c r="Q87" i="677" s="1"/>
  <c r="P87" i="677"/>
  <c r="Q86" i="677"/>
  <c r="Q85" i="677"/>
  <c r="Q84" i="677"/>
  <c r="Q83" i="677"/>
  <c r="O81" i="677"/>
  <c r="Q81" i="677" s="1"/>
  <c r="P81" i="677"/>
  <c r="Q80" i="677"/>
  <c r="Q79" i="677"/>
  <c r="Q78" i="677"/>
  <c r="O77" i="677"/>
  <c r="P77" i="677"/>
  <c r="Q77" i="677"/>
  <c r="Q76" i="677"/>
  <c r="Q75" i="677"/>
  <c r="Q74" i="677"/>
  <c r="O73" i="677"/>
  <c r="Q73" i="677" s="1"/>
  <c r="P73" i="677"/>
  <c r="Q72" i="677"/>
  <c r="Q71" i="677"/>
  <c r="Q70" i="677"/>
  <c r="O68" i="677"/>
  <c r="P68" i="677"/>
  <c r="Q68" i="677"/>
  <c r="Q67" i="677"/>
  <c r="Q66" i="677"/>
  <c r="Q65" i="677"/>
  <c r="O64" i="677"/>
  <c r="Q64" i="677" s="1"/>
  <c r="P64" i="677"/>
  <c r="Q63" i="677"/>
  <c r="Q62" i="677"/>
  <c r="Q61" i="677"/>
  <c r="Q60" i="677"/>
  <c r="Q59" i="677"/>
  <c r="O58" i="677"/>
  <c r="Q58" i="677" s="1"/>
  <c r="P58" i="677"/>
  <c r="Q57" i="677"/>
  <c r="Q56" i="677"/>
  <c r="Q55" i="677"/>
  <c r="Q54" i="677"/>
  <c r="Q53" i="677"/>
  <c r="O52" i="677"/>
  <c r="Q52" i="677" s="1"/>
  <c r="P52" i="677"/>
  <c r="Q51" i="677"/>
  <c r="Q50" i="677"/>
  <c r="Q49" i="677"/>
  <c r="Q48" i="677"/>
  <c r="Q47" i="677"/>
  <c r="J47" i="677"/>
  <c r="I47" i="677"/>
  <c r="U19" i="677"/>
  <c r="U18" i="677"/>
  <c r="U17" i="677"/>
  <c r="U16" i="677"/>
  <c r="U15" i="677"/>
  <c r="U14" i="677"/>
  <c r="U13" i="677"/>
  <c r="U12" i="677"/>
  <c r="Q12" i="677"/>
  <c r="U11" i="677"/>
  <c r="U10" i="677"/>
  <c r="U9" i="677"/>
  <c r="U8" i="677"/>
  <c r="J8" i="677"/>
  <c r="U7" i="677"/>
  <c r="U6" i="677"/>
  <c r="U5" i="677"/>
  <c r="F5" i="677"/>
  <c r="R176" i="676"/>
  <c r="E176" i="676"/>
  <c r="R175" i="676"/>
  <c r="E175" i="676"/>
  <c r="R174" i="676"/>
  <c r="E174" i="676"/>
  <c r="R173" i="676"/>
  <c r="E173" i="676"/>
  <c r="R172" i="676"/>
  <c r="E172" i="676"/>
  <c r="R171" i="676"/>
  <c r="E171" i="676"/>
  <c r="R169" i="676"/>
  <c r="E169" i="676"/>
  <c r="R168" i="676"/>
  <c r="E168" i="676"/>
  <c r="R167" i="676"/>
  <c r="E167" i="676"/>
  <c r="R166" i="676"/>
  <c r="E166" i="676"/>
  <c r="R165" i="676"/>
  <c r="E165" i="676"/>
  <c r="R164" i="676"/>
  <c r="E164" i="676"/>
  <c r="E160" i="676"/>
  <c r="E159" i="676"/>
  <c r="E158" i="676"/>
  <c r="E157" i="676"/>
  <c r="E156" i="676"/>
  <c r="E155" i="676"/>
  <c r="E154" i="676"/>
  <c r="E153" i="676"/>
  <c r="E152" i="676"/>
  <c r="E151" i="676"/>
  <c r="E150" i="676"/>
  <c r="E149" i="676"/>
  <c r="E148" i="676"/>
  <c r="E147" i="676"/>
  <c r="E146" i="676"/>
  <c r="E145" i="676"/>
  <c r="E144" i="676"/>
  <c r="E143" i="676"/>
  <c r="E142" i="676"/>
  <c r="E141" i="676"/>
  <c r="E140" i="676"/>
  <c r="E139" i="676"/>
  <c r="E138" i="676"/>
  <c r="E137" i="676"/>
  <c r="E136" i="676"/>
  <c r="E135" i="676"/>
  <c r="E134" i="676"/>
  <c r="E133" i="676"/>
  <c r="E132" i="676"/>
  <c r="E131" i="676"/>
  <c r="E130" i="676"/>
  <c r="E129" i="676"/>
  <c r="E128" i="676"/>
  <c r="E127" i="676"/>
  <c r="E126" i="676"/>
  <c r="E125" i="676"/>
  <c r="E124" i="676"/>
  <c r="E123" i="676"/>
  <c r="E122" i="676"/>
  <c r="E121" i="676"/>
  <c r="E120" i="676"/>
  <c r="E119" i="676"/>
  <c r="E118" i="676"/>
  <c r="E117" i="676"/>
  <c r="Q91" i="676"/>
  <c r="Q90" i="676"/>
  <c r="Q89" i="676"/>
  <c r="Q88" i="676"/>
  <c r="O87" i="676"/>
  <c r="Q87" i="676" s="1"/>
  <c r="P87" i="676"/>
  <c r="Q86" i="676"/>
  <c r="Q85" i="676"/>
  <c r="Q84" i="676"/>
  <c r="Q83" i="676"/>
  <c r="O81" i="676"/>
  <c r="Q81" i="676" s="1"/>
  <c r="P81" i="676"/>
  <c r="Q80" i="676"/>
  <c r="Q79" i="676"/>
  <c r="Q78" i="676"/>
  <c r="O77" i="676"/>
  <c r="P77" i="676"/>
  <c r="Q77" i="676"/>
  <c r="Q76" i="676"/>
  <c r="Q75" i="676"/>
  <c r="Q74" i="676"/>
  <c r="O73" i="676"/>
  <c r="Q73" i="676" s="1"/>
  <c r="P73" i="676"/>
  <c r="Q72" i="676"/>
  <c r="Q71" i="676"/>
  <c r="Q70" i="676"/>
  <c r="O68" i="676"/>
  <c r="P68" i="676"/>
  <c r="Q68" i="676"/>
  <c r="Q67" i="676"/>
  <c r="Q66" i="676"/>
  <c r="Q65" i="676"/>
  <c r="O64" i="676"/>
  <c r="Q64" i="676" s="1"/>
  <c r="P64" i="676"/>
  <c r="Q63" i="676"/>
  <c r="Q62" i="676"/>
  <c r="Q61" i="676"/>
  <c r="Q60" i="676"/>
  <c r="Q59" i="676"/>
  <c r="O58" i="676"/>
  <c r="Q58" i="676" s="1"/>
  <c r="P58" i="676"/>
  <c r="Q57" i="676"/>
  <c r="Q56" i="676"/>
  <c r="Q55" i="676"/>
  <c r="Q54" i="676"/>
  <c r="Q53" i="676"/>
  <c r="O52" i="676"/>
  <c r="Q52" i="676" s="1"/>
  <c r="P52" i="676"/>
  <c r="Q51" i="676"/>
  <c r="Q50" i="676"/>
  <c r="Q49" i="676"/>
  <c r="Q48" i="676"/>
  <c r="Q47" i="676"/>
  <c r="J47" i="676"/>
  <c r="I47" i="676"/>
  <c r="U19" i="676"/>
  <c r="U18" i="676"/>
  <c r="U17" i="676"/>
  <c r="U16" i="676"/>
  <c r="U15" i="676"/>
  <c r="U14" i="676"/>
  <c r="U13" i="676"/>
  <c r="U12" i="676"/>
  <c r="Q12" i="676"/>
  <c r="U11" i="676"/>
  <c r="U10" i="676"/>
  <c r="U9" i="676"/>
  <c r="U8" i="676"/>
  <c r="J8" i="676"/>
  <c r="U7" i="676"/>
  <c r="U6" i="676"/>
  <c r="U5" i="676"/>
  <c r="F5" i="676"/>
  <c r="R176" i="675"/>
  <c r="E176" i="675"/>
  <c r="R175" i="675"/>
  <c r="E175" i="675"/>
  <c r="R174" i="675"/>
  <c r="E174" i="675"/>
  <c r="R173" i="675"/>
  <c r="E173" i="675"/>
  <c r="R172" i="675"/>
  <c r="E172" i="675"/>
  <c r="R171" i="675"/>
  <c r="E171" i="675"/>
  <c r="R169" i="675"/>
  <c r="E169" i="675"/>
  <c r="R168" i="675"/>
  <c r="E168" i="675"/>
  <c r="R167" i="675"/>
  <c r="E167" i="675"/>
  <c r="R166" i="675"/>
  <c r="E166" i="675"/>
  <c r="R165" i="675"/>
  <c r="E165" i="675"/>
  <c r="R164" i="675"/>
  <c r="E164" i="675"/>
  <c r="E160" i="675"/>
  <c r="E159" i="675"/>
  <c r="E158" i="675"/>
  <c r="E157" i="675"/>
  <c r="E156" i="675"/>
  <c r="E155" i="675"/>
  <c r="E154" i="675"/>
  <c r="E153" i="675"/>
  <c r="E152" i="675"/>
  <c r="E151" i="675"/>
  <c r="E150" i="675"/>
  <c r="E149" i="675"/>
  <c r="E148" i="675"/>
  <c r="E147" i="675"/>
  <c r="E146" i="675"/>
  <c r="E145" i="675"/>
  <c r="E144" i="675"/>
  <c r="E143" i="675"/>
  <c r="E142" i="675"/>
  <c r="E141" i="675"/>
  <c r="E140" i="675"/>
  <c r="E139" i="675"/>
  <c r="E138" i="675"/>
  <c r="E137" i="675"/>
  <c r="E136" i="675"/>
  <c r="E135" i="675"/>
  <c r="E134" i="675"/>
  <c r="E133" i="675"/>
  <c r="E132" i="675"/>
  <c r="E131" i="675"/>
  <c r="E130" i="675"/>
  <c r="E129" i="675"/>
  <c r="E128" i="675"/>
  <c r="E127" i="675"/>
  <c r="E126" i="675"/>
  <c r="E125" i="675"/>
  <c r="E124" i="675"/>
  <c r="E123" i="675"/>
  <c r="E122" i="675"/>
  <c r="E121" i="675"/>
  <c r="E120" i="675"/>
  <c r="E119" i="675"/>
  <c r="E118" i="675"/>
  <c r="E117" i="675"/>
  <c r="Q91" i="675"/>
  <c r="Q90" i="675"/>
  <c r="Q89" i="675"/>
  <c r="Q88" i="675"/>
  <c r="O87" i="675"/>
  <c r="Q87" i="675" s="1"/>
  <c r="P87" i="675"/>
  <c r="Q86" i="675"/>
  <c r="Q85" i="675"/>
  <c r="Q84" i="675"/>
  <c r="Q83" i="675"/>
  <c r="O81" i="675"/>
  <c r="Q81" i="675" s="1"/>
  <c r="P81" i="675"/>
  <c r="Q80" i="675"/>
  <c r="Q79" i="675"/>
  <c r="Q78" i="675"/>
  <c r="O77" i="675"/>
  <c r="P77" i="675"/>
  <c r="Q77" i="675"/>
  <c r="Q76" i="675"/>
  <c r="Q75" i="675"/>
  <c r="Q74" i="675"/>
  <c r="O73" i="675"/>
  <c r="Q73" i="675" s="1"/>
  <c r="P73" i="675"/>
  <c r="Q72" i="675"/>
  <c r="Q71" i="675"/>
  <c r="Q70" i="675"/>
  <c r="O68" i="675"/>
  <c r="P68" i="675"/>
  <c r="Q68" i="675"/>
  <c r="Q67" i="675"/>
  <c r="Q66" i="675"/>
  <c r="Q65" i="675"/>
  <c r="O64" i="675"/>
  <c r="Q64" i="675" s="1"/>
  <c r="P64" i="675"/>
  <c r="Q63" i="675"/>
  <c r="Q62" i="675"/>
  <c r="Q61" i="675"/>
  <c r="Q60" i="675"/>
  <c r="Q59" i="675"/>
  <c r="O58" i="675"/>
  <c r="Q58" i="675" s="1"/>
  <c r="P58" i="675"/>
  <c r="Q57" i="675"/>
  <c r="Q56" i="675"/>
  <c r="Q55" i="675"/>
  <c r="Q54" i="675"/>
  <c r="Q53" i="675"/>
  <c r="O52" i="675"/>
  <c r="Q52" i="675" s="1"/>
  <c r="P52" i="675"/>
  <c r="Q51" i="675"/>
  <c r="Q50" i="675"/>
  <c r="Q49" i="675"/>
  <c r="Q48" i="675"/>
  <c r="Q47" i="675"/>
  <c r="J47" i="675"/>
  <c r="I47" i="675"/>
  <c r="U19" i="675"/>
  <c r="U18" i="675"/>
  <c r="U17" i="675"/>
  <c r="U16" i="675"/>
  <c r="U15" i="675"/>
  <c r="U14" i="675"/>
  <c r="U13" i="675"/>
  <c r="U12" i="675"/>
  <c r="Q12" i="675"/>
  <c r="U11" i="675"/>
  <c r="U10" i="675"/>
  <c r="U9" i="675"/>
  <c r="U8" i="675"/>
  <c r="J8" i="675"/>
  <c r="U7" i="675"/>
  <c r="U6" i="675"/>
  <c r="U5" i="675"/>
  <c r="F5" i="675"/>
  <c r="R176" i="674"/>
  <c r="E176" i="674"/>
  <c r="R175" i="674"/>
  <c r="E175" i="674"/>
  <c r="R174" i="674"/>
  <c r="E174" i="674"/>
  <c r="R173" i="674"/>
  <c r="E173" i="674"/>
  <c r="R172" i="674"/>
  <c r="E172" i="674"/>
  <c r="R171" i="674"/>
  <c r="E171" i="674"/>
  <c r="R169" i="674"/>
  <c r="E169" i="674"/>
  <c r="R168" i="674"/>
  <c r="E168" i="674"/>
  <c r="R167" i="674"/>
  <c r="E167" i="674"/>
  <c r="R166" i="674"/>
  <c r="E166" i="674"/>
  <c r="R165" i="674"/>
  <c r="E165" i="674"/>
  <c r="R164" i="674"/>
  <c r="E164" i="674"/>
  <c r="E160" i="674"/>
  <c r="E159" i="674"/>
  <c r="E158" i="674"/>
  <c r="E157" i="674"/>
  <c r="E156" i="674"/>
  <c r="E155" i="674"/>
  <c r="E154" i="674"/>
  <c r="E153" i="674"/>
  <c r="E152" i="674"/>
  <c r="E151" i="674"/>
  <c r="E150" i="674"/>
  <c r="E149" i="674"/>
  <c r="E148" i="674"/>
  <c r="E147" i="674"/>
  <c r="E146" i="674"/>
  <c r="E145" i="674"/>
  <c r="E144" i="674"/>
  <c r="E143" i="674"/>
  <c r="E142" i="674"/>
  <c r="E141" i="674"/>
  <c r="E140" i="674"/>
  <c r="E139" i="674"/>
  <c r="E138" i="674"/>
  <c r="E137" i="674"/>
  <c r="E136" i="674"/>
  <c r="E135" i="674"/>
  <c r="E134" i="674"/>
  <c r="E133" i="674"/>
  <c r="E132" i="674"/>
  <c r="E131" i="674"/>
  <c r="E130" i="674"/>
  <c r="E129" i="674"/>
  <c r="E128" i="674"/>
  <c r="E127" i="674"/>
  <c r="E126" i="674"/>
  <c r="E125" i="674"/>
  <c r="E124" i="674"/>
  <c r="E123" i="674"/>
  <c r="E122" i="674"/>
  <c r="E121" i="674"/>
  <c r="E120" i="674"/>
  <c r="E119" i="674"/>
  <c r="E118" i="674"/>
  <c r="E117" i="674"/>
  <c r="Q91" i="674"/>
  <c r="Q90" i="674"/>
  <c r="Q89" i="674"/>
  <c r="Q88" i="674"/>
  <c r="O87" i="674"/>
  <c r="Q87" i="674" s="1"/>
  <c r="P87" i="674"/>
  <c r="Q86" i="674"/>
  <c r="Q85" i="674"/>
  <c r="Q84" i="674"/>
  <c r="Q83" i="674"/>
  <c r="O81" i="674"/>
  <c r="Q81" i="674" s="1"/>
  <c r="P81" i="674"/>
  <c r="Q80" i="674"/>
  <c r="Q79" i="674"/>
  <c r="Q78" i="674"/>
  <c r="O77" i="674"/>
  <c r="P77" i="674"/>
  <c r="Q77" i="674"/>
  <c r="Q76" i="674"/>
  <c r="Q75" i="674"/>
  <c r="Q74" i="674"/>
  <c r="O73" i="674"/>
  <c r="Q73" i="674" s="1"/>
  <c r="P73" i="674"/>
  <c r="Q72" i="674"/>
  <c r="Q71" i="674"/>
  <c r="Q70" i="674"/>
  <c r="O68" i="674"/>
  <c r="P68" i="674"/>
  <c r="Q68" i="674"/>
  <c r="Q67" i="674"/>
  <c r="Q66" i="674"/>
  <c r="Q65" i="674"/>
  <c r="O64" i="674"/>
  <c r="Q64" i="674" s="1"/>
  <c r="P64" i="674"/>
  <c r="Q63" i="674"/>
  <c r="Q62" i="674"/>
  <c r="Q61" i="674"/>
  <c r="Q60" i="674"/>
  <c r="Q59" i="674"/>
  <c r="O58" i="674"/>
  <c r="Q58" i="674" s="1"/>
  <c r="P58" i="674"/>
  <c r="Q57" i="674"/>
  <c r="Q56" i="674"/>
  <c r="Q55" i="674"/>
  <c r="Q54" i="674"/>
  <c r="Q53" i="674"/>
  <c r="O52" i="674"/>
  <c r="Q52" i="674" s="1"/>
  <c r="P52" i="674"/>
  <c r="Q51" i="674"/>
  <c r="Q50" i="674"/>
  <c r="Q49" i="674"/>
  <c r="Q48" i="674"/>
  <c r="Q47" i="674"/>
  <c r="J47" i="674"/>
  <c r="I47" i="674"/>
  <c r="U19" i="674"/>
  <c r="U18" i="674"/>
  <c r="U17" i="674"/>
  <c r="U16" i="674"/>
  <c r="U15" i="674"/>
  <c r="U14" i="674"/>
  <c r="U13" i="674"/>
  <c r="U12" i="674"/>
  <c r="Q12" i="674"/>
  <c r="U11" i="674"/>
  <c r="U10" i="674"/>
  <c r="U9" i="674"/>
  <c r="U8" i="674"/>
  <c r="J8" i="674"/>
  <c r="U7" i="674"/>
  <c r="U6" i="674"/>
  <c r="U5" i="674"/>
  <c r="F5" i="674"/>
  <c r="R176" i="673"/>
  <c r="E176" i="673"/>
  <c r="R175" i="673"/>
  <c r="E175" i="673"/>
  <c r="R174" i="673"/>
  <c r="E174" i="673"/>
  <c r="R173" i="673"/>
  <c r="E173" i="673"/>
  <c r="R172" i="673"/>
  <c r="E172" i="673"/>
  <c r="R171" i="673"/>
  <c r="E171" i="673"/>
  <c r="R169" i="673"/>
  <c r="E169" i="673"/>
  <c r="R168" i="673"/>
  <c r="E168" i="673"/>
  <c r="R167" i="673"/>
  <c r="E167" i="673"/>
  <c r="R166" i="673"/>
  <c r="E166" i="673"/>
  <c r="R165" i="673"/>
  <c r="E165" i="673"/>
  <c r="R164" i="673"/>
  <c r="E164" i="673"/>
  <c r="E160" i="673"/>
  <c r="E159" i="673"/>
  <c r="E158" i="673"/>
  <c r="E157" i="673"/>
  <c r="E156" i="673"/>
  <c r="E155" i="673"/>
  <c r="E154" i="673"/>
  <c r="E153" i="673"/>
  <c r="E152" i="673"/>
  <c r="E151" i="673"/>
  <c r="E150" i="673"/>
  <c r="E149" i="673"/>
  <c r="E148" i="673"/>
  <c r="E147" i="673"/>
  <c r="E146" i="673"/>
  <c r="E145" i="673"/>
  <c r="E144" i="673"/>
  <c r="E143" i="673"/>
  <c r="E142" i="673"/>
  <c r="E141" i="673"/>
  <c r="E140" i="673"/>
  <c r="E139" i="673"/>
  <c r="E138" i="673"/>
  <c r="E137" i="673"/>
  <c r="E136" i="673"/>
  <c r="E135" i="673"/>
  <c r="E134" i="673"/>
  <c r="E133" i="673"/>
  <c r="E132" i="673"/>
  <c r="E131" i="673"/>
  <c r="E130" i="673"/>
  <c r="E129" i="673"/>
  <c r="E128" i="673"/>
  <c r="E127" i="673"/>
  <c r="E126" i="673"/>
  <c r="E125" i="673"/>
  <c r="E124" i="673"/>
  <c r="E123" i="673"/>
  <c r="E122" i="673"/>
  <c r="E121" i="673"/>
  <c r="E120" i="673"/>
  <c r="E119" i="673"/>
  <c r="E118" i="673"/>
  <c r="E117" i="673"/>
  <c r="Q91" i="673"/>
  <c r="Q90" i="673"/>
  <c r="Q89" i="673"/>
  <c r="Q88" i="673"/>
  <c r="O87" i="673"/>
  <c r="Q87" i="673" s="1"/>
  <c r="P87" i="673"/>
  <c r="Q86" i="673"/>
  <c r="Q85" i="673"/>
  <c r="Q84" i="673"/>
  <c r="Q83" i="673"/>
  <c r="O81" i="673"/>
  <c r="Q81" i="673" s="1"/>
  <c r="P81" i="673"/>
  <c r="Q80" i="673"/>
  <c r="Q79" i="673"/>
  <c r="Q78" i="673"/>
  <c r="O77" i="673"/>
  <c r="P77" i="673"/>
  <c r="Q77" i="673"/>
  <c r="Q76" i="673"/>
  <c r="Q75" i="673"/>
  <c r="Q74" i="673"/>
  <c r="O73" i="673"/>
  <c r="Q73" i="673" s="1"/>
  <c r="P73" i="673"/>
  <c r="Q72" i="673"/>
  <c r="Q71" i="673"/>
  <c r="Q70" i="673"/>
  <c r="O68" i="673"/>
  <c r="P68" i="673"/>
  <c r="Q68" i="673"/>
  <c r="Q67" i="673"/>
  <c r="Q66" i="673"/>
  <c r="Q65" i="673"/>
  <c r="O64" i="673"/>
  <c r="Q64" i="673" s="1"/>
  <c r="P64" i="673"/>
  <c r="Q63" i="673"/>
  <c r="Q62" i="673"/>
  <c r="Q61" i="673"/>
  <c r="Q60" i="673"/>
  <c r="Q59" i="673"/>
  <c r="O58" i="673"/>
  <c r="Q58" i="673" s="1"/>
  <c r="P58" i="673"/>
  <c r="Q57" i="673"/>
  <c r="Q56" i="673"/>
  <c r="Q55" i="673"/>
  <c r="Q54" i="673"/>
  <c r="Q53" i="673"/>
  <c r="O52" i="673"/>
  <c r="Q52" i="673" s="1"/>
  <c r="P52" i="673"/>
  <c r="Q51" i="673"/>
  <c r="Q50" i="673"/>
  <c r="Q49" i="673"/>
  <c r="Q48" i="673"/>
  <c r="Q47" i="673"/>
  <c r="J47" i="673"/>
  <c r="I47" i="673"/>
  <c r="U19" i="673"/>
  <c r="U18" i="673"/>
  <c r="U17" i="673"/>
  <c r="U16" i="673"/>
  <c r="U15" i="673"/>
  <c r="U14" i="673"/>
  <c r="U13" i="673"/>
  <c r="U12" i="673"/>
  <c r="Q12" i="673"/>
  <c r="U11" i="673"/>
  <c r="U10" i="673"/>
  <c r="U9" i="673"/>
  <c r="U8" i="673"/>
  <c r="J8" i="673"/>
  <c r="U7" i="673"/>
  <c r="U6" i="673"/>
  <c r="U5" i="673"/>
  <c r="F5" i="673"/>
  <c r="R176" i="672"/>
  <c r="E176" i="672"/>
  <c r="R175" i="672"/>
  <c r="E175" i="672"/>
  <c r="R174" i="672"/>
  <c r="E174" i="672"/>
  <c r="R173" i="672"/>
  <c r="E173" i="672"/>
  <c r="R172" i="672"/>
  <c r="E172" i="672"/>
  <c r="R171" i="672"/>
  <c r="E171" i="672"/>
  <c r="R169" i="672"/>
  <c r="E169" i="672"/>
  <c r="R168" i="672"/>
  <c r="E168" i="672"/>
  <c r="R167" i="672"/>
  <c r="E167" i="672"/>
  <c r="R166" i="672"/>
  <c r="E166" i="672"/>
  <c r="R165" i="672"/>
  <c r="E165" i="672"/>
  <c r="R164" i="672"/>
  <c r="E164" i="672"/>
  <c r="E160" i="672"/>
  <c r="E159" i="672"/>
  <c r="E158" i="672"/>
  <c r="E157" i="672"/>
  <c r="E156" i="672"/>
  <c r="E155" i="672"/>
  <c r="E154" i="672"/>
  <c r="E153" i="672"/>
  <c r="E152" i="672"/>
  <c r="E151" i="672"/>
  <c r="E150" i="672"/>
  <c r="E149" i="672"/>
  <c r="E148" i="672"/>
  <c r="E147" i="672"/>
  <c r="E146" i="672"/>
  <c r="E145" i="672"/>
  <c r="E144" i="672"/>
  <c r="E143" i="672"/>
  <c r="E142" i="672"/>
  <c r="E141" i="672"/>
  <c r="E140" i="672"/>
  <c r="E139" i="672"/>
  <c r="E138" i="672"/>
  <c r="E137" i="672"/>
  <c r="E136" i="672"/>
  <c r="E135" i="672"/>
  <c r="E134" i="672"/>
  <c r="E133" i="672"/>
  <c r="E132" i="672"/>
  <c r="E131" i="672"/>
  <c r="E130" i="672"/>
  <c r="E129" i="672"/>
  <c r="E128" i="672"/>
  <c r="E127" i="672"/>
  <c r="E126" i="672"/>
  <c r="E125" i="672"/>
  <c r="E124" i="672"/>
  <c r="E123" i="672"/>
  <c r="E122" i="672"/>
  <c r="E121" i="672"/>
  <c r="E120" i="672"/>
  <c r="E119" i="672"/>
  <c r="E118" i="672"/>
  <c r="E117" i="672"/>
  <c r="Q91" i="672"/>
  <c r="Q90" i="672"/>
  <c r="Q89" i="672"/>
  <c r="Q88" i="672"/>
  <c r="O87" i="672"/>
  <c r="Q87" i="672" s="1"/>
  <c r="P87" i="672"/>
  <c r="Q86" i="672"/>
  <c r="Q85" i="672"/>
  <c r="Q84" i="672"/>
  <c r="Q83" i="672"/>
  <c r="O81" i="672"/>
  <c r="Q81" i="672" s="1"/>
  <c r="P81" i="672"/>
  <c r="Q80" i="672"/>
  <c r="Q79" i="672"/>
  <c r="Q78" i="672"/>
  <c r="O77" i="672"/>
  <c r="P77" i="672"/>
  <c r="Q77" i="672"/>
  <c r="Q76" i="672"/>
  <c r="Q75" i="672"/>
  <c r="Q74" i="672"/>
  <c r="O73" i="672"/>
  <c r="Q73" i="672" s="1"/>
  <c r="P73" i="672"/>
  <c r="Q72" i="672"/>
  <c r="Q71" i="672"/>
  <c r="Q70" i="672"/>
  <c r="O68" i="672"/>
  <c r="P68" i="672"/>
  <c r="Q68" i="672"/>
  <c r="Q67" i="672"/>
  <c r="Q66" i="672"/>
  <c r="Q65" i="672"/>
  <c r="O64" i="672"/>
  <c r="Q64" i="672" s="1"/>
  <c r="P64" i="672"/>
  <c r="Q63" i="672"/>
  <c r="Q62" i="672"/>
  <c r="Q61" i="672"/>
  <c r="Q60" i="672"/>
  <c r="Q59" i="672"/>
  <c r="O58" i="672"/>
  <c r="Q58" i="672" s="1"/>
  <c r="P58" i="672"/>
  <c r="Q57" i="672"/>
  <c r="Q56" i="672"/>
  <c r="Q55" i="672"/>
  <c r="Q54" i="672"/>
  <c r="Q53" i="672"/>
  <c r="O52" i="672"/>
  <c r="Q52" i="672" s="1"/>
  <c r="P52" i="672"/>
  <c r="Q51" i="672"/>
  <c r="Q50" i="672"/>
  <c r="Q49" i="672"/>
  <c r="Q48" i="672"/>
  <c r="Q47" i="672"/>
  <c r="J47" i="672"/>
  <c r="I47" i="672"/>
  <c r="U19" i="672"/>
  <c r="U18" i="672"/>
  <c r="U17" i="672"/>
  <c r="U16" i="672"/>
  <c r="U15" i="672"/>
  <c r="U14" i="672"/>
  <c r="U13" i="672"/>
  <c r="U12" i="672"/>
  <c r="Q12" i="672"/>
  <c r="U11" i="672"/>
  <c r="U10" i="672"/>
  <c r="U9" i="672"/>
  <c r="U8" i="672"/>
  <c r="J8" i="672"/>
  <c r="U7" i="672"/>
  <c r="U6" i="672"/>
  <c r="U5" i="672"/>
  <c r="F5" i="672"/>
  <c r="R176" i="671"/>
  <c r="E176" i="671"/>
  <c r="R175" i="671"/>
  <c r="E175" i="671"/>
  <c r="R174" i="671"/>
  <c r="E174" i="671"/>
  <c r="R173" i="671"/>
  <c r="E173" i="671"/>
  <c r="R172" i="671"/>
  <c r="E172" i="671"/>
  <c r="R171" i="671"/>
  <c r="E171" i="671"/>
  <c r="R169" i="671"/>
  <c r="E169" i="671"/>
  <c r="R168" i="671"/>
  <c r="E168" i="671"/>
  <c r="R167" i="671"/>
  <c r="E167" i="671"/>
  <c r="R166" i="671"/>
  <c r="E166" i="671"/>
  <c r="R165" i="671"/>
  <c r="E165" i="671"/>
  <c r="R164" i="671"/>
  <c r="E164" i="671"/>
  <c r="E160" i="671"/>
  <c r="E159" i="671"/>
  <c r="E158" i="671"/>
  <c r="E157" i="671"/>
  <c r="E156" i="671"/>
  <c r="E155" i="671"/>
  <c r="E154" i="671"/>
  <c r="E153" i="671"/>
  <c r="E152" i="671"/>
  <c r="E151" i="671"/>
  <c r="E150" i="671"/>
  <c r="E149" i="671"/>
  <c r="E148" i="671"/>
  <c r="E147" i="671"/>
  <c r="E146" i="671"/>
  <c r="E145" i="671"/>
  <c r="E144" i="671"/>
  <c r="E143" i="671"/>
  <c r="E142" i="671"/>
  <c r="E141" i="671"/>
  <c r="E140" i="671"/>
  <c r="E139" i="671"/>
  <c r="E138" i="671"/>
  <c r="E137" i="671"/>
  <c r="E136" i="671"/>
  <c r="E135" i="671"/>
  <c r="E134" i="671"/>
  <c r="E133" i="671"/>
  <c r="E132" i="671"/>
  <c r="E131" i="671"/>
  <c r="E130" i="671"/>
  <c r="E129" i="671"/>
  <c r="E128" i="671"/>
  <c r="E127" i="671"/>
  <c r="E126" i="671"/>
  <c r="E125" i="671"/>
  <c r="E124" i="671"/>
  <c r="E123" i="671"/>
  <c r="E122" i="671"/>
  <c r="E121" i="671"/>
  <c r="E120" i="671"/>
  <c r="E119" i="671"/>
  <c r="E118" i="671"/>
  <c r="E117" i="671"/>
  <c r="Q91" i="671"/>
  <c r="Q90" i="671"/>
  <c r="Q89" i="671"/>
  <c r="Q88" i="671"/>
  <c r="O87" i="671"/>
  <c r="Q87" i="671" s="1"/>
  <c r="P87" i="671"/>
  <c r="Q86" i="671"/>
  <c r="Q85" i="671"/>
  <c r="Q84" i="671"/>
  <c r="Q83" i="671"/>
  <c r="O81" i="671"/>
  <c r="Q81" i="671" s="1"/>
  <c r="P81" i="671"/>
  <c r="Q80" i="671"/>
  <c r="Q79" i="671"/>
  <c r="Q78" i="671"/>
  <c r="O77" i="671"/>
  <c r="P77" i="671"/>
  <c r="Q77" i="671"/>
  <c r="Q76" i="671"/>
  <c r="Q75" i="671"/>
  <c r="Q74" i="671"/>
  <c r="O73" i="671"/>
  <c r="Q73" i="671" s="1"/>
  <c r="P73" i="671"/>
  <c r="Q72" i="671"/>
  <c r="Q71" i="671"/>
  <c r="Q70" i="671"/>
  <c r="O68" i="671"/>
  <c r="P68" i="671"/>
  <c r="Q68" i="671"/>
  <c r="Q67" i="671"/>
  <c r="Q66" i="671"/>
  <c r="Q65" i="671"/>
  <c r="O64" i="671"/>
  <c r="Q64" i="671" s="1"/>
  <c r="P64" i="671"/>
  <c r="Q63" i="671"/>
  <c r="Q62" i="671"/>
  <c r="Q61" i="671"/>
  <c r="Q60" i="671"/>
  <c r="Q59" i="671"/>
  <c r="O58" i="671"/>
  <c r="Q58" i="671" s="1"/>
  <c r="P58" i="671"/>
  <c r="Q57" i="671"/>
  <c r="Q56" i="671"/>
  <c r="Q55" i="671"/>
  <c r="Q54" i="671"/>
  <c r="Q53" i="671"/>
  <c r="O52" i="671"/>
  <c r="Q52" i="671" s="1"/>
  <c r="P52" i="671"/>
  <c r="Q51" i="671"/>
  <c r="Q50" i="671"/>
  <c r="Q49" i="671"/>
  <c r="Q48" i="671"/>
  <c r="Q47" i="671"/>
  <c r="J47" i="671"/>
  <c r="I47" i="671"/>
  <c r="U19" i="671"/>
  <c r="U18" i="671"/>
  <c r="U17" i="671"/>
  <c r="U16" i="671"/>
  <c r="U15" i="671"/>
  <c r="U14" i="671"/>
  <c r="U13" i="671"/>
  <c r="U12" i="671"/>
  <c r="Q12" i="671"/>
  <c r="U11" i="671"/>
  <c r="U10" i="671"/>
  <c r="U9" i="671"/>
  <c r="U8" i="671"/>
  <c r="J8" i="671"/>
  <c r="U7" i="671"/>
  <c r="U6" i="671"/>
  <c r="U5" i="671"/>
  <c r="F5" i="671"/>
  <c r="R176" i="670"/>
  <c r="E176" i="670"/>
  <c r="R175" i="670"/>
  <c r="E175" i="670"/>
  <c r="R174" i="670"/>
  <c r="E174" i="670"/>
  <c r="R173" i="670"/>
  <c r="E173" i="670"/>
  <c r="R172" i="670"/>
  <c r="E172" i="670"/>
  <c r="R171" i="670"/>
  <c r="E171" i="670"/>
  <c r="R169" i="670"/>
  <c r="E169" i="670"/>
  <c r="R168" i="670"/>
  <c r="E168" i="670"/>
  <c r="R167" i="670"/>
  <c r="E167" i="670"/>
  <c r="R166" i="670"/>
  <c r="E166" i="670"/>
  <c r="R165" i="670"/>
  <c r="E165" i="670"/>
  <c r="R164" i="670"/>
  <c r="E164" i="670"/>
  <c r="E160" i="670"/>
  <c r="E159" i="670"/>
  <c r="E158" i="670"/>
  <c r="E157" i="670"/>
  <c r="E156" i="670"/>
  <c r="E155" i="670"/>
  <c r="E154" i="670"/>
  <c r="E153" i="670"/>
  <c r="E152" i="670"/>
  <c r="E151" i="670"/>
  <c r="E150" i="670"/>
  <c r="E149" i="670"/>
  <c r="E148" i="670"/>
  <c r="E147" i="670"/>
  <c r="E146" i="670"/>
  <c r="E145" i="670"/>
  <c r="E144" i="670"/>
  <c r="E143" i="670"/>
  <c r="E142" i="670"/>
  <c r="E141" i="670"/>
  <c r="E140" i="670"/>
  <c r="E139" i="670"/>
  <c r="E138" i="670"/>
  <c r="E137" i="670"/>
  <c r="E136" i="670"/>
  <c r="E135" i="670"/>
  <c r="E134" i="670"/>
  <c r="E133" i="670"/>
  <c r="E132" i="670"/>
  <c r="E131" i="670"/>
  <c r="E130" i="670"/>
  <c r="E129" i="670"/>
  <c r="E128" i="670"/>
  <c r="E127" i="670"/>
  <c r="E126" i="670"/>
  <c r="E125" i="670"/>
  <c r="E124" i="670"/>
  <c r="E123" i="670"/>
  <c r="E122" i="670"/>
  <c r="E121" i="670"/>
  <c r="E120" i="670"/>
  <c r="E119" i="670"/>
  <c r="E118" i="670"/>
  <c r="E117" i="670"/>
  <c r="Q91" i="670"/>
  <c r="Q90" i="670"/>
  <c r="Q89" i="670"/>
  <c r="Q88" i="670"/>
  <c r="O87" i="670"/>
  <c r="Q87" i="670" s="1"/>
  <c r="P87" i="670"/>
  <c r="Q86" i="670"/>
  <c r="Q85" i="670"/>
  <c r="Q84" i="670"/>
  <c r="Q83" i="670"/>
  <c r="O81" i="670"/>
  <c r="Q81" i="670" s="1"/>
  <c r="P81" i="670"/>
  <c r="Q80" i="670"/>
  <c r="Q79" i="670"/>
  <c r="Q78" i="670"/>
  <c r="O77" i="670"/>
  <c r="P77" i="670"/>
  <c r="Q77" i="670"/>
  <c r="Q76" i="670"/>
  <c r="Q75" i="670"/>
  <c r="Q74" i="670"/>
  <c r="O73" i="670"/>
  <c r="Q73" i="670" s="1"/>
  <c r="P73" i="670"/>
  <c r="Q72" i="670"/>
  <c r="Q71" i="670"/>
  <c r="Q70" i="670"/>
  <c r="O68" i="670"/>
  <c r="P68" i="670"/>
  <c r="Q68" i="670"/>
  <c r="Q67" i="670"/>
  <c r="Q66" i="670"/>
  <c r="Q65" i="670"/>
  <c r="O64" i="670"/>
  <c r="Q64" i="670" s="1"/>
  <c r="P64" i="670"/>
  <c r="Q63" i="670"/>
  <c r="Q62" i="670"/>
  <c r="Q61" i="670"/>
  <c r="Q60" i="670"/>
  <c r="Q59" i="670"/>
  <c r="O58" i="670"/>
  <c r="Q58" i="670" s="1"/>
  <c r="P58" i="670"/>
  <c r="Q57" i="670"/>
  <c r="Q56" i="670"/>
  <c r="Q55" i="670"/>
  <c r="Q54" i="670"/>
  <c r="Q53" i="670"/>
  <c r="O52" i="670"/>
  <c r="Q52" i="670" s="1"/>
  <c r="P52" i="670"/>
  <c r="Q51" i="670"/>
  <c r="Q50" i="670"/>
  <c r="Q49" i="670"/>
  <c r="Q48" i="670"/>
  <c r="Q47" i="670"/>
  <c r="J47" i="670"/>
  <c r="I47" i="670"/>
  <c r="U19" i="670"/>
  <c r="U18" i="670"/>
  <c r="U17" i="670"/>
  <c r="U16" i="670"/>
  <c r="U15" i="670"/>
  <c r="U14" i="670"/>
  <c r="U13" i="670"/>
  <c r="U12" i="670"/>
  <c r="Q12" i="670"/>
  <c r="U11" i="670"/>
  <c r="U10" i="670"/>
  <c r="U9" i="670"/>
  <c r="U8" i="670"/>
  <c r="J8" i="670"/>
  <c r="U7" i="670"/>
  <c r="U6" i="670"/>
  <c r="U5" i="670"/>
  <c r="F5" i="670"/>
  <c r="R176" i="669"/>
  <c r="E176" i="669"/>
  <c r="R175" i="669"/>
  <c r="E175" i="669"/>
  <c r="R174" i="669"/>
  <c r="E174" i="669"/>
  <c r="R173" i="669"/>
  <c r="E173" i="669"/>
  <c r="R172" i="669"/>
  <c r="E172" i="669"/>
  <c r="R171" i="669"/>
  <c r="E171" i="669"/>
  <c r="R169" i="669"/>
  <c r="E169" i="669"/>
  <c r="R168" i="669"/>
  <c r="E168" i="669"/>
  <c r="R167" i="669"/>
  <c r="E167" i="669"/>
  <c r="R166" i="669"/>
  <c r="E166" i="669"/>
  <c r="R165" i="669"/>
  <c r="E165" i="669"/>
  <c r="R164" i="669"/>
  <c r="E164" i="669"/>
  <c r="E160" i="669"/>
  <c r="E159" i="669"/>
  <c r="E158" i="669"/>
  <c r="E157" i="669"/>
  <c r="E156" i="669"/>
  <c r="E155" i="669"/>
  <c r="E154" i="669"/>
  <c r="E153" i="669"/>
  <c r="E152" i="669"/>
  <c r="E151" i="669"/>
  <c r="E150" i="669"/>
  <c r="E149" i="669"/>
  <c r="E148" i="669"/>
  <c r="E147" i="669"/>
  <c r="E146" i="669"/>
  <c r="E145" i="669"/>
  <c r="E144" i="669"/>
  <c r="E143" i="669"/>
  <c r="E142" i="669"/>
  <c r="E141" i="669"/>
  <c r="E140" i="669"/>
  <c r="E139" i="669"/>
  <c r="E138" i="669"/>
  <c r="E137" i="669"/>
  <c r="E136" i="669"/>
  <c r="E135" i="669"/>
  <c r="E134" i="669"/>
  <c r="E133" i="669"/>
  <c r="E132" i="669"/>
  <c r="E131" i="669"/>
  <c r="E130" i="669"/>
  <c r="E129" i="669"/>
  <c r="E128" i="669"/>
  <c r="E127" i="669"/>
  <c r="E126" i="669"/>
  <c r="E125" i="669"/>
  <c r="E124" i="669"/>
  <c r="E123" i="669"/>
  <c r="E122" i="669"/>
  <c r="E121" i="669"/>
  <c r="E120" i="669"/>
  <c r="E119" i="669"/>
  <c r="E118" i="669"/>
  <c r="E117" i="669"/>
  <c r="Q91" i="669"/>
  <c r="Q90" i="669"/>
  <c r="Q89" i="669"/>
  <c r="Q88" i="669"/>
  <c r="O87" i="669"/>
  <c r="Q87" i="669" s="1"/>
  <c r="P87" i="669"/>
  <c r="Q86" i="669"/>
  <c r="Q85" i="669"/>
  <c r="Q84" i="669"/>
  <c r="Q83" i="669"/>
  <c r="O81" i="669"/>
  <c r="Q81" i="669" s="1"/>
  <c r="P81" i="669"/>
  <c r="Q80" i="669"/>
  <c r="Q79" i="669"/>
  <c r="Q78" i="669"/>
  <c r="O77" i="669"/>
  <c r="P77" i="669"/>
  <c r="Q77" i="669"/>
  <c r="Q76" i="669"/>
  <c r="Q75" i="669"/>
  <c r="Q74" i="669"/>
  <c r="O73" i="669"/>
  <c r="Q73" i="669" s="1"/>
  <c r="P73" i="669"/>
  <c r="Q72" i="669"/>
  <c r="Q71" i="669"/>
  <c r="Q70" i="669"/>
  <c r="O68" i="669"/>
  <c r="P68" i="669"/>
  <c r="Q68" i="669"/>
  <c r="Q67" i="669"/>
  <c r="Q66" i="669"/>
  <c r="Q65" i="669"/>
  <c r="O64" i="669"/>
  <c r="Q64" i="669" s="1"/>
  <c r="P64" i="669"/>
  <c r="Q63" i="669"/>
  <c r="Q62" i="669"/>
  <c r="Q61" i="669"/>
  <c r="Q60" i="669"/>
  <c r="Q59" i="669"/>
  <c r="O58" i="669"/>
  <c r="Q58" i="669" s="1"/>
  <c r="P58" i="669"/>
  <c r="Q57" i="669"/>
  <c r="Q56" i="669"/>
  <c r="Q55" i="669"/>
  <c r="Q54" i="669"/>
  <c r="Q53" i="669"/>
  <c r="O52" i="669"/>
  <c r="Q52" i="669" s="1"/>
  <c r="P52" i="669"/>
  <c r="Q51" i="669"/>
  <c r="Q50" i="669"/>
  <c r="Q49" i="669"/>
  <c r="Q48" i="669"/>
  <c r="Q47" i="669"/>
  <c r="J47" i="669"/>
  <c r="I47" i="669"/>
  <c r="U19" i="669"/>
  <c r="U18" i="669"/>
  <c r="U17" i="669"/>
  <c r="U16" i="669"/>
  <c r="U15" i="669"/>
  <c r="U14" i="669"/>
  <c r="U13" i="669"/>
  <c r="U12" i="669"/>
  <c r="Q12" i="669"/>
  <c r="U11" i="669"/>
  <c r="U10" i="669"/>
  <c r="U9" i="669"/>
  <c r="U8" i="669"/>
  <c r="J8" i="669"/>
  <c r="U7" i="669"/>
  <c r="U6" i="669"/>
  <c r="U5" i="669"/>
  <c r="F5" i="669"/>
  <c r="R176" i="668"/>
  <c r="E176" i="668"/>
  <c r="R175" i="668"/>
  <c r="E175" i="668"/>
  <c r="R174" i="668"/>
  <c r="E174" i="668"/>
  <c r="R173" i="668"/>
  <c r="E173" i="668"/>
  <c r="R172" i="668"/>
  <c r="E172" i="668"/>
  <c r="R171" i="668"/>
  <c r="E171" i="668"/>
  <c r="R169" i="668"/>
  <c r="E169" i="668"/>
  <c r="R168" i="668"/>
  <c r="E168" i="668"/>
  <c r="R167" i="668"/>
  <c r="E167" i="668"/>
  <c r="R166" i="668"/>
  <c r="E166" i="668"/>
  <c r="R165" i="668"/>
  <c r="E165" i="668"/>
  <c r="R164" i="668"/>
  <c r="E164" i="668"/>
  <c r="E160" i="668"/>
  <c r="E159" i="668"/>
  <c r="E158" i="668"/>
  <c r="E157" i="668"/>
  <c r="E156" i="668"/>
  <c r="E155" i="668"/>
  <c r="E154" i="668"/>
  <c r="E153" i="668"/>
  <c r="E152" i="668"/>
  <c r="E151" i="668"/>
  <c r="E150" i="668"/>
  <c r="E149" i="668"/>
  <c r="E148" i="668"/>
  <c r="E147" i="668"/>
  <c r="E146" i="668"/>
  <c r="E145" i="668"/>
  <c r="E144" i="668"/>
  <c r="E143" i="668"/>
  <c r="E142" i="668"/>
  <c r="E141" i="668"/>
  <c r="E140" i="668"/>
  <c r="E139" i="668"/>
  <c r="E138" i="668"/>
  <c r="E137" i="668"/>
  <c r="E136" i="668"/>
  <c r="E135" i="668"/>
  <c r="E134" i="668"/>
  <c r="E133" i="668"/>
  <c r="E132" i="668"/>
  <c r="E131" i="668"/>
  <c r="E130" i="668"/>
  <c r="E129" i="668"/>
  <c r="E128" i="668"/>
  <c r="E127" i="668"/>
  <c r="E126" i="668"/>
  <c r="E125" i="668"/>
  <c r="E124" i="668"/>
  <c r="E123" i="668"/>
  <c r="E122" i="668"/>
  <c r="E121" i="668"/>
  <c r="E120" i="668"/>
  <c r="E119" i="668"/>
  <c r="E118" i="668"/>
  <c r="E117" i="668"/>
  <c r="Q91" i="668"/>
  <c r="Q90" i="668"/>
  <c r="Q89" i="668"/>
  <c r="Q88" i="668"/>
  <c r="O87" i="668"/>
  <c r="Q87" i="668" s="1"/>
  <c r="P87" i="668"/>
  <c r="Q86" i="668"/>
  <c r="Q85" i="668"/>
  <c r="Q84" i="668"/>
  <c r="Q83" i="668"/>
  <c r="O81" i="668"/>
  <c r="Q81" i="668" s="1"/>
  <c r="P81" i="668"/>
  <c r="Q80" i="668"/>
  <c r="Q79" i="668"/>
  <c r="Q78" i="668"/>
  <c r="O77" i="668"/>
  <c r="P77" i="668"/>
  <c r="Q77" i="668"/>
  <c r="Q76" i="668"/>
  <c r="Q75" i="668"/>
  <c r="Q74" i="668"/>
  <c r="O73" i="668"/>
  <c r="Q73" i="668" s="1"/>
  <c r="P73" i="668"/>
  <c r="Q72" i="668"/>
  <c r="Q71" i="668"/>
  <c r="Q70" i="668"/>
  <c r="O68" i="668"/>
  <c r="P68" i="668"/>
  <c r="Q68" i="668"/>
  <c r="Q67" i="668"/>
  <c r="Q66" i="668"/>
  <c r="Q65" i="668"/>
  <c r="O64" i="668"/>
  <c r="Q64" i="668" s="1"/>
  <c r="P64" i="668"/>
  <c r="Q63" i="668"/>
  <c r="Q62" i="668"/>
  <c r="Q61" i="668"/>
  <c r="Q60" i="668"/>
  <c r="Q59" i="668"/>
  <c r="O58" i="668"/>
  <c r="Q58" i="668" s="1"/>
  <c r="P58" i="668"/>
  <c r="Q57" i="668"/>
  <c r="Q56" i="668"/>
  <c r="Q55" i="668"/>
  <c r="Q54" i="668"/>
  <c r="Q53" i="668"/>
  <c r="O52" i="668"/>
  <c r="Q52" i="668" s="1"/>
  <c r="P52" i="668"/>
  <c r="Q51" i="668"/>
  <c r="Q50" i="668"/>
  <c r="Q49" i="668"/>
  <c r="Q48" i="668"/>
  <c r="Q47" i="668"/>
  <c r="J47" i="668"/>
  <c r="I47" i="668"/>
  <c r="U19" i="668"/>
  <c r="U18" i="668"/>
  <c r="U17" i="668"/>
  <c r="U16" i="668"/>
  <c r="U15" i="668"/>
  <c r="U14" i="668"/>
  <c r="U13" i="668"/>
  <c r="U12" i="668"/>
  <c r="Q12" i="668"/>
  <c r="U11" i="668"/>
  <c r="U10" i="668"/>
  <c r="U9" i="668"/>
  <c r="U8" i="668"/>
  <c r="J8" i="668"/>
  <c r="U7" i="668"/>
  <c r="U6" i="668"/>
  <c r="U5" i="668"/>
  <c r="F5" i="668"/>
  <c r="R176" i="667"/>
  <c r="E176" i="667"/>
  <c r="R175" i="667"/>
  <c r="E175" i="667"/>
  <c r="R174" i="667"/>
  <c r="E174" i="667"/>
  <c r="R173" i="667"/>
  <c r="E173" i="667"/>
  <c r="R172" i="667"/>
  <c r="E172" i="667"/>
  <c r="R171" i="667"/>
  <c r="E171" i="667"/>
  <c r="R169" i="667"/>
  <c r="E169" i="667"/>
  <c r="R168" i="667"/>
  <c r="E168" i="667"/>
  <c r="R167" i="667"/>
  <c r="E167" i="667"/>
  <c r="R166" i="667"/>
  <c r="E166" i="667"/>
  <c r="R165" i="667"/>
  <c r="E165" i="667"/>
  <c r="R164" i="667"/>
  <c r="E164" i="667"/>
  <c r="E160" i="667"/>
  <c r="E159" i="667"/>
  <c r="E158" i="667"/>
  <c r="E157" i="667"/>
  <c r="E156" i="667"/>
  <c r="E155" i="667"/>
  <c r="E154" i="667"/>
  <c r="E153" i="667"/>
  <c r="E152" i="667"/>
  <c r="E151" i="667"/>
  <c r="E150" i="667"/>
  <c r="E149" i="667"/>
  <c r="E148" i="667"/>
  <c r="E147" i="667"/>
  <c r="E146" i="667"/>
  <c r="E145" i="667"/>
  <c r="E144" i="667"/>
  <c r="E143" i="667"/>
  <c r="E142" i="667"/>
  <c r="E141" i="667"/>
  <c r="E140" i="667"/>
  <c r="E139" i="667"/>
  <c r="E138" i="667"/>
  <c r="E137" i="667"/>
  <c r="E136" i="667"/>
  <c r="E135" i="667"/>
  <c r="E134" i="667"/>
  <c r="E133" i="667"/>
  <c r="E132" i="667"/>
  <c r="E131" i="667"/>
  <c r="E130" i="667"/>
  <c r="E129" i="667"/>
  <c r="E128" i="667"/>
  <c r="E127" i="667"/>
  <c r="E126" i="667"/>
  <c r="E125" i="667"/>
  <c r="E124" i="667"/>
  <c r="E123" i="667"/>
  <c r="E122" i="667"/>
  <c r="E121" i="667"/>
  <c r="E120" i="667"/>
  <c r="E119" i="667"/>
  <c r="E118" i="667"/>
  <c r="E117" i="667"/>
  <c r="Q91" i="667"/>
  <c r="Q90" i="667"/>
  <c r="Q89" i="667"/>
  <c r="Q88" i="667"/>
  <c r="O87" i="667"/>
  <c r="Q87" i="667" s="1"/>
  <c r="P87" i="667"/>
  <c r="Q86" i="667"/>
  <c r="Q85" i="667"/>
  <c r="Q84" i="667"/>
  <c r="Q83" i="667"/>
  <c r="O81" i="667"/>
  <c r="Q81" i="667" s="1"/>
  <c r="P81" i="667"/>
  <c r="Q80" i="667"/>
  <c r="Q79" i="667"/>
  <c r="Q78" i="667"/>
  <c r="O77" i="667"/>
  <c r="P77" i="667"/>
  <c r="Q77" i="667"/>
  <c r="Q76" i="667"/>
  <c r="Q75" i="667"/>
  <c r="Q74" i="667"/>
  <c r="O73" i="667"/>
  <c r="Q73" i="667" s="1"/>
  <c r="P73" i="667"/>
  <c r="Q72" i="667"/>
  <c r="Q71" i="667"/>
  <c r="Q70" i="667"/>
  <c r="O68" i="667"/>
  <c r="P68" i="667"/>
  <c r="Q68" i="667"/>
  <c r="Q67" i="667"/>
  <c r="Q66" i="667"/>
  <c r="Q65" i="667"/>
  <c r="O64" i="667"/>
  <c r="Q64" i="667" s="1"/>
  <c r="P64" i="667"/>
  <c r="Q63" i="667"/>
  <c r="Q62" i="667"/>
  <c r="Q61" i="667"/>
  <c r="Q60" i="667"/>
  <c r="Q59" i="667"/>
  <c r="O58" i="667"/>
  <c r="Q58" i="667" s="1"/>
  <c r="P58" i="667"/>
  <c r="Q57" i="667"/>
  <c r="Q56" i="667"/>
  <c r="Q55" i="667"/>
  <c r="Q54" i="667"/>
  <c r="Q53" i="667"/>
  <c r="O52" i="667"/>
  <c r="Q52" i="667" s="1"/>
  <c r="P52" i="667"/>
  <c r="Q51" i="667"/>
  <c r="Q50" i="667"/>
  <c r="Q49" i="667"/>
  <c r="Q48" i="667"/>
  <c r="Q47" i="667"/>
  <c r="J47" i="667"/>
  <c r="I47" i="667"/>
  <c r="U19" i="667"/>
  <c r="U18" i="667"/>
  <c r="U17" i="667"/>
  <c r="U16" i="667"/>
  <c r="U15" i="667"/>
  <c r="U14" i="667"/>
  <c r="U13" i="667"/>
  <c r="U12" i="667"/>
  <c r="Q12" i="667"/>
  <c r="U11" i="667"/>
  <c r="U10" i="667"/>
  <c r="U9" i="667"/>
  <c r="U8" i="667"/>
  <c r="J8" i="667"/>
  <c r="U7" i="667"/>
  <c r="U6" i="667"/>
  <c r="U5" i="667"/>
  <c r="F5" i="667"/>
  <c r="R176" i="666"/>
  <c r="E176" i="666"/>
  <c r="R175" i="666"/>
  <c r="E175" i="666"/>
  <c r="R174" i="666"/>
  <c r="E174" i="666"/>
  <c r="R173" i="666"/>
  <c r="E173" i="666"/>
  <c r="R172" i="666"/>
  <c r="E172" i="666"/>
  <c r="R171" i="666"/>
  <c r="E171" i="666"/>
  <c r="R169" i="666"/>
  <c r="E169" i="666"/>
  <c r="R168" i="666"/>
  <c r="E168" i="666"/>
  <c r="R167" i="666"/>
  <c r="E167" i="666"/>
  <c r="R166" i="666"/>
  <c r="E166" i="666"/>
  <c r="R165" i="666"/>
  <c r="E165" i="666"/>
  <c r="R164" i="666"/>
  <c r="E164" i="666"/>
  <c r="E160" i="666"/>
  <c r="E159" i="666"/>
  <c r="E158" i="666"/>
  <c r="E157" i="666"/>
  <c r="E156" i="666"/>
  <c r="E155" i="666"/>
  <c r="E154" i="666"/>
  <c r="E153" i="666"/>
  <c r="E152" i="666"/>
  <c r="E151" i="666"/>
  <c r="E150" i="666"/>
  <c r="E149" i="666"/>
  <c r="E148" i="666"/>
  <c r="E147" i="666"/>
  <c r="E146" i="666"/>
  <c r="E145" i="666"/>
  <c r="E144" i="666"/>
  <c r="E143" i="666"/>
  <c r="E142" i="666"/>
  <c r="E141" i="666"/>
  <c r="E140" i="666"/>
  <c r="E139" i="666"/>
  <c r="E138" i="666"/>
  <c r="E137" i="666"/>
  <c r="E136" i="666"/>
  <c r="E135" i="666"/>
  <c r="E134" i="666"/>
  <c r="E133" i="666"/>
  <c r="E132" i="666"/>
  <c r="E131" i="666"/>
  <c r="E130" i="666"/>
  <c r="E129" i="666"/>
  <c r="E128" i="666"/>
  <c r="E127" i="666"/>
  <c r="E126" i="666"/>
  <c r="E125" i="666"/>
  <c r="E124" i="666"/>
  <c r="E123" i="666"/>
  <c r="E122" i="666"/>
  <c r="E121" i="666"/>
  <c r="E120" i="666"/>
  <c r="E119" i="666"/>
  <c r="E118" i="666"/>
  <c r="E117" i="666"/>
  <c r="Q91" i="666"/>
  <c r="Q90" i="666"/>
  <c r="Q89" i="666"/>
  <c r="Q88" i="666"/>
  <c r="O87" i="666"/>
  <c r="Q87" i="666" s="1"/>
  <c r="P87" i="666"/>
  <c r="Q86" i="666"/>
  <c r="Q85" i="666"/>
  <c r="Q84" i="666"/>
  <c r="Q83" i="666"/>
  <c r="O81" i="666"/>
  <c r="Q81" i="666" s="1"/>
  <c r="P81" i="666"/>
  <c r="Q80" i="666"/>
  <c r="Q79" i="666"/>
  <c r="Q78" i="666"/>
  <c r="O77" i="666"/>
  <c r="P77" i="666"/>
  <c r="Q77" i="666"/>
  <c r="Q76" i="666"/>
  <c r="Q75" i="666"/>
  <c r="Q74" i="666"/>
  <c r="O73" i="666"/>
  <c r="Q73" i="666" s="1"/>
  <c r="P73" i="666"/>
  <c r="Q72" i="666"/>
  <c r="Q71" i="666"/>
  <c r="Q70" i="666"/>
  <c r="O68" i="666"/>
  <c r="P68" i="666"/>
  <c r="Q68" i="666"/>
  <c r="Q67" i="666"/>
  <c r="Q66" i="666"/>
  <c r="Q65" i="666"/>
  <c r="O64" i="666"/>
  <c r="Q64" i="666" s="1"/>
  <c r="P64" i="666"/>
  <c r="Q63" i="666"/>
  <c r="Q62" i="666"/>
  <c r="Q61" i="666"/>
  <c r="Q60" i="666"/>
  <c r="Q59" i="666"/>
  <c r="O58" i="666"/>
  <c r="Q58" i="666" s="1"/>
  <c r="P58" i="666"/>
  <c r="Q57" i="666"/>
  <c r="Q56" i="666"/>
  <c r="Q55" i="666"/>
  <c r="Q54" i="666"/>
  <c r="Q53" i="666"/>
  <c r="O52" i="666"/>
  <c r="Q52" i="666" s="1"/>
  <c r="P52" i="666"/>
  <c r="Q51" i="666"/>
  <c r="Q50" i="666"/>
  <c r="Q49" i="666"/>
  <c r="Q48" i="666"/>
  <c r="Q47" i="666"/>
  <c r="J47" i="666"/>
  <c r="I47" i="666"/>
  <c r="U19" i="666"/>
  <c r="U18" i="666"/>
  <c r="U17" i="666"/>
  <c r="U16" i="666"/>
  <c r="U15" i="666"/>
  <c r="U14" i="666"/>
  <c r="U13" i="666"/>
  <c r="U12" i="666"/>
  <c r="Q12" i="666"/>
  <c r="U11" i="666"/>
  <c r="U10" i="666"/>
  <c r="U9" i="666"/>
  <c r="U8" i="666"/>
  <c r="J8" i="666"/>
  <c r="U7" i="666"/>
  <c r="U6" i="666"/>
  <c r="U5" i="666"/>
  <c r="F5" i="666"/>
  <c r="R176" i="665"/>
  <c r="E176" i="665"/>
  <c r="R175" i="665"/>
  <c r="E175" i="665"/>
  <c r="R174" i="665"/>
  <c r="E174" i="665"/>
  <c r="R173" i="665"/>
  <c r="E173" i="665"/>
  <c r="R172" i="665"/>
  <c r="E172" i="665"/>
  <c r="R171" i="665"/>
  <c r="E171" i="665"/>
  <c r="R169" i="665"/>
  <c r="E169" i="665"/>
  <c r="R168" i="665"/>
  <c r="E168" i="665"/>
  <c r="R167" i="665"/>
  <c r="E167" i="665"/>
  <c r="R166" i="665"/>
  <c r="E166" i="665"/>
  <c r="R165" i="665"/>
  <c r="E165" i="665"/>
  <c r="R164" i="665"/>
  <c r="E164" i="665"/>
  <c r="E160" i="665"/>
  <c r="E159" i="665"/>
  <c r="E158" i="665"/>
  <c r="E157" i="665"/>
  <c r="E156" i="665"/>
  <c r="E155" i="665"/>
  <c r="E154" i="665"/>
  <c r="E153" i="665"/>
  <c r="E152" i="665"/>
  <c r="E151" i="665"/>
  <c r="E150" i="665"/>
  <c r="E149" i="665"/>
  <c r="E148" i="665"/>
  <c r="E147" i="665"/>
  <c r="E146" i="665"/>
  <c r="E145" i="665"/>
  <c r="E144" i="665"/>
  <c r="E143" i="665"/>
  <c r="E142" i="665"/>
  <c r="E141" i="665"/>
  <c r="E140" i="665"/>
  <c r="E139" i="665"/>
  <c r="E138" i="665"/>
  <c r="E137" i="665"/>
  <c r="E136" i="665"/>
  <c r="E135" i="665"/>
  <c r="E134" i="665"/>
  <c r="E133" i="665"/>
  <c r="E132" i="665"/>
  <c r="E131" i="665"/>
  <c r="E130" i="665"/>
  <c r="E129" i="665"/>
  <c r="E128" i="665"/>
  <c r="E127" i="665"/>
  <c r="E126" i="665"/>
  <c r="E125" i="665"/>
  <c r="E124" i="665"/>
  <c r="E123" i="665"/>
  <c r="E122" i="665"/>
  <c r="E121" i="665"/>
  <c r="E120" i="665"/>
  <c r="E119" i="665"/>
  <c r="E118" i="665"/>
  <c r="E117" i="665"/>
  <c r="Q91" i="665"/>
  <c r="Q90" i="665"/>
  <c r="Q89" i="665"/>
  <c r="Q88" i="665"/>
  <c r="O87" i="665"/>
  <c r="Q87" i="665" s="1"/>
  <c r="P87" i="665"/>
  <c r="Q86" i="665"/>
  <c r="Q85" i="665"/>
  <c r="Q84" i="665"/>
  <c r="Q83" i="665"/>
  <c r="O81" i="665"/>
  <c r="Q81" i="665" s="1"/>
  <c r="P81" i="665"/>
  <c r="Q80" i="665"/>
  <c r="Q79" i="665"/>
  <c r="Q78" i="665"/>
  <c r="O77" i="665"/>
  <c r="P77" i="665"/>
  <c r="Q77" i="665"/>
  <c r="Q76" i="665"/>
  <c r="Q75" i="665"/>
  <c r="Q74" i="665"/>
  <c r="O73" i="665"/>
  <c r="Q73" i="665" s="1"/>
  <c r="P73" i="665"/>
  <c r="Q72" i="665"/>
  <c r="Q71" i="665"/>
  <c r="Q70" i="665"/>
  <c r="O68" i="665"/>
  <c r="P68" i="665"/>
  <c r="Q68" i="665"/>
  <c r="Q67" i="665"/>
  <c r="Q66" i="665"/>
  <c r="Q65" i="665"/>
  <c r="O64" i="665"/>
  <c r="Q64" i="665" s="1"/>
  <c r="P64" i="665"/>
  <c r="Q63" i="665"/>
  <c r="Q62" i="665"/>
  <c r="Q61" i="665"/>
  <c r="Q60" i="665"/>
  <c r="Q59" i="665"/>
  <c r="O58" i="665"/>
  <c r="Q58" i="665" s="1"/>
  <c r="P58" i="665"/>
  <c r="Q57" i="665"/>
  <c r="Q56" i="665"/>
  <c r="Q55" i="665"/>
  <c r="Q54" i="665"/>
  <c r="Q53" i="665"/>
  <c r="O52" i="665"/>
  <c r="Q52" i="665" s="1"/>
  <c r="P52" i="665"/>
  <c r="Q51" i="665"/>
  <c r="Q50" i="665"/>
  <c r="Q49" i="665"/>
  <c r="Q48" i="665"/>
  <c r="Q47" i="665"/>
  <c r="J47" i="665"/>
  <c r="I47" i="665"/>
  <c r="U19" i="665"/>
  <c r="U18" i="665"/>
  <c r="U17" i="665"/>
  <c r="U16" i="665"/>
  <c r="U15" i="665"/>
  <c r="U14" i="665"/>
  <c r="U13" i="665"/>
  <c r="U12" i="665"/>
  <c r="Q12" i="665"/>
  <c r="U11" i="665"/>
  <c r="U10" i="665"/>
  <c r="U9" i="665"/>
  <c r="U8" i="665"/>
  <c r="J8" i="665"/>
  <c r="U7" i="665"/>
  <c r="U6" i="665"/>
  <c r="U5" i="665"/>
  <c r="F5" i="665"/>
  <c r="R176" i="664"/>
  <c r="E176" i="664"/>
  <c r="R175" i="664"/>
  <c r="E175" i="664"/>
  <c r="R174" i="664"/>
  <c r="E174" i="664"/>
  <c r="R173" i="664"/>
  <c r="E173" i="664"/>
  <c r="R172" i="664"/>
  <c r="E172" i="664"/>
  <c r="R171" i="664"/>
  <c r="E171" i="664"/>
  <c r="R169" i="664"/>
  <c r="E169" i="664"/>
  <c r="R168" i="664"/>
  <c r="E168" i="664"/>
  <c r="R167" i="664"/>
  <c r="E167" i="664"/>
  <c r="R166" i="664"/>
  <c r="E166" i="664"/>
  <c r="R165" i="664"/>
  <c r="E165" i="664"/>
  <c r="R164" i="664"/>
  <c r="E164" i="664"/>
  <c r="E160" i="664"/>
  <c r="E159" i="664"/>
  <c r="E158" i="664"/>
  <c r="E157" i="664"/>
  <c r="E156" i="664"/>
  <c r="E155" i="664"/>
  <c r="E154" i="664"/>
  <c r="E153" i="664"/>
  <c r="E152" i="664"/>
  <c r="E151" i="664"/>
  <c r="E150" i="664"/>
  <c r="E149" i="664"/>
  <c r="E148" i="664"/>
  <c r="E147" i="664"/>
  <c r="E146" i="664"/>
  <c r="E145" i="664"/>
  <c r="E144" i="664"/>
  <c r="E143" i="664"/>
  <c r="E142" i="664"/>
  <c r="E141" i="664"/>
  <c r="E140" i="664"/>
  <c r="E139" i="664"/>
  <c r="E138" i="664"/>
  <c r="E137" i="664"/>
  <c r="E136" i="664"/>
  <c r="E135" i="664"/>
  <c r="E134" i="664"/>
  <c r="E133" i="664"/>
  <c r="E132" i="664"/>
  <c r="E131" i="664"/>
  <c r="E130" i="664"/>
  <c r="E129" i="664"/>
  <c r="E128" i="664"/>
  <c r="E127" i="664"/>
  <c r="E126" i="664"/>
  <c r="E125" i="664"/>
  <c r="E124" i="664"/>
  <c r="E123" i="664"/>
  <c r="E122" i="664"/>
  <c r="E121" i="664"/>
  <c r="E120" i="664"/>
  <c r="E119" i="664"/>
  <c r="E118" i="664"/>
  <c r="E117" i="664"/>
  <c r="Q91" i="664"/>
  <c r="Q90" i="664"/>
  <c r="Q89" i="664"/>
  <c r="Q88" i="664"/>
  <c r="O87" i="664"/>
  <c r="Q87" i="664" s="1"/>
  <c r="P87" i="664"/>
  <c r="Q86" i="664"/>
  <c r="Q85" i="664"/>
  <c r="Q84" i="664"/>
  <c r="Q83" i="664"/>
  <c r="O81" i="664"/>
  <c r="Q81" i="664" s="1"/>
  <c r="P81" i="664"/>
  <c r="Q80" i="664"/>
  <c r="Q79" i="664"/>
  <c r="Q78" i="664"/>
  <c r="O77" i="664"/>
  <c r="P77" i="664"/>
  <c r="Q77" i="664"/>
  <c r="Q76" i="664"/>
  <c r="Q75" i="664"/>
  <c r="Q74" i="664"/>
  <c r="O73" i="664"/>
  <c r="Q73" i="664" s="1"/>
  <c r="P73" i="664"/>
  <c r="Q72" i="664"/>
  <c r="Q71" i="664"/>
  <c r="Q70" i="664"/>
  <c r="O68" i="664"/>
  <c r="P68" i="664"/>
  <c r="Q68" i="664"/>
  <c r="Q67" i="664"/>
  <c r="Q66" i="664"/>
  <c r="Q65" i="664"/>
  <c r="O64" i="664"/>
  <c r="Q64" i="664" s="1"/>
  <c r="P64" i="664"/>
  <c r="Q63" i="664"/>
  <c r="Q62" i="664"/>
  <c r="Q61" i="664"/>
  <c r="Q60" i="664"/>
  <c r="Q59" i="664"/>
  <c r="O58" i="664"/>
  <c r="Q58" i="664" s="1"/>
  <c r="P58" i="664"/>
  <c r="Q57" i="664"/>
  <c r="Q56" i="664"/>
  <c r="Q55" i="664"/>
  <c r="Q54" i="664"/>
  <c r="Q53" i="664"/>
  <c r="O52" i="664"/>
  <c r="Q52" i="664" s="1"/>
  <c r="P52" i="664"/>
  <c r="Q51" i="664"/>
  <c r="Q50" i="664"/>
  <c r="Q49" i="664"/>
  <c r="Q48" i="664"/>
  <c r="Q47" i="664"/>
  <c r="J47" i="664"/>
  <c r="I47" i="664"/>
  <c r="U19" i="664"/>
  <c r="U18" i="664"/>
  <c r="U17" i="664"/>
  <c r="U16" i="664"/>
  <c r="U15" i="664"/>
  <c r="U14" i="664"/>
  <c r="U13" i="664"/>
  <c r="U12" i="664"/>
  <c r="Q12" i="664"/>
  <c r="U11" i="664"/>
  <c r="U10" i="664"/>
  <c r="U9" i="664"/>
  <c r="U8" i="664"/>
  <c r="J8" i="664"/>
  <c r="U7" i="664"/>
  <c r="U6" i="664"/>
  <c r="U5" i="664"/>
  <c r="F5" i="664"/>
  <c r="R176" i="663"/>
  <c r="E176" i="663"/>
  <c r="R175" i="663"/>
  <c r="E175" i="663"/>
  <c r="R174" i="663"/>
  <c r="E174" i="663"/>
  <c r="R173" i="663"/>
  <c r="E173" i="663"/>
  <c r="R172" i="663"/>
  <c r="E172" i="663"/>
  <c r="R171" i="663"/>
  <c r="E171" i="663"/>
  <c r="R169" i="663"/>
  <c r="E169" i="663"/>
  <c r="R168" i="663"/>
  <c r="E168" i="663"/>
  <c r="R167" i="663"/>
  <c r="E167" i="663"/>
  <c r="R166" i="663"/>
  <c r="E166" i="663"/>
  <c r="R165" i="663"/>
  <c r="E165" i="663"/>
  <c r="R164" i="663"/>
  <c r="E164" i="663"/>
  <c r="E160" i="663"/>
  <c r="E159" i="663"/>
  <c r="E158" i="663"/>
  <c r="E157" i="663"/>
  <c r="E156" i="663"/>
  <c r="E155" i="663"/>
  <c r="E154" i="663"/>
  <c r="E153" i="663"/>
  <c r="E152" i="663"/>
  <c r="E151" i="663"/>
  <c r="E150" i="663"/>
  <c r="E149" i="663"/>
  <c r="E148" i="663"/>
  <c r="E147" i="663"/>
  <c r="E146" i="663"/>
  <c r="E145" i="663"/>
  <c r="E144" i="663"/>
  <c r="E143" i="663"/>
  <c r="E142" i="663"/>
  <c r="E141" i="663"/>
  <c r="E140" i="663"/>
  <c r="E139" i="663"/>
  <c r="E138" i="663"/>
  <c r="E137" i="663"/>
  <c r="E136" i="663"/>
  <c r="E135" i="663"/>
  <c r="E134" i="663"/>
  <c r="E133" i="663"/>
  <c r="E132" i="663"/>
  <c r="E131" i="663"/>
  <c r="E130" i="663"/>
  <c r="E129" i="663"/>
  <c r="E128" i="663"/>
  <c r="E127" i="663"/>
  <c r="E126" i="663"/>
  <c r="E125" i="663"/>
  <c r="E124" i="663"/>
  <c r="E123" i="663"/>
  <c r="E122" i="663"/>
  <c r="E121" i="663"/>
  <c r="E120" i="663"/>
  <c r="E119" i="663"/>
  <c r="E118" i="663"/>
  <c r="E117" i="663"/>
  <c r="Q91" i="663"/>
  <c r="Q90" i="663"/>
  <c r="Q89" i="663"/>
  <c r="Q88" i="663"/>
  <c r="O87" i="663"/>
  <c r="Q87" i="663" s="1"/>
  <c r="P87" i="663"/>
  <c r="Q86" i="663"/>
  <c r="Q85" i="663"/>
  <c r="Q84" i="663"/>
  <c r="Q83" i="663"/>
  <c r="O81" i="663"/>
  <c r="Q81" i="663" s="1"/>
  <c r="P81" i="663"/>
  <c r="Q80" i="663"/>
  <c r="Q79" i="663"/>
  <c r="Q78" i="663"/>
  <c r="O77" i="663"/>
  <c r="P77" i="663"/>
  <c r="Q77" i="663"/>
  <c r="Q76" i="663"/>
  <c r="Q75" i="663"/>
  <c r="Q74" i="663"/>
  <c r="O73" i="663"/>
  <c r="Q73" i="663" s="1"/>
  <c r="P73" i="663"/>
  <c r="Q72" i="663"/>
  <c r="Q71" i="663"/>
  <c r="Q70" i="663"/>
  <c r="O68" i="663"/>
  <c r="P68" i="663"/>
  <c r="Q68" i="663"/>
  <c r="Q67" i="663"/>
  <c r="Q66" i="663"/>
  <c r="Q65" i="663"/>
  <c r="O64" i="663"/>
  <c r="Q64" i="663" s="1"/>
  <c r="P64" i="663"/>
  <c r="Q63" i="663"/>
  <c r="Q62" i="663"/>
  <c r="Q61" i="663"/>
  <c r="Q60" i="663"/>
  <c r="Q59" i="663"/>
  <c r="O58" i="663"/>
  <c r="Q58" i="663" s="1"/>
  <c r="P58" i="663"/>
  <c r="Q57" i="663"/>
  <c r="Q56" i="663"/>
  <c r="Q55" i="663"/>
  <c r="Q54" i="663"/>
  <c r="Q53" i="663"/>
  <c r="O52" i="663"/>
  <c r="Q52" i="663" s="1"/>
  <c r="P52" i="663"/>
  <c r="Q51" i="663"/>
  <c r="Q50" i="663"/>
  <c r="Q49" i="663"/>
  <c r="Q48" i="663"/>
  <c r="Q47" i="663"/>
  <c r="J47" i="663"/>
  <c r="I47" i="663"/>
  <c r="U19" i="663"/>
  <c r="U18" i="663"/>
  <c r="U17" i="663"/>
  <c r="U16" i="663"/>
  <c r="U15" i="663"/>
  <c r="U14" i="663"/>
  <c r="U13" i="663"/>
  <c r="U12" i="663"/>
  <c r="Q12" i="663"/>
  <c r="U11" i="663"/>
  <c r="U10" i="663"/>
  <c r="U9" i="663"/>
  <c r="U8" i="663"/>
  <c r="J8" i="663"/>
  <c r="U7" i="663"/>
  <c r="U6" i="663"/>
  <c r="U5" i="663"/>
  <c r="F5" i="663"/>
  <c r="R176" i="662"/>
  <c r="E176" i="662"/>
  <c r="R175" i="662"/>
  <c r="E175" i="662"/>
  <c r="R174" i="662"/>
  <c r="E174" i="662"/>
  <c r="R173" i="662"/>
  <c r="E173" i="662"/>
  <c r="R172" i="662"/>
  <c r="E172" i="662"/>
  <c r="R171" i="662"/>
  <c r="E171" i="662"/>
  <c r="R169" i="662"/>
  <c r="E169" i="662"/>
  <c r="R168" i="662"/>
  <c r="E168" i="662"/>
  <c r="R167" i="662"/>
  <c r="E167" i="662"/>
  <c r="R166" i="662"/>
  <c r="E166" i="662"/>
  <c r="R165" i="662"/>
  <c r="E165" i="662"/>
  <c r="R164" i="662"/>
  <c r="E164" i="662"/>
  <c r="E160" i="662"/>
  <c r="E159" i="662"/>
  <c r="E158" i="662"/>
  <c r="E157" i="662"/>
  <c r="E156" i="662"/>
  <c r="E155" i="662"/>
  <c r="E154" i="662"/>
  <c r="E153" i="662"/>
  <c r="E152" i="662"/>
  <c r="E151" i="662"/>
  <c r="E150" i="662"/>
  <c r="E149" i="662"/>
  <c r="E148" i="662"/>
  <c r="E147" i="662"/>
  <c r="E146" i="662"/>
  <c r="E145" i="662"/>
  <c r="E144" i="662"/>
  <c r="E143" i="662"/>
  <c r="E142" i="662"/>
  <c r="E141" i="662"/>
  <c r="E140" i="662"/>
  <c r="E139" i="662"/>
  <c r="E138" i="662"/>
  <c r="E137" i="662"/>
  <c r="E136" i="662"/>
  <c r="E135" i="662"/>
  <c r="E134" i="662"/>
  <c r="E133" i="662"/>
  <c r="E132" i="662"/>
  <c r="E131" i="662"/>
  <c r="E130" i="662"/>
  <c r="E129" i="662"/>
  <c r="E128" i="662"/>
  <c r="E127" i="662"/>
  <c r="E126" i="662"/>
  <c r="E125" i="662"/>
  <c r="E124" i="662"/>
  <c r="E123" i="662"/>
  <c r="E122" i="662"/>
  <c r="E121" i="662"/>
  <c r="E120" i="662"/>
  <c r="E119" i="662"/>
  <c r="E118" i="662"/>
  <c r="E117" i="662"/>
  <c r="Q91" i="662"/>
  <c r="Q90" i="662"/>
  <c r="Q89" i="662"/>
  <c r="Q88" i="662"/>
  <c r="O87" i="662"/>
  <c r="Q87" i="662" s="1"/>
  <c r="P87" i="662"/>
  <c r="Q86" i="662"/>
  <c r="Q85" i="662"/>
  <c r="Q84" i="662"/>
  <c r="Q83" i="662"/>
  <c r="O81" i="662"/>
  <c r="Q81" i="662" s="1"/>
  <c r="P81" i="662"/>
  <c r="Q80" i="662"/>
  <c r="Q79" i="662"/>
  <c r="Q78" i="662"/>
  <c r="O77" i="662"/>
  <c r="P77" i="662"/>
  <c r="Q77" i="662"/>
  <c r="Q76" i="662"/>
  <c r="Q75" i="662"/>
  <c r="Q74" i="662"/>
  <c r="O73" i="662"/>
  <c r="Q73" i="662" s="1"/>
  <c r="P73" i="662"/>
  <c r="Q72" i="662"/>
  <c r="Q71" i="662"/>
  <c r="Q70" i="662"/>
  <c r="O68" i="662"/>
  <c r="P68" i="662"/>
  <c r="Q68" i="662"/>
  <c r="Q67" i="662"/>
  <c r="Q66" i="662"/>
  <c r="Q65" i="662"/>
  <c r="O64" i="662"/>
  <c r="Q64" i="662" s="1"/>
  <c r="P64" i="662"/>
  <c r="Q63" i="662"/>
  <c r="Q62" i="662"/>
  <c r="Q61" i="662"/>
  <c r="Q60" i="662"/>
  <c r="Q59" i="662"/>
  <c r="O58" i="662"/>
  <c r="Q58" i="662" s="1"/>
  <c r="P58" i="662"/>
  <c r="Q57" i="662"/>
  <c r="Q56" i="662"/>
  <c r="Q55" i="662"/>
  <c r="Q54" i="662"/>
  <c r="Q53" i="662"/>
  <c r="O52" i="662"/>
  <c r="Q52" i="662" s="1"/>
  <c r="P52" i="662"/>
  <c r="Q51" i="662"/>
  <c r="Q50" i="662"/>
  <c r="Q49" i="662"/>
  <c r="Q48" i="662"/>
  <c r="Q47" i="662"/>
  <c r="J47" i="662"/>
  <c r="I47" i="662"/>
  <c r="U19" i="662"/>
  <c r="U18" i="662"/>
  <c r="U17" i="662"/>
  <c r="U16" i="662"/>
  <c r="U15" i="662"/>
  <c r="U14" i="662"/>
  <c r="U13" i="662"/>
  <c r="U12" i="662"/>
  <c r="Q12" i="662"/>
  <c r="U11" i="662"/>
  <c r="U10" i="662"/>
  <c r="U9" i="662"/>
  <c r="U8" i="662"/>
  <c r="J8" i="662"/>
  <c r="U7" i="662"/>
  <c r="U6" i="662"/>
  <c r="U5" i="662"/>
  <c r="F5" i="662"/>
  <c r="R176" i="661"/>
  <c r="E176" i="661"/>
  <c r="R175" i="661"/>
  <c r="E175" i="661"/>
  <c r="R174" i="661"/>
  <c r="E174" i="661"/>
  <c r="R173" i="661"/>
  <c r="E173" i="661"/>
  <c r="R172" i="661"/>
  <c r="E172" i="661"/>
  <c r="R171" i="661"/>
  <c r="E171" i="661"/>
  <c r="R169" i="661"/>
  <c r="E169" i="661"/>
  <c r="R168" i="661"/>
  <c r="E168" i="661"/>
  <c r="R167" i="661"/>
  <c r="E167" i="661"/>
  <c r="R166" i="661"/>
  <c r="E166" i="661"/>
  <c r="R165" i="661"/>
  <c r="E165" i="661"/>
  <c r="R164" i="661"/>
  <c r="E164" i="661"/>
  <c r="E160" i="661"/>
  <c r="E159" i="661"/>
  <c r="E158" i="661"/>
  <c r="E157" i="661"/>
  <c r="E156" i="661"/>
  <c r="E155" i="661"/>
  <c r="E154" i="661"/>
  <c r="E153" i="661"/>
  <c r="E152" i="661"/>
  <c r="E151" i="661"/>
  <c r="E150" i="661"/>
  <c r="E149" i="661"/>
  <c r="E148" i="661"/>
  <c r="E147" i="661"/>
  <c r="E146" i="661"/>
  <c r="E145" i="661"/>
  <c r="E144" i="661"/>
  <c r="E143" i="661"/>
  <c r="E142" i="661"/>
  <c r="E141" i="661"/>
  <c r="E140" i="661"/>
  <c r="E139" i="661"/>
  <c r="E138" i="661"/>
  <c r="E137" i="661"/>
  <c r="E136" i="661"/>
  <c r="E135" i="661"/>
  <c r="E134" i="661"/>
  <c r="E133" i="661"/>
  <c r="E132" i="661"/>
  <c r="E131" i="661"/>
  <c r="E130" i="661"/>
  <c r="E129" i="661"/>
  <c r="E128" i="661"/>
  <c r="E127" i="661"/>
  <c r="E126" i="661"/>
  <c r="E125" i="661"/>
  <c r="E124" i="661"/>
  <c r="E123" i="661"/>
  <c r="E122" i="661"/>
  <c r="E121" i="661"/>
  <c r="E120" i="661"/>
  <c r="E119" i="661"/>
  <c r="E118" i="661"/>
  <c r="E117" i="661"/>
  <c r="Q91" i="661"/>
  <c r="Q90" i="661"/>
  <c r="Q89" i="661"/>
  <c r="Q88" i="661"/>
  <c r="O87" i="661"/>
  <c r="Q87" i="661" s="1"/>
  <c r="P87" i="661"/>
  <c r="Q86" i="661"/>
  <c r="Q85" i="661"/>
  <c r="Q84" i="661"/>
  <c r="Q83" i="661"/>
  <c r="O81" i="661"/>
  <c r="Q81" i="661" s="1"/>
  <c r="P81" i="661"/>
  <c r="Q80" i="661"/>
  <c r="Q79" i="661"/>
  <c r="Q78" i="661"/>
  <c r="O77" i="661"/>
  <c r="P77" i="661"/>
  <c r="Q77" i="661"/>
  <c r="Q76" i="661"/>
  <c r="Q75" i="661"/>
  <c r="Q74" i="661"/>
  <c r="O73" i="661"/>
  <c r="Q73" i="661" s="1"/>
  <c r="P73" i="661"/>
  <c r="Q72" i="661"/>
  <c r="Q71" i="661"/>
  <c r="Q70" i="661"/>
  <c r="O68" i="661"/>
  <c r="P68" i="661"/>
  <c r="Q68" i="661"/>
  <c r="Q67" i="661"/>
  <c r="Q66" i="661"/>
  <c r="Q65" i="661"/>
  <c r="O64" i="661"/>
  <c r="Q64" i="661" s="1"/>
  <c r="P64" i="661"/>
  <c r="Q63" i="661"/>
  <c r="Q62" i="661"/>
  <c r="Q61" i="661"/>
  <c r="Q60" i="661"/>
  <c r="Q59" i="661"/>
  <c r="O58" i="661"/>
  <c r="Q58" i="661" s="1"/>
  <c r="P58" i="661"/>
  <c r="Q57" i="661"/>
  <c r="Q56" i="661"/>
  <c r="Q55" i="661"/>
  <c r="Q54" i="661"/>
  <c r="Q53" i="661"/>
  <c r="O52" i="661"/>
  <c r="Q52" i="661" s="1"/>
  <c r="P52" i="661"/>
  <c r="Q51" i="661"/>
  <c r="Q50" i="661"/>
  <c r="Q49" i="661"/>
  <c r="Q48" i="661"/>
  <c r="Q47" i="661"/>
  <c r="J47" i="661"/>
  <c r="I47" i="661"/>
  <c r="U19" i="661"/>
  <c r="U18" i="661"/>
  <c r="U17" i="661"/>
  <c r="U16" i="661"/>
  <c r="U15" i="661"/>
  <c r="U14" i="661"/>
  <c r="U13" i="661"/>
  <c r="U12" i="661"/>
  <c r="Q12" i="661"/>
  <c r="U11" i="661"/>
  <c r="U10" i="661"/>
  <c r="U9" i="661"/>
  <c r="U8" i="661"/>
  <c r="J8" i="661"/>
  <c r="U7" i="661"/>
  <c r="U6" i="661"/>
  <c r="U5" i="661"/>
  <c r="F5" i="661"/>
  <c r="R176" i="660"/>
  <c r="E176" i="660"/>
  <c r="R175" i="660"/>
  <c r="E175" i="660"/>
  <c r="R174" i="660"/>
  <c r="E174" i="660"/>
  <c r="R173" i="660"/>
  <c r="E173" i="660"/>
  <c r="R172" i="660"/>
  <c r="E172" i="660"/>
  <c r="R171" i="660"/>
  <c r="E171" i="660"/>
  <c r="R169" i="660"/>
  <c r="E169" i="660"/>
  <c r="R168" i="660"/>
  <c r="E168" i="660"/>
  <c r="R167" i="660"/>
  <c r="E167" i="660"/>
  <c r="R166" i="660"/>
  <c r="E166" i="660"/>
  <c r="R165" i="660"/>
  <c r="E165" i="660"/>
  <c r="R164" i="660"/>
  <c r="E164" i="660"/>
  <c r="E160" i="660"/>
  <c r="E159" i="660"/>
  <c r="E158" i="660"/>
  <c r="E157" i="660"/>
  <c r="E156" i="660"/>
  <c r="E155" i="660"/>
  <c r="E154" i="660"/>
  <c r="E153" i="660"/>
  <c r="E152" i="660"/>
  <c r="E151" i="660"/>
  <c r="E150" i="660"/>
  <c r="E149" i="660"/>
  <c r="E148" i="660"/>
  <c r="E147" i="660"/>
  <c r="E146" i="660"/>
  <c r="E145" i="660"/>
  <c r="E144" i="660"/>
  <c r="E143" i="660"/>
  <c r="E142" i="660"/>
  <c r="E141" i="660"/>
  <c r="E140" i="660"/>
  <c r="E139" i="660"/>
  <c r="E138" i="660"/>
  <c r="E137" i="660"/>
  <c r="E136" i="660"/>
  <c r="E135" i="660"/>
  <c r="E134" i="660"/>
  <c r="E133" i="660"/>
  <c r="E132" i="660"/>
  <c r="E131" i="660"/>
  <c r="E130" i="660"/>
  <c r="E129" i="660"/>
  <c r="E128" i="660"/>
  <c r="E127" i="660"/>
  <c r="E126" i="660"/>
  <c r="E125" i="660"/>
  <c r="E124" i="660"/>
  <c r="E123" i="660"/>
  <c r="E122" i="660"/>
  <c r="E121" i="660"/>
  <c r="E120" i="660"/>
  <c r="E119" i="660"/>
  <c r="E118" i="660"/>
  <c r="E117" i="660"/>
  <c r="Q91" i="660"/>
  <c r="Q90" i="660"/>
  <c r="Q89" i="660"/>
  <c r="Q88" i="660"/>
  <c r="O87" i="660"/>
  <c r="Q87" i="660" s="1"/>
  <c r="P87" i="660"/>
  <c r="Q86" i="660"/>
  <c r="Q85" i="660"/>
  <c r="Q84" i="660"/>
  <c r="Q83" i="660"/>
  <c r="O81" i="660"/>
  <c r="Q81" i="660" s="1"/>
  <c r="P81" i="660"/>
  <c r="Q80" i="660"/>
  <c r="Q79" i="660"/>
  <c r="Q78" i="660"/>
  <c r="O77" i="660"/>
  <c r="P77" i="660"/>
  <c r="Q77" i="660"/>
  <c r="Q76" i="660"/>
  <c r="Q75" i="660"/>
  <c r="Q74" i="660"/>
  <c r="O73" i="660"/>
  <c r="Q73" i="660" s="1"/>
  <c r="P73" i="660"/>
  <c r="Q72" i="660"/>
  <c r="Q71" i="660"/>
  <c r="Q70" i="660"/>
  <c r="O68" i="660"/>
  <c r="P68" i="660"/>
  <c r="Q68" i="660"/>
  <c r="Q67" i="660"/>
  <c r="Q66" i="660"/>
  <c r="Q65" i="660"/>
  <c r="O64" i="660"/>
  <c r="Q64" i="660" s="1"/>
  <c r="P64" i="660"/>
  <c r="Q63" i="660"/>
  <c r="Q62" i="660"/>
  <c r="Q61" i="660"/>
  <c r="Q60" i="660"/>
  <c r="Q59" i="660"/>
  <c r="O58" i="660"/>
  <c r="Q58" i="660" s="1"/>
  <c r="P58" i="660"/>
  <c r="Q57" i="660"/>
  <c r="Q56" i="660"/>
  <c r="Q55" i="660"/>
  <c r="Q54" i="660"/>
  <c r="Q53" i="660"/>
  <c r="O52" i="660"/>
  <c r="Q52" i="660" s="1"/>
  <c r="P52" i="660"/>
  <c r="Q51" i="660"/>
  <c r="Q50" i="660"/>
  <c r="Q49" i="660"/>
  <c r="Q48" i="660"/>
  <c r="Q47" i="660"/>
  <c r="J47" i="660"/>
  <c r="I47" i="660"/>
  <c r="U19" i="660"/>
  <c r="U18" i="660"/>
  <c r="U17" i="660"/>
  <c r="U16" i="660"/>
  <c r="U15" i="660"/>
  <c r="U14" i="660"/>
  <c r="U13" i="660"/>
  <c r="U12" i="660"/>
  <c r="Q12" i="660"/>
  <c r="U11" i="660"/>
  <c r="U10" i="660"/>
  <c r="U9" i="660"/>
  <c r="U8" i="660"/>
  <c r="J8" i="660"/>
  <c r="U7" i="660"/>
  <c r="U6" i="660"/>
  <c r="U5" i="660"/>
  <c r="F5" i="660"/>
  <c r="R176" i="659"/>
  <c r="E176" i="659"/>
  <c r="R175" i="659"/>
  <c r="E175" i="659"/>
  <c r="R174" i="659"/>
  <c r="E174" i="659"/>
  <c r="R173" i="659"/>
  <c r="E173" i="659"/>
  <c r="R172" i="659"/>
  <c r="E172" i="659"/>
  <c r="R171" i="659"/>
  <c r="E171" i="659"/>
  <c r="R169" i="659"/>
  <c r="E169" i="659"/>
  <c r="R168" i="659"/>
  <c r="E168" i="659"/>
  <c r="R167" i="659"/>
  <c r="E167" i="659"/>
  <c r="R166" i="659"/>
  <c r="E166" i="659"/>
  <c r="R165" i="659"/>
  <c r="E165" i="659"/>
  <c r="R164" i="659"/>
  <c r="E164" i="659"/>
  <c r="E160" i="659"/>
  <c r="E159" i="659"/>
  <c r="E158" i="659"/>
  <c r="E157" i="659"/>
  <c r="E156" i="659"/>
  <c r="E155" i="659"/>
  <c r="E154" i="659"/>
  <c r="E153" i="659"/>
  <c r="E152" i="659"/>
  <c r="E151" i="659"/>
  <c r="E150" i="659"/>
  <c r="E149" i="659"/>
  <c r="E148" i="659"/>
  <c r="E147" i="659"/>
  <c r="E146" i="659"/>
  <c r="E145" i="659"/>
  <c r="E144" i="659"/>
  <c r="E143" i="659"/>
  <c r="E142" i="659"/>
  <c r="E141" i="659"/>
  <c r="E140" i="659"/>
  <c r="E139" i="659"/>
  <c r="E138" i="659"/>
  <c r="E137" i="659"/>
  <c r="E136" i="659"/>
  <c r="E135" i="659"/>
  <c r="E134" i="659"/>
  <c r="E133" i="659"/>
  <c r="E132" i="659"/>
  <c r="E131" i="659"/>
  <c r="E130" i="659"/>
  <c r="E129" i="659"/>
  <c r="E128" i="659"/>
  <c r="E127" i="659"/>
  <c r="E126" i="659"/>
  <c r="E125" i="659"/>
  <c r="E124" i="659"/>
  <c r="E123" i="659"/>
  <c r="E122" i="659"/>
  <c r="E121" i="659"/>
  <c r="E120" i="659"/>
  <c r="E119" i="659"/>
  <c r="E118" i="659"/>
  <c r="E117" i="659"/>
  <c r="Q91" i="659"/>
  <c r="Q90" i="659"/>
  <c r="Q89" i="659"/>
  <c r="Q88" i="659"/>
  <c r="O87" i="659"/>
  <c r="Q87" i="659" s="1"/>
  <c r="P87" i="659"/>
  <c r="Q86" i="659"/>
  <c r="Q85" i="659"/>
  <c r="Q84" i="659"/>
  <c r="Q83" i="659"/>
  <c r="O81" i="659"/>
  <c r="Q81" i="659" s="1"/>
  <c r="P81" i="659"/>
  <c r="Q80" i="659"/>
  <c r="Q79" i="659"/>
  <c r="Q78" i="659"/>
  <c r="O77" i="659"/>
  <c r="P77" i="659"/>
  <c r="Q77" i="659"/>
  <c r="Q76" i="659"/>
  <c r="Q75" i="659"/>
  <c r="Q74" i="659"/>
  <c r="O73" i="659"/>
  <c r="Q73" i="659" s="1"/>
  <c r="P73" i="659"/>
  <c r="Q72" i="659"/>
  <c r="Q71" i="659"/>
  <c r="Q70" i="659"/>
  <c r="O68" i="659"/>
  <c r="P68" i="659"/>
  <c r="Q68" i="659"/>
  <c r="Q67" i="659"/>
  <c r="Q66" i="659"/>
  <c r="Q65" i="659"/>
  <c r="O64" i="659"/>
  <c r="Q64" i="659" s="1"/>
  <c r="P64" i="659"/>
  <c r="Q63" i="659"/>
  <c r="Q62" i="659"/>
  <c r="Q61" i="659"/>
  <c r="Q60" i="659"/>
  <c r="Q59" i="659"/>
  <c r="O58" i="659"/>
  <c r="Q58" i="659" s="1"/>
  <c r="P58" i="659"/>
  <c r="Q57" i="659"/>
  <c r="Q56" i="659"/>
  <c r="Q55" i="659"/>
  <c r="Q54" i="659"/>
  <c r="Q53" i="659"/>
  <c r="O52" i="659"/>
  <c r="Q52" i="659" s="1"/>
  <c r="P52" i="659"/>
  <c r="Q51" i="659"/>
  <c r="Q50" i="659"/>
  <c r="Q49" i="659"/>
  <c r="Q48" i="659"/>
  <c r="Q47" i="659"/>
  <c r="J47" i="659"/>
  <c r="I47" i="659"/>
  <c r="U19" i="659"/>
  <c r="U18" i="659"/>
  <c r="U17" i="659"/>
  <c r="U16" i="659"/>
  <c r="U15" i="659"/>
  <c r="U14" i="659"/>
  <c r="U13" i="659"/>
  <c r="U12" i="659"/>
  <c r="Q12" i="659"/>
  <c r="U11" i="659"/>
  <c r="U10" i="659"/>
  <c r="U9" i="659"/>
  <c r="U8" i="659"/>
  <c r="J8" i="659"/>
  <c r="U7" i="659"/>
  <c r="U6" i="659"/>
  <c r="U5" i="659"/>
  <c r="F5" i="659"/>
  <c r="R176" i="658"/>
  <c r="E176" i="658"/>
  <c r="R175" i="658"/>
  <c r="E175" i="658"/>
  <c r="R174" i="658"/>
  <c r="E174" i="658"/>
  <c r="R173" i="658"/>
  <c r="E173" i="658"/>
  <c r="R172" i="658"/>
  <c r="E172" i="658"/>
  <c r="R171" i="658"/>
  <c r="E171" i="658"/>
  <c r="R169" i="658"/>
  <c r="E169" i="658"/>
  <c r="R168" i="658"/>
  <c r="E168" i="658"/>
  <c r="R167" i="658"/>
  <c r="E167" i="658"/>
  <c r="R166" i="658"/>
  <c r="E166" i="658"/>
  <c r="R165" i="658"/>
  <c r="E165" i="658"/>
  <c r="R164" i="658"/>
  <c r="E164" i="658"/>
  <c r="E160" i="658"/>
  <c r="E159" i="658"/>
  <c r="E158" i="658"/>
  <c r="E157" i="658"/>
  <c r="E156" i="658"/>
  <c r="E155" i="658"/>
  <c r="E154" i="658"/>
  <c r="E153" i="658"/>
  <c r="E152" i="658"/>
  <c r="E151" i="658"/>
  <c r="E150" i="658"/>
  <c r="E149" i="658"/>
  <c r="E148" i="658"/>
  <c r="E147" i="658"/>
  <c r="E146" i="658"/>
  <c r="E145" i="658"/>
  <c r="E144" i="658"/>
  <c r="E143" i="658"/>
  <c r="E142" i="658"/>
  <c r="E141" i="658"/>
  <c r="E140" i="658"/>
  <c r="E139" i="658"/>
  <c r="E138" i="658"/>
  <c r="E137" i="658"/>
  <c r="E136" i="658"/>
  <c r="E135" i="658"/>
  <c r="E134" i="658"/>
  <c r="E133" i="658"/>
  <c r="E132" i="658"/>
  <c r="E131" i="658"/>
  <c r="E130" i="658"/>
  <c r="E129" i="658"/>
  <c r="E128" i="658"/>
  <c r="E127" i="658"/>
  <c r="E126" i="658"/>
  <c r="E125" i="658"/>
  <c r="E124" i="658"/>
  <c r="E123" i="658"/>
  <c r="E122" i="658"/>
  <c r="E121" i="658"/>
  <c r="E120" i="658"/>
  <c r="E119" i="658"/>
  <c r="E118" i="658"/>
  <c r="E117" i="658"/>
  <c r="Q91" i="658"/>
  <c r="Q90" i="658"/>
  <c r="Q89" i="658"/>
  <c r="Q88" i="658"/>
  <c r="O87" i="658"/>
  <c r="Q87" i="658" s="1"/>
  <c r="P87" i="658"/>
  <c r="Q86" i="658"/>
  <c r="Q85" i="658"/>
  <c r="Q84" i="658"/>
  <c r="Q83" i="658"/>
  <c r="O81" i="658"/>
  <c r="Q81" i="658" s="1"/>
  <c r="P81" i="658"/>
  <c r="Q80" i="658"/>
  <c r="Q79" i="658"/>
  <c r="Q78" i="658"/>
  <c r="O77" i="658"/>
  <c r="P77" i="658"/>
  <c r="Q77" i="658"/>
  <c r="Q76" i="658"/>
  <c r="Q75" i="658"/>
  <c r="Q74" i="658"/>
  <c r="O73" i="658"/>
  <c r="Q73" i="658" s="1"/>
  <c r="P73" i="658"/>
  <c r="Q72" i="658"/>
  <c r="Q71" i="658"/>
  <c r="Q70" i="658"/>
  <c r="O68" i="658"/>
  <c r="P68" i="658"/>
  <c r="Q68" i="658"/>
  <c r="Q67" i="658"/>
  <c r="Q66" i="658"/>
  <c r="Q65" i="658"/>
  <c r="O64" i="658"/>
  <c r="Q64" i="658" s="1"/>
  <c r="P64" i="658"/>
  <c r="Q63" i="658"/>
  <c r="Q62" i="658"/>
  <c r="Q61" i="658"/>
  <c r="Q60" i="658"/>
  <c r="Q59" i="658"/>
  <c r="O58" i="658"/>
  <c r="Q58" i="658" s="1"/>
  <c r="P58" i="658"/>
  <c r="Q57" i="658"/>
  <c r="Q56" i="658"/>
  <c r="Q55" i="658"/>
  <c r="Q54" i="658"/>
  <c r="Q53" i="658"/>
  <c r="O52" i="658"/>
  <c r="Q52" i="658" s="1"/>
  <c r="P52" i="658"/>
  <c r="Q51" i="658"/>
  <c r="Q50" i="658"/>
  <c r="Q49" i="658"/>
  <c r="Q48" i="658"/>
  <c r="Q47" i="658"/>
  <c r="J47" i="658"/>
  <c r="I47" i="658"/>
  <c r="U19" i="658"/>
  <c r="U18" i="658"/>
  <c r="U17" i="658"/>
  <c r="U16" i="658"/>
  <c r="U15" i="658"/>
  <c r="U14" i="658"/>
  <c r="U13" i="658"/>
  <c r="U12" i="658"/>
  <c r="Q12" i="658"/>
  <c r="U11" i="658"/>
  <c r="U10" i="658"/>
  <c r="U9" i="658"/>
  <c r="U8" i="658"/>
  <c r="J8" i="658"/>
  <c r="U7" i="658"/>
  <c r="U6" i="658"/>
  <c r="U5" i="658"/>
  <c r="F5" i="658"/>
  <c r="R176" i="657"/>
  <c r="E176" i="657"/>
  <c r="R175" i="657"/>
  <c r="E175" i="657"/>
  <c r="R174" i="657"/>
  <c r="E174" i="657"/>
  <c r="R173" i="657"/>
  <c r="E173" i="657"/>
  <c r="R172" i="657"/>
  <c r="E172" i="657"/>
  <c r="R171" i="657"/>
  <c r="E171" i="657"/>
  <c r="R169" i="657"/>
  <c r="E169" i="657"/>
  <c r="R168" i="657"/>
  <c r="E168" i="657"/>
  <c r="R167" i="657"/>
  <c r="E167" i="657"/>
  <c r="R166" i="657"/>
  <c r="E166" i="657"/>
  <c r="R165" i="657"/>
  <c r="E165" i="657"/>
  <c r="R164" i="657"/>
  <c r="E164" i="657"/>
  <c r="E160" i="657"/>
  <c r="E159" i="657"/>
  <c r="E158" i="657"/>
  <c r="E157" i="657"/>
  <c r="E156" i="657"/>
  <c r="E155" i="657"/>
  <c r="E154" i="657"/>
  <c r="E153" i="657"/>
  <c r="E152" i="657"/>
  <c r="E151" i="657"/>
  <c r="E150" i="657"/>
  <c r="E149" i="657"/>
  <c r="E148" i="657"/>
  <c r="E147" i="657"/>
  <c r="E146" i="657"/>
  <c r="E145" i="657"/>
  <c r="E144" i="657"/>
  <c r="E143" i="657"/>
  <c r="E142" i="657"/>
  <c r="E141" i="657"/>
  <c r="E140" i="657"/>
  <c r="E139" i="657"/>
  <c r="E138" i="657"/>
  <c r="E137" i="657"/>
  <c r="E136" i="657"/>
  <c r="E135" i="657"/>
  <c r="E134" i="657"/>
  <c r="E133" i="657"/>
  <c r="E132" i="657"/>
  <c r="E131" i="657"/>
  <c r="E130" i="657"/>
  <c r="E129" i="657"/>
  <c r="E128" i="657"/>
  <c r="E127" i="657"/>
  <c r="E126" i="657"/>
  <c r="E125" i="657"/>
  <c r="E124" i="657"/>
  <c r="E123" i="657"/>
  <c r="E122" i="657"/>
  <c r="E121" i="657"/>
  <c r="E120" i="657"/>
  <c r="E119" i="657"/>
  <c r="E118" i="657"/>
  <c r="E117" i="657"/>
  <c r="Q91" i="657"/>
  <c r="Q90" i="657"/>
  <c r="Q89" i="657"/>
  <c r="Q88" i="657"/>
  <c r="O87" i="657"/>
  <c r="Q87" i="657" s="1"/>
  <c r="P87" i="657"/>
  <c r="Q86" i="657"/>
  <c r="Q85" i="657"/>
  <c r="Q84" i="657"/>
  <c r="Q83" i="657"/>
  <c r="O81" i="657"/>
  <c r="Q81" i="657" s="1"/>
  <c r="P81" i="657"/>
  <c r="Q80" i="657"/>
  <c r="Q79" i="657"/>
  <c r="Q78" i="657"/>
  <c r="O77" i="657"/>
  <c r="P77" i="657"/>
  <c r="Q77" i="657"/>
  <c r="Q76" i="657"/>
  <c r="Q75" i="657"/>
  <c r="Q74" i="657"/>
  <c r="O73" i="657"/>
  <c r="Q73" i="657" s="1"/>
  <c r="P73" i="657"/>
  <c r="Q72" i="657"/>
  <c r="Q71" i="657"/>
  <c r="Q70" i="657"/>
  <c r="O68" i="657"/>
  <c r="P68" i="657"/>
  <c r="Q68" i="657"/>
  <c r="Q67" i="657"/>
  <c r="Q66" i="657"/>
  <c r="Q65" i="657"/>
  <c r="O64" i="657"/>
  <c r="Q64" i="657" s="1"/>
  <c r="P64" i="657"/>
  <c r="Q63" i="657"/>
  <c r="Q62" i="657"/>
  <c r="Q61" i="657"/>
  <c r="Q60" i="657"/>
  <c r="Q59" i="657"/>
  <c r="O58" i="657"/>
  <c r="Q58" i="657" s="1"/>
  <c r="P58" i="657"/>
  <c r="Q57" i="657"/>
  <c r="Q56" i="657"/>
  <c r="Q55" i="657"/>
  <c r="Q54" i="657"/>
  <c r="Q53" i="657"/>
  <c r="O52" i="657"/>
  <c r="Q52" i="657" s="1"/>
  <c r="P52" i="657"/>
  <c r="Q51" i="657"/>
  <c r="Q50" i="657"/>
  <c r="Q49" i="657"/>
  <c r="Q48" i="657"/>
  <c r="Q47" i="657"/>
  <c r="J47" i="657"/>
  <c r="I47" i="657"/>
  <c r="U19" i="657"/>
  <c r="U18" i="657"/>
  <c r="U17" i="657"/>
  <c r="U16" i="657"/>
  <c r="U15" i="657"/>
  <c r="U14" i="657"/>
  <c r="U13" i="657"/>
  <c r="U12" i="657"/>
  <c r="Q12" i="657"/>
  <c r="U11" i="657"/>
  <c r="U10" i="657"/>
  <c r="U9" i="657"/>
  <c r="U8" i="657"/>
  <c r="J8" i="657"/>
  <c r="U7" i="657"/>
  <c r="U6" i="657"/>
  <c r="U5" i="657"/>
  <c r="F5" i="657"/>
  <c r="R176" i="656"/>
  <c r="E176" i="656"/>
  <c r="R175" i="656"/>
  <c r="E175" i="656"/>
  <c r="R174" i="656"/>
  <c r="E174" i="656"/>
  <c r="R173" i="656"/>
  <c r="E173" i="656"/>
  <c r="R172" i="656"/>
  <c r="E172" i="656"/>
  <c r="R171" i="656"/>
  <c r="E171" i="656"/>
  <c r="R169" i="656"/>
  <c r="E169" i="656"/>
  <c r="R168" i="656"/>
  <c r="E168" i="656"/>
  <c r="R167" i="656"/>
  <c r="E167" i="656"/>
  <c r="R166" i="656"/>
  <c r="E166" i="656"/>
  <c r="R165" i="656"/>
  <c r="E165" i="656"/>
  <c r="R164" i="656"/>
  <c r="E164" i="656"/>
  <c r="E160" i="656"/>
  <c r="E159" i="656"/>
  <c r="E158" i="656"/>
  <c r="E157" i="656"/>
  <c r="E156" i="656"/>
  <c r="E155" i="656"/>
  <c r="E154" i="656"/>
  <c r="E153" i="656"/>
  <c r="E152" i="656"/>
  <c r="E151" i="656"/>
  <c r="E150" i="656"/>
  <c r="E149" i="656"/>
  <c r="E148" i="656"/>
  <c r="E147" i="656"/>
  <c r="E146" i="656"/>
  <c r="E145" i="656"/>
  <c r="E144" i="656"/>
  <c r="E143" i="656"/>
  <c r="E142" i="656"/>
  <c r="E141" i="656"/>
  <c r="E140" i="656"/>
  <c r="E139" i="656"/>
  <c r="E138" i="656"/>
  <c r="E137" i="656"/>
  <c r="E136" i="656"/>
  <c r="E135" i="656"/>
  <c r="E134" i="656"/>
  <c r="E133" i="656"/>
  <c r="E132" i="656"/>
  <c r="E131" i="656"/>
  <c r="E130" i="656"/>
  <c r="E129" i="656"/>
  <c r="E128" i="656"/>
  <c r="E127" i="656"/>
  <c r="E126" i="656"/>
  <c r="E125" i="656"/>
  <c r="E124" i="656"/>
  <c r="E123" i="656"/>
  <c r="E122" i="656"/>
  <c r="E121" i="656"/>
  <c r="E120" i="656"/>
  <c r="E119" i="656"/>
  <c r="E118" i="656"/>
  <c r="E117" i="656"/>
  <c r="Q91" i="656"/>
  <c r="Q90" i="656"/>
  <c r="Q89" i="656"/>
  <c r="Q88" i="656"/>
  <c r="O87" i="656"/>
  <c r="Q87" i="656" s="1"/>
  <c r="P87" i="656"/>
  <c r="Q86" i="656"/>
  <c r="Q85" i="656"/>
  <c r="Q84" i="656"/>
  <c r="Q83" i="656"/>
  <c r="O81" i="656"/>
  <c r="Q81" i="656" s="1"/>
  <c r="P81" i="656"/>
  <c r="Q80" i="656"/>
  <c r="Q79" i="656"/>
  <c r="Q78" i="656"/>
  <c r="O77" i="656"/>
  <c r="P77" i="656"/>
  <c r="Q77" i="656"/>
  <c r="Q76" i="656"/>
  <c r="Q75" i="656"/>
  <c r="Q74" i="656"/>
  <c r="O73" i="656"/>
  <c r="Q73" i="656" s="1"/>
  <c r="P73" i="656"/>
  <c r="Q72" i="656"/>
  <c r="Q71" i="656"/>
  <c r="Q70" i="656"/>
  <c r="O68" i="656"/>
  <c r="P68" i="656"/>
  <c r="Q68" i="656"/>
  <c r="Q67" i="656"/>
  <c r="Q66" i="656"/>
  <c r="Q65" i="656"/>
  <c r="O64" i="656"/>
  <c r="Q64" i="656" s="1"/>
  <c r="P64" i="656"/>
  <c r="Q63" i="656"/>
  <c r="Q62" i="656"/>
  <c r="Q61" i="656"/>
  <c r="Q60" i="656"/>
  <c r="Q59" i="656"/>
  <c r="O58" i="656"/>
  <c r="Q58" i="656" s="1"/>
  <c r="P58" i="656"/>
  <c r="Q57" i="656"/>
  <c r="Q56" i="656"/>
  <c r="Q55" i="656"/>
  <c r="Q54" i="656"/>
  <c r="Q53" i="656"/>
  <c r="O52" i="656"/>
  <c r="Q52" i="656" s="1"/>
  <c r="P52" i="656"/>
  <c r="Q51" i="656"/>
  <c r="Q50" i="656"/>
  <c r="Q49" i="656"/>
  <c r="Q48" i="656"/>
  <c r="Q47" i="656"/>
  <c r="J47" i="656"/>
  <c r="I47" i="656"/>
  <c r="U19" i="656"/>
  <c r="U18" i="656"/>
  <c r="U17" i="656"/>
  <c r="U16" i="656"/>
  <c r="U15" i="656"/>
  <c r="U14" i="656"/>
  <c r="U13" i="656"/>
  <c r="U12" i="656"/>
  <c r="Q12" i="656"/>
  <c r="U11" i="656"/>
  <c r="U10" i="656"/>
  <c r="U9" i="656"/>
  <c r="U8" i="656"/>
  <c r="J8" i="656"/>
  <c r="U7" i="656"/>
  <c r="U6" i="656"/>
  <c r="U5" i="656"/>
  <c r="F5" i="656"/>
  <c r="R176" i="655"/>
  <c r="E176" i="655"/>
  <c r="R175" i="655"/>
  <c r="E175" i="655"/>
  <c r="R174" i="655"/>
  <c r="E174" i="655"/>
  <c r="R173" i="655"/>
  <c r="E173" i="655"/>
  <c r="R172" i="655"/>
  <c r="E172" i="655"/>
  <c r="R171" i="655"/>
  <c r="E171" i="655"/>
  <c r="R169" i="655"/>
  <c r="E169" i="655"/>
  <c r="R168" i="655"/>
  <c r="E168" i="655"/>
  <c r="R167" i="655"/>
  <c r="E167" i="655"/>
  <c r="R166" i="655"/>
  <c r="E166" i="655"/>
  <c r="R165" i="655"/>
  <c r="E165" i="655"/>
  <c r="R164" i="655"/>
  <c r="E164" i="655"/>
  <c r="E160" i="655"/>
  <c r="E159" i="655"/>
  <c r="E158" i="655"/>
  <c r="E157" i="655"/>
  <c r="E156" i="655"/>
  <c r="E155" i="655"/>
  <c r="E154" i="655"/>
  <c r="E153" i="655"/>
  <c r="E152" i="655"/>
  <c r="E151" i="655"/>
  <c r="E150" i="655"/>
  <c r="E149" i="655"/>
  <c r="E148" i="655"/>
  <c r="E147" i="655"/>
  <c r="E146" i="655"/>
  <c r="E145" i="655"/>
  <c r="E144" i="655"/>
  <c r="E143" i="655"/>
  <c r="E142" i="655"/>
  <c r="E141" i="655"/>
  <c r="E140" i="655"/>
  <c r="E139" i="655"/>
  <c r="E138" i="655"/>
  <c r="E137" i="655"/>
  <c r="E136" i="655"/>
  <c r="E135" i="655"/>
  <c r="E134" i="655"/>
  <c r="E133" i="655"/>
  <c r="E132" i="655"/>
  <c r="E131" i="655"/>
  <c r="E130" i="655"/>
  <c r="E129" i="655"/>
  <c r="E128" i="655"/>
  <c r="E127" i="655"/>
  <c r="E126" i="655"/>
  <c r="E125" i="655"/>
  <c r="E124" i="655"/>
  <c r="E123" i="655"/>
  <c r="E122" i="655"/>
  <c r="E121" i="655"/>
  <c r="E120" i="655"/>
  <c r="E119" i="655"/>
  <c r="E118" i="655"/>
  <c r="E117" i="655"/>
  <c r="Q91" i="655"/>
  <c r="Q90" i="655"/>
  <c r="Q89" i="655"/>
  <c r="Q88" i="655"/>
  <c r="O87" i="655"/>
  <c r="Q87" i="655" s="1"/>
  <c r="P87" i="655"/>
  <c r="Q86" i="655"/>
  <c r="Q85" i="655"/>
  <c r="Q84" i="655"/>
  <c r="Q83" i="655"/>
  <c r="O81" i="655"/>
  <c r="Q81" i="655" s="1"/>
  <c r="P81" i="655"/>
  <c r="Q80" i="655"/>
  <c r="Q79" i="655"/>
  <c r="Q78" i="655"/>
  <c r="O77" i="655"/>
  <c r="P77" i="655"/>
  <c r="Q77" i="655"/>
  <c r="Q76" i="655"/>
  <c r="Q75" i="655"/>
  <c r="Q74" i="655"/>
  <c r="O73" i="655"/>
  <c r="Q73" i="655" s="1"/>
  <c r="P73" i="655"/>
  <c r="Q72" i="655"/>
  <c r="Q71" i="655"/>
  <c r="Q70" i="655"/>
  <c r="O68" i="655"/>
  <c r="P68" i="655"/>
  <c r="Q68" i="655"/>
  <c r="Q67" i="655"/>
  <c r="Q66" i="655"/>
  <c r="Q65" i="655"/>
  <c r="O64" i="655"/>
  <c r="Q64" i="655" s="1"/>
  <c r="P64" i="655"/>
  <c r="Q63" i="655"/>
  <c r="Q62" i="655"/>
  <c r="Q61" i="655"/>
  <c r="Q60" i="655"/>
  <c r="Q59" i="655"/>
  <c r="O58" i="655"/>
  <c r="Q58" i="655" s="1"/>
  <c r="P58" i="655"/>
  <c r="Q57" i="655"/>
  <c r="Q56" i="655"/>
  <c r="Q55" i="655"/>
  <c r="Q54" i="655"/>
  <c r="Q53" i="655"/>
  <c r="O52" i="655"/>
  <c r="Q52" i="655" s="1"/>
  <c r="P52" i="655"/>
  <c r="Q51" i="655"/>
  <c r="Q50" i="655"/>
  <c r="Q49" i="655"/>
  <c r="Q48" i="655"/>
  <c r="Q47" i="655"/>
  <c r="J47" i="655"/>
  <c r="I47" i="655"/>
  <c r="U19" i="655"/>
  <c r="U18" i="655"/>
  <c r="U17" i="655"/>
  <c r="U16" i="655"/>
  <c r="U15" i="655"/>
  <c r="U14" i="655"/>
  <c r="U13" i="655"/>
  <c r="U12" i="655"/>
  <c r="Q12" i="655"/>
  <c r="U11" i="655"/>
  <c r="U10" i="655"/>
  <c r="U9" i="655"/>
  <c r="U8" i="655"/>
  <c r="J8" i="655"/>
  <c r="U7" i="655"/>
  <c r="U6" i="655"/>
  <c r="U5" i="655"/>
  <c r="F5" i="655"/>
  <c r="R176" i="654"/>
  <c r="E176" i="654"/>
  <c r="R175" i="654"/>
  <c r="E175" i="654"/>
  <c r="R174" i="654"/>
  <c r="E174" i="654"/>
  <c r="R173" i="654"/>
  <c r="E173" i="654"/>
  <c r="R172" i="654"/>
  <c r="E172" i="654"/>
  <c r="R171" i="654"/>
  <c r="E171" i="654"/>
  <c r="R169" i="654"/>
  <c r="E169" i="654"/>
  <c r="R168" i="654"/>
  <c r="E168" i="654"/>
  <c r="R167" i="654"/>
  <c r="E167" i="654"/>
  <c r="R166" i="654"/>
  <c r="E166" i="654"/>
  <c r="R165" i="654"/>
  <c r="E165" i="654"/>
  <c r="R164" i="654"/>
  <c r="E164" i="654"/>
  <c r="E160" i="654"/>
  <c r="E159" i="654"/>
  <c r="E158" i="654"/>
  <c r="E157" i="654"/>
  <c r="E156" i="654"/>
  <c r="E155" i="654"/>
  <c r="E154" i="654"/>
  <c r="E153" i="654"/>
  <c r="E152" i="654"/>
  <c r="E151" i="654"/>
  <c r="E150" i="654"/>
  <c r="E149" i="654"/>
  <c r="E148" i="654"/>
  <c r="E147" i="654"/>
  <c r="E146" i="654"/>
  <c r="E145" i="654"/>
  <c r="E144" i="654"/>
  <c r="E143" i="654"/>
  <c r="E142" i="654"/>
  <c r="E141" i="654"/>
  <c r="E140" i="654"/>
  <c r="E139" i="654"/>
  <c r="E138" i="654"/>
  <c r="E137" i="654"/>
  <c r="E136" i="654"/>
  <c r="E135" i="654"/>
  <c r="E134" i="654"/>
  <c r="E133" i="654"/>
  <c r="E132" i="654"/>
  <c r="E131" i="654"/>
  <c r="E130" i="654"/>
  <c r="E129" i="654"/>
  <c r="E128" i="654"/>
  <c r="E127" i="654"/>
  <c r="E126" i="654"/>
  <c r="E125" i="654"/>
  <c r="E124" i="654"/>
  <c r="E123" i="654"/>
  <c r="E122" i="654"/>
  <c r="E121" i="654"/>
  <c r="E120" i="654"/>
  <c r="E119" i="654"/>
  <c r="E118" i="654"/>
  <c r="E117" i="654"/>
  <c r="Q91" i="654"/>
  <c r="Q90" i="654"/>
  <c r="Q89" i="654"/>
  <c r="Q88" i="654"/>
  <c r="O87" i="654"/>
  <c r="Q87" i="654" s="1"/>
  <c r="P87" i="654"/>
  <c r="Q86" i="654"/>
  <c r="Q85" i="654"/>
  <c r="Q84" i="654"/>
  <c r="Q83" i="654"/>
  <c r="O81" i="654"/>
  <c r="Q81" i="654" s="1"/>
  <c r="P81" i="654"/>
  <c r="Q80" i="654"/>
  <c r="Q79" i="654"/>
  <c r="Q78" i="654"/>
  <c r="O77" i="654"/>
  <c r="P77" i="654"/>
  <c r="Q77" i="654"/>
  <c r="Q76" i="654"/>
  <c r="Q75" i="654"/>
  <c r="Q74" i="654"/>
  <c r="O73" i="654"/>
  <c r="Q73" i="654" s="1"/>
  <c r="P73" i="654"/>
  <c r="Q72" i="654"/>
  <c r="Q71" i="654"/>
  <c r="Q70" i="654"/>
  <c r="O68" i="654"/>
  <c r="P68" i="654"/>
  <c r="Q68" i="654"/>
  <c r="Q67" i="654"/>
  <c r="Q66" i="654"/>
  <c r="Q65" i="654"/>
  <c r="O64" i="654"/>
  <c r="Q64" i="654" s="1"/>
  <c r="P64" i="654"/>
  <c r="Q63" i="654"/>
  <c r="Q62" i="654"/>
  <c r="Q61" i="654"/>
  <c r="Q60" i="654"/>
  <c r="Q59" i="654"/>
  <c r="O58" i="654"/>
  <c r="Q58" i="654" s="1"/>
  <c r="P58" i="654"/>
  <c r="Q57" i="654"/>
  <c r="Q56" i="654"/>
  <c r="Q55" i="654"/>
  <c r="Q54" i="654"/>
  <c r="Q53" i="654"/>
  <c r="O52" i="654"/>
  <c r="Q52" i="654" s="1"/>
  <c r="P52" i="654"/>
  <c r="Q51" i="654"/>
  <c r="Q50" i="654"/>
  <c r="Q49" i="654"/>
  <c r="Q48" i="654"/>
  <c r="Q47" i="654"/>
  <c r="J47" i="654"/>
  <c r="I47" i="654"/>
  <c r="U19" i="654"/>
  <c r="U18" i="654"/>
  <c r="U17" i="654"/>
  <c r="U16" i="654"/>
  <c r="U15" i="654"/>
  <c r="U14" i="654"/>
  <c r="U13" i="654"/>
  <c r="U12" i="654"/>
  <c r="Q12" i="654"/>
  <c r="U11" i="654"/>
  <c r="U10" i="654"/>
  <c r="U9" i="654"/>
  <c r="U8" i="654"/>
  <c r="J8" i="654"/>
  <c r="U7" i="654"/>
  <c r="U6" i="654"/>
  <c r="U5" i="654"/>
  <c r="F5" i="654"/>
  <c r="R176" i="653"/>
  <c r="E176" i="653"/>
  <c r="R175" i="653"/>
  <c r="E175" i="653"/>
  <c r="R174" i="653"/>
  <c r="E174" i="653"/>
  <c r="R173" i="653"/>
  <c r="E173" i="653"/>
  <c r="R172" i="653"/>
  <c r="E172" i="653"/>
  <c r="R171" i="653"/>
  <c r="E171" i="653"/>
  <c r="R169" i="653"/>
  <c r="E169" i="653"/>
  <c r="R168" i="653"/>
  <c r="E168" i="653"/>
  <c r="R167" i="653"/>
  <c r="E167" i="653"/>
  <c r="R166" i="653"/>
  <c r="E166" i="653"/>
  <c r="R165" i="653"/>
  <c r="E165" i="653"/>
  <c r="R164" i="653"/>
  <c r="E164" i="653"/>
  <c r="E160" i="653"/>
  <c r="E159" i="653"/>
  <c r="E158" i="653"/>
  <c r="E157" i="653"/>
  <c r="E156" i="653"/>
  <c r="E155" i="653"/>
  <c r="E154" i="653"/>
  <c r="E153" i="653"/>
  <c r="E152" i="653"/>
  <c r="E151" i="653"/>
  <c r="E150" i="653"/>
  <c r="E149" i="653"/>
  <c r="E148" i="653"/>
  <c r="E147" i="653"/>
  <c r="E146" i="653"/>
  <c r="E145" i="653"/>
  <c r="E144" i="653"/>
  <c r="E143" i="653"/>
  <c r="E142" i="653"/>
  <c r="E141" i="653"/>
  <c r="E140" i="653"/>
  <c r="E139" i="653"/>
  <c r="E138" i="653"/>
  <c r="E137" i="653"/>
  <c r="E136" i="653"/>
  <c r="E135" i="653"/>
  <c r="E134" i="653"/>
  <c r="E133" i="653"/>
  <c r="E132" i="653"/>
  <c r="E131" i="653"/>
  <c r="E130" i="653"/>
  <c r="E129" i="653"/>
  <c r="E128" i="653"/>
  <c r="E127" i="653"/>
  <c r="E126" i="653"/>
  <c r="E125" i="653"/>
  <c r="E124" i="653"/>
  <c r="E123" i="653"/>
  <c r="E122" i="653"/>
  <c r="E121" i="653"/>
  <c r="E120" i="653"/>
  <c r="E119" i="653"/>
  <c r="E118" i="653"/>
  <c r="E117" i="653"/>
  <c r="Q91" i="653"/>
  <c r="Q90" i="653"/>
  <c r="Q89" i="653"/>
  <c r="Q88" i="653"/>
  <c r="O87" i="653"/>
  <c r="Q87" i="653" s="1"/>
  <c r="P87" i="653"/>
  <c r="Q86" i="653"/>
  <c r="Q85" i="653"/>
  <c r="Q84" i="653"/>
  <c r="Q83" i="653"/>
  <c r="O81" i="653"/>
  <c r="Q81" i="653" s="1"/>
  <c r="P81" i="653"/>
  <c r="Q80" i="653"/>
  <c r="Q79" i="653"/>
  <c r="Q78" i="653"/>
  <c r="O77" i="653"/>
  <c r="P77" i="653"/>
  <c r="Q77" i="653"/>
  <c r="Q76" i="653"/>
  <c r="Q75" i="653"/>
  <c r="Q74" i="653"/>
  <c r="O73" i="653"/>
  <c r="Q73" i="653" s="1"/>
  <c r="P73" i="653"/>
  <c r="Q72" i="653"/>
  <c r="Q71" i="653"/>
  <c r="Q70" i="653"/>
  <c r="O68" i="653"/>
  <c r="P68" i="653"/>
  <c r="Q68" i="653"/>
  <c r="Q67" i="653"/>
  <c r="Q66" i="653"/>
  <c r="Q65" i="653"/>
  <c r="O64" i="653"/>
  <c r="Q64" i="653" s="1"/>
  <c r="P64" i="653"/>
  <c r="Q63" i="653"/>
  <c r="Q62" i="653"/>
  <c r="Q61" i="653"/>
  <c r="Q60" i="653"/>
  <c r="Q59" i="653"/>
  <c r="O58" i="653"/>
  <c r="Q58" i="653" s="1"/>
  <c r="P58" i="653"/>
  <c r="Q57" i="653"/>
  <c r="Q56" i="653"/>
  <c r="Q55" i="653"/>
  <c r="Q54" i="653"/>
  <c r="Q53" i="653"/>
  <c r="O52" i="653"/>
  <c r="Q52" i="653" s="1"/>
  <c r="P52" i="653"/>
  <c r="Q51" i="653"/>
  <c r="Q50" i="653"/>
  <c r="Q49" i="653"/>
  <c r="Q48" i="653"/>
  <c r="Q47" i="653"/>
  <c r="J47" i="653"/>
  <c r="I47" i="653"/>
  <c r="U19" i="653"/>
  <c r="U18" i="653"/>
  <c r="U17" i="653"/>
  <c r="U16" i="653"/>
  <c r="U15" i="653"/>
  <c r="U14" i="653"/>
  <c r="U13" i="653"/>
  <c r="U12" i="653"/>
  <c r="Q12" i="653"/>
  <c r="U11" i="653"/>
  <c r="U10" i="653"/>
  <c r="U9" i="653"/>
  <c r="U8" i="653"/>
  <c r="J8" i="653"/>
  <c r="U7" i="653"/>
  <c r="U6" i="653"/>
  <c r="U5" i="653"/>
  <c r="F5" i="653"/>
  <c r="R176" i="652"/>
  <c r="E176" i="652"/>
  <c r="R175" i="652"/>
  <c r="E175" i="652"/>
  <c r="R174" i="652"/>
  <c r="E174" i="652"/>
  <c r="R173" i="652"/>
  <c r="E173" i="652"/>
  <c r="R172" i="652"/>
  <c r="E172" i="652"/>
  <c r="R171" i="652"/>
  <c r="E171" i="652"/>
  <c r="R169" i="652"/>
  <c r="E169" i="652"/>
  <c r="R168" i="652"/>
  <c r="E168" i="652"/>
  <c r="R167" i="652"/>
  <c r="E167" i="652"/>
  <c r="R166" i="652"/>
  <c r="E166" i="652"/>
  <c r="R165" i="652"/>
  <c r="E165" i="652"/>
  <c r="R164" i="652"/>
  <c r="E164" i="652"/>
  <c r="E160" i="652"/>
  <c r="E159" i="652"/>
  <c r="E158" i="652"/>
  <c r="E157" i="652"/>
  <c r="E156" i="652"/>
  <c r="E155" i="652"/>
  <c r="E154" i="652"/>
  <c r="E153" i="652"/>
  <c r="E152" i="652"/>
  <c r="E151" i="652"/>
  <c r="E150" i="652"/>
  <c r="E149" i="652"/>
  <c r="E148" i="652"/>
  <c r="E147" i="652"/>
  <c r="E146" i="652"/>
  <c r="E145" i="652"/>
  <c r="E144" i="652"/>
  <c r="E143" i="652"/>
  <c r="E142" i="652"/>
  <c r="E141" i="652"/>
  <c r="E140" i="652"/>
  <c r="E139" i="652"/>
  <c r="E138" i="652"/>
  <c r="E137" i="652"/>
  <c r="E136" i="652"/>
  <c r="E135" i="652"/>
  <c r="E134" i="652"/>
  <c r="E133" i="652"/>
  <c r="E132" i="652"/>
  <c r="E131" i="652"/>
  <c r="E130" i="652"/>
  <c r="E129" i="652"/>
  <c r="E128" i="652"/>
  <c r="E127" i="652"/>
  <c r="E126" i="652"/>
  <c r="E125" i="652"/>
  <c r="E124" i="652"/>
  <c r="E123" i="652"/>
  <c r="E122" i="652"/>
  <c r="E121" i="652"/>
  <c r="E120" i="652"/>
  <c r="E119" i="652"/>
  <c r="E118" i="652"/>
  <c r="E117" i="652"/>
  <c r="Q91" i="652"/>
  <c r="Q90" i="652"/>
  <c r="Q89" i="652"/>
  <c r="Q88" i="652"/>
  <c r="O87" i="652"/>
  <c r="Q87" i="652" s="1"/>
  <c r="P87" i="652"/>
  <c r="Q86" i="652"/>
  <c r="Q85" i="652"/>
  <c r="Q84" i="652"/>
  <c r="Q83" i="652"/>
  <c r="O81" i="652"/>
  <c r="Q81" i="652" s="1"/>
  <c r="P81" i="652"/>
  <c r="Q80" i="652"/>
  <c r="Q79" i="652"/>
  <c r="Q78" i="652"/>
  <c r="O77" i="652"/>
  <c r="P77" i="652"/>
  <c r="Q77" i="652"/>
  <c r="Q76" i="652"/>
  <c r="Q75" i="652"/>
  <c r="Q74" i="652"/>
  <c r="O73" i="652"/>
  <c r="Q73" i="652" s="1"/>
  <c r="P73" i="652"/>
  <c r="Q72" i="652"/>
  <c r="Q71" i="652"/>
  <c r="Q70" i="652"/>
  <c r="O68" i="652"/>
  <c r="P68" i="652"/>
  <c r="Q68" i="652"/>
  <c r="Q67" i="652"/>
  <c r="Q66" i="652"/>
  <c r="Q65" i="652"/>
  <c r="O64" i="652"/>
  <c r="Q64" i="652" s="1"/>
  <c r="P64" i="652"/>
  <c r="Q63" i="652"/>
  <c r="Q62" i="652"/>
  <c r="Q61" i="652"/>
  <c r="Q60" i="652"/>
  <c r="Q59" i="652"/>
  <c r="O58" i="652"/>
  <c r="Q58" i="652" s="1"/>
  <c r="P58" i="652"/>
  <c r="Q57" i="652"/>
  <c r="Q56" i="652"/>
  <c r="Q55" i="652"/>
  <c r="Q54" i="652"/>
  <c r="Q53" i="652"/>
  <c r="O52" i="652"/>
  <c r="Q52" i="652" s="1"/>
  <c r="P52" i="652"/>
  <c r="Q51" i="652"/>
  <c r="Q50" i="652"/>
  <c r="Q49" i="652"/>
  <c r="Q48" i="652"/>
  <c r="Q47" i="652"/>
  <c r="J47" i="652"/>
  <c r="I47" i="652"/>
  <c r="U19" i="652"/>
  <c r="U18" i="652"/>
  <c r="U17" i="652"/>
  <c r="U16" i="652"/>
  <c r="U15" i="652"/>
  <c r="U14" i="652"/>
  <c r="U13" i="652"/>
  <c r="U12" i="652"/>
  <c r="Q12" i="652"/>
  <c r="U11" i="652"/>
  <c r="U10" i="652"/>
  <c r="U9" i="652"/>
  <c r="U8" i="652"/>
  <c r="J8" i="652"/>
  <c r="U7" i="652"/>
  <c r="U6" i="652"/>
  <c r="U5" i="652"/>
  <c r="F5" i="652"/>
  <c r="R176" i="651"/>
  <c r="E176" i="651"/>
  <c r="R175" i="651"/>
  <c r="E175" i="651"/>
  <c r="R174" i="651"/>
  <c r="E174" i="651"/>
  <c r="R173" i="651"/>
  <c r="E173" i="651"/>
  <c r="R172" i="651"/>
  <c r="E172" i="651"/>
  <c r="R171" i="651"/>
  <c r="E171" i="651"/>
  <c r="R169" i="651"/>
  <c r="E169" i="651"/>
  <c r="R168" i="651"/>
  <c r="E168" i="651"/>
  <c r="R167" i="651"/>
  <c r="E167" i="651"/>
  <c r="R166" i="651"/>
  <c r="E166" i="651"/>
  <c r="R165" i="651"/>
  <c r="E165" i="651"/>
  <c r="R164" i="651"/>
  <c r="E164" i="651"/>
  <c r="E160" i="651"/>
  <c r="E159" i="651"/>
  <c r="E158" i="651"/>
  <c r="E157" i="651"/>
  <c r="E156" i="651"/>
  <c r="E155" i="651"/>
  <c r="E154" i="651"/>
  <c r="E153" i="651"/>
  <c r="E152" i="651"/>
  <c r="E151" i="651"/>
  <c r="E150" i="651"/>
  <c r="E149" i="651"/>
  <c r="E148" i="651"/>
  <c r="E147" i="651"/>
  <c r="E146" i="651"/>
  <c r="E145" i="651"/>
  <c r="E144" i="651"/>
  <c r="E143" i="651"/>
  <c r="E142" i="651"/>
  <c r="E141" i="651"/>
  <c r="E140" i="651"/>
  <c r="E139" i="651"/>
  <c r="E138" i="651"/>
  <c r="E137" i="651"/>
  <c r="E136" i="651"/>
  <c r="E135" i="651"/>
  <c r="E134" i="651"/>
  <c r="E133" i="651"/>
  <c r="E132" i="651"/>
  <c r="E131" i="651"/>
  <c r="E130" i="651"/>
  <c r="E129" i="651"/>
  <c r="E128" i="651"/>
  <c r="E127" i="651"/>
  <c r="E126" i="651"/>
  <c r="E125" i="651"/>
  <c r="E124" i="651"/>
  <c r="E123" i="651"/>
  <c r="E122" i="651"/>
  <c r="E121" i="651"/>
  <c r="E120" i="651"/>
  <c r="E119" i="651"/>
  <c r="E118" i="651"/>
  <c r="E117" i="651"/>
  <c r="Q91" i="651"/>
  <c r="Q90" i="651"/>
  <c r="Q89" i="651"/>
  <c r="Q88" i="651"/>
  <c r="O87" i="651"/>
  <c r="Q87" i="651" s="1"/>
  <c r="P87" i="651"/>
  <c r="Q86" i="651"/>
  <c r="Q85" i="651"/>
  <c r="Q84" i="651"/>
  <c r="Q83" i="651"/>
  <c r="O81" i="651"/>
  <c r="Q81" i="651" s="1"/>
  <c r="P81" i="651"/>
  <c r="Q80" i="651"/>
  <c r="Q79" i="651"/>
  <c r="Q78" i="651"/>
  <c r="O77" i="651"/>
  <c r="P77" i="651"/>
  <c r="Q77" i="651"/>
  <c r="Q76" i="651"/>
  <c r="Q75" i="651"/>
  <c r="Q74" i="651"/>
  <c r="O73" i="651"/>
  <c r="Q73" i="651" s="1"/>
  <c r="P73" i="651"/>
  <c r="Q72" i="651"/>
  <c r="Q71" i="651"/>
  <c r="Q70" i="651"/>
  <c r="O68" i="651"/>
  <c r="P68" i="651"/>
  <c r="Q68" i="651"/>
  <c r="Q67" i="651"/>
  <c r="Q66" i="651"/>
  <c r="Q65" i="651"/>
  <c r="O64" i="651"/>
  <c r="Q64" i="651" s="1"/>
  <c r="P64" i="651"/>
  <c r="Q63" i="651"/>
  <c r="Q62" i="651"/>
  <c r="Q61" i="651"/>
  <c r="Q60" i="651"/>
  <c r="Q59" i="651"/>
  <c r="O58" i="651"/>
  <c r="Q58" i="651" s="1"/>
  <c r="P58" i="651"/>
  <c r="Q57" i="651"/>
  <c r="Q56" i="651"/>
  <c r="Q55" i="651"/>
  <c r="Q54" i="651"/>
  <c r="Q53" i="651"/>
  <c r="O52" i="651"/>
  <c r="Q52" i="651" s="1"/>
  <c r="P52" i="651"/>
  <c r="Q51" i="651"/>
  <c r="Q50" i="651"/>
  <c r="Q49" i="651"/>
  <c r="Q48" i="651"/>
  <c r="Q47" i="651"/>
  <c r="J47" i="651"/>
  <c r="I47" i="651"/>
  <c r="U19" i="651"/>
  <c r="U18" i="651"/>
  <c r="U17" i="651"/>
  <c r="U16" i="651"/>
  <c r="U15" i="651"/>
  <c r="U14" i="651"/>
  <c r="U13" i="651"/>
  <c r="U12" i="651"/>
  <c r="Q12" i="651"/>
  <c r="U11" i="651"/>
  <c r="U10" i="651"/>
  <c r="U9" i="651"/>
  <c r="U8" i="651"/>
  <c r="J8" i="651"/>
  <c r="U7" i="651"/>
  <c r="U6" i="651"/>
  <c r="U5" i="651"/>
  <c r="F5" i="651"/>
  <c r="R176" i="650"/>
  <c r="E176" i="650"/>
  <c r="R175" i="650"/>
  <c r="E175" i="650"/>
  <c r="R174" i="650"/>
  <c r="E174" i="650"/>
  <c r="R173" i="650"/>
  <c r="E173" i="650"/>
  <c r="R172" i="650"/>
  <c r="E172" i="650"/>
  <c r="R171" i="650"/>
  <c r="E171" i="650"/>
  <c r="R169" i="650"/>
  <c r="E169" i="650"/>
  <c r="R168" i="650"/>
  <c r="E168" i="650"/>
  <c r="R167" i="650"/>
  <c r="E167" i="650"/>
  <c r="R166" i="650"/>
  <c r="E166" i="650"/>
  <c r="R165" i="650"/>
  <c r="E165" i="650"/>
  <c r="R164" i="650"/>
  <c r="E164" i="650"/>
  <c r="E160" i="650"/>
  <c r="E159" i="650"/>
  <c r="E158" i="650"/>
  <c r="E157" i="650"/>
  <c r="E156" i="650"/>
  <c r="E155" i="650"/>
  <c r="E154" i="650"/>
  <c r="E153" i="650"/>
  <c r="E152" i="650"/>
  <c r="E151" i="650"/>
  <c r="E150" i="650"/>
  <c r="E149" i="650"/>
  <c r="E148" i="650"/>
  <c r="E147" i="650"/>
  <c r="E146" i="650"/>
  <c r="E145" i="650"/>
  <c r="E144" i="650"/>
  <c r="E143" i="650"/>
  <c r="E142" i="650"/>
  <c r="E141" i="650"/>
  <c r="E140" i="650"/>
  <c r="E139" i="650"/>
  <c r="E138" i="650"/>
  <c r="E137" i="650"/>
  <c r="E136" i="650"/>
  <c r="E135" i="650"/>
  <c r="E134" i="650"/>
  <c r="E133" i="650"/>
  <c r="E132" i="650"/>
  <c r="E131" i="650"/>
  <c r="E130" i="650"/>
  <c r="E129" i="650"/>
  <c r="E128" i="650"/>
  <c r="E127" i="650"/>
  <c r="E126" i="650"/>
  <c r="E125" i="650"/>
  <c r="E124" i="650"/>
  <c r="E123" i="650"/>
  <c r="E122" i="650"/>
  <c r="E121" i="650"/>
  <c r="E120" i="650"/>
  <c r="E119" i="650"/>
  <c r="E118" i="650"/>
  <c r="E117" i="650"/>
  <c r="Q91" i="650"/>
  <c r="Q90" i="650"/>
  <c r="Q89" i="650"/>
  <c r="Q88" i="650"/>
  <c r="O87" i="650"/>
  <c r="Q87" i="650" s="1"/>
  <c r="P87" i="650"/>
  <c r="Q86" i="650"/>
  <c r="Q85" i="650"/>
  <c r="Q84" i="650"/>
  <c r="Q83" i="650"/>
  <c r="O81" i="650"/>
  <c r="Q81" i="650" s="1"/>
  <c r="P81" i="650"/>
  <c r="Q80" i="650"/>
  <c r="Q79" i="650"/>
  <c r="Q78" i="650"/>
  <c r="O77" i="650"/>
  <c r="P77" i="650"/>
  <c r="Q77" i="650"/>
  <c r="Q76" i="650"/>
  <c r="Q75" i="650"/>
  <c r="Q74" i="650"/>
  <c r="O73" i="650"/>
  <c r="Q73" i="650" s="1"/>
  <c r="P73" i="650"/>
  <c r="Q72" i="650"/>
  <c r="Q71" i="650"/>
  <c r="Q70" i="650"/>
  <c r="O68" i="650"/>
  <c r="P68" i="650"/>
  <c r="Q68" i="650"/>
  <c r="Q67" i="650"/>
  <c r="Q66" i="650"/>
  <c r="Q65" i="650"/>
  <c r="O64" i="650"/>
  <c r="Q64" i="650" s="1"/>
  <c r="P64" i="650"/>
  <c r="Q63" i="650"/>
  <c r="Q62" i="650"/>
  <c r="Q61" i="650"/>
  <c r="Q60" i="650"/>
  <c r="Q59" i="650"/>
  <c r="O58" i="650"/>
  <c r="Q58" i="650" s="1"/>
  <c r="P58" i="650"/>
  <c r="Q57" i="650"/>
  <c r="Q56" i="650"/>
  <c r="Q55" i="650"/>
  <c r="Q54" i="650"/>
  <c r="Q53" i="650"/>
  <c r="O52" i="650"/>
  <c r="Q52" i="650" s="1"/>
  <c r="P52" i="650"/>
  <c r="Q51" i="650"/>
  <c r="Q50" i="650"/>
  <c r="Q49" i="650"/>
  <c r="Q48" i="650"/>
  <c r="Q47" i="650"/>
  <c r="J47" i="650"/>
  <c r="I47" i="650"/>
  <c r="U19" i="650"/>
  <c r="U18" i="650"/>
  <c r="U17" i="650"/>
  <c r="U16" i="650"/>
  <c r="U15" i="650"/>
  <c r="U14" i="650"/>
  <c r="U13" i="650"/>
  <c r="U12" i="650"/>
  <c r="Q12" i="650"/>
  <c r="U11" i="650"/>
  <c r="U10" i="650"/>
  <c r="U9" i="650"/>
  <c r="U8" i="650"/>
  <c r="J8" i="650"/>
  <c r="U7" i="650"/>
  <c r="U6" i="650"/>
  <c r="U5" i="650"/>
  <c r="F5" i="650"/>
  <c r="R176" i="649"/>
  <c r="E176" i="649"/>
  <c r="R175" i="649"/>
  <c r="E175" i="649"/>
  <c r="R174" i="649"/>
  <c r="E174" i="649"/>
  <c r="R173" i="649"/>
  <c r="E173" i="649"/>
  <c r="R172" i="649"/>
  <c r="E172" i="649"/>
  <c r="R171" i="649"/>
  <c r="E171" i="649"/>
  <c r="R169" i="649"/>
  <c r="E169" i="649"/>
  <c r="R168" i="649"/>
  <c r="E168" i="649"/>
  <c r="R167" i="649"/>
  <c r="E167" i="649"/>
  <c r="R166" i="649"/>
  <c r="E166" i="649"/>
  <c r="R165" i="649"/>
  <c r="E165" i="649"/>
  <c r="R164" i="649"/>
  <c r="E164" i="649"/>
  <c r="E160" i="649"/>
  <c r="E159" i="649"/>
  <c r="E158" i="649"/>
  <c r="E157" i="649"/>
  <c r="E156" i="649"/>
  <c r="E155" i="649"/>
  <c r="E154" i="649"/>
  <c r="E153" i="649"/>
  <c r="E152" i="649"/>
  <c r="E151" i="649"/>
  <c r="E150" i="649"/>
  <c r="E149" i="649"/>
  <c r="E148" i="649"/>
  <c r="E147" i="649"/>
  <c r="E146" i="649"/>
  <c r="E145" i="649"/>
  <c r="E144" i="649"/>
  <c r="E143" i="649"/>
  <c r="E142" i="649"/>
  <c r="E141" i="649"/>
  <c r="E140" i="649"/>
  <c r="E139" i="649"/>
  <c r="E138" i="649"/>
  <c r="E137" i="649"/>
  <c r="E136" i="649"/>
  <c r="E135" i="649"/>
  <c r="E134" i="649"/>
  <c r="E133" i="649"/>
  <c r="E132" i="649"/>
  <c r="E131" i="649"/>
  <c r="E130" i="649"/>
  <c r="E129" i="649"/>
  <c r="E128" i="649"/>
  <c r="E127" i="649"/>
  <c r="E126" i="649"/>
  <c r="E125" i="649"/>
  <c r="E124" i="649"/>
  <c r="E123" i="649"/>
  <c r="E122" i="649"/>
  <c r="E121" i="649"/>
  <c r="E120" i="649"/>
  <c r="E119" i="649"/>
  <c r="E118" i="649"/>
  <c r="E117" i="649"/>
  <c r="Q91" i="649"/>
  <c r="Q90" i="649"/>
  <c r="Q89" i="649"/>
  <c r="Q88" i="649"/>
  <c r="O87" i="649"/>
  <c r="Q87" i="649" s="1"/>
  <c r="P87" i="649"/>
  <c r="Q86" i="649"/>
  <c r="Q85" i="649"/>
  <c r="Q84" i="649"/>
  <c r="Q83" i="649"/>
  <c r="O81" i="649"/>
  <c r="Q81" i="649" s="1"/>
  <c r="P81" i="649"/>
  <c r="Q80" i="649"/>
  <c r="Q79" i="649"/>
  <c r="Q78" i="649"/>
  <c r="O77" i="649"/>
  <c r="P77" i="649"/>
  <c r="Q77" i="649"/>
  <c r="Q76" i="649"/>
  <c r="Q75" i="649"/>
  <c r="Q74" i="649"/>
  <c r="O73" i="649"/>
  <c r="Q73" i="649" s="1"/>
  <c r="P73" i="649"/>
  <c r="Q72" i="649"/>
  <c r="Q71" i="649"/>
  <c r="Q70" i="649"/>
  <c r="O68" i="649"/>
  <c r="P68" i="649"/>
  <c r="Q68" i="649"/>
  <c r="Q67" i="649"/>
  <c r="Q66" i="649"/>
  <c r="Q65" i="649"/>
  <c r="O64" i="649"/>
  <c r="Q64" i="649" s="1"/>
  <c r="P64" i="649"/>
  <c r="Q63" i="649"/>
  <c r="Q62" i="649"/>
  <c r="Q61" i="649"/>
  <c r="Q60" i="649"/>
  <c r="Q59" i="649"/>
  <c r="O58" i="649"/>
  <c r="Q58" i="649" s="1"/>
  <c r="P58" i="649"/>
  <c r="Q57" i="649"/>
  <c r="Q56" i="649"/>
  <c r="Q55" i="649"/>
  <c r="Q54" i="649"/>
  <c r="Q53" i="649"/>
  <c r="O52" i="649"/>
  <c r="Q52" i="649" s="1"/>
  <c r="P52" i="649"/>
  <c r="Q51" i="649"/>
  <c r="Q50" i="649"/>
  <c r="Q49" i="649"/>
  <c r="Q48" i="649"/>
  <c r="Q47" i="649"/>
  <c r="J47" i="649"/>
  <c r="I47" i="649"/>
  <c r="U19" i="649"/>
  <c r="U18" i="649"/>
  <c r="U17" i="649"/>
  <c r="U16" i="649"/>
  <c r="U15" i="649"/>
  <c r="U14" i="649"/>
  <c r="U13" i="649"/>
  <c r="U12" i="649"/>
  <c r="Q12" i="649"/>
  <c r="U11" i="649"/>
  <c r="U10" i="649"/>
  <c r="U9" i="649"/>
  <c r="U8" i="649"/>
  <c r="J8" i="649"/>
  <c r="U7" i="649"/>
  <c r="U6" i="649"/>
  <c r="U5" i="649"/>
  <c r="F5" i="649"/>
  <c r="R176" i="648"/>
  <c r="E176" i="648"/>
  <c r="R175" i="648"/>
  <c r="E175" i="648"/>
  <c r="R174" i="648"/>
  <c r="E174" i="648"/>
  <c r="R173" i="648"/>
  <c r="E173" i="648"/>
  <c r="R172" i="648"/>
  <c r="E172" i="648"/>
  <c r="R171" i="648"/>
  <c r="E171" i="648"/>
  <c r="R169" i="648"/>
  <c r="E169" i="648"/>
  <c r="R168" i="648"/>
  <c r="E168" i="648"/>
  <c r="R167" i="648"/>
  <c r="E167" i="648"/>
  <c r="R166" i="648"/>
  <c r="E166" i="648"/>
  <c r="R165" i="648"/>
  <c r="E165" i="648"/>
  <c r="R164" i="648"/>
  <c r="E164" i="648"/>
  <c r="E160" i="648"/>
  <c r="E159" i="648"/>
  <c r="E158" i="648"/>
  <c r="E157" i="648"/>
  <c r="E156" i="648"/>
  <c r="E155" i="648"/>
  <c r="E154" i="648"/>
  <c r="E153" i="648"/>
  <c r="E152" i="648"/>
  <c r="E151" i="648"/>
  <c r="E150" i="648"/>
  <c r="E149" i="648"/>
  <c r="E148" i="648"/>
  <c r="E147" i="648"/>
  <c r="E146" i="648"/>
  <c r="E145" i="648"/>
  <c r="E144" i="648"/>
  <c r="E143" i="648"/>
  <c r="E142" i="648"/>
  <c r="E141" i="648"/>
  <c r="E140" i="648"/>
  <c r="E139" i="648"/>
  <c r="E138" i="648"/>
  <c r="E137" i="648"/>
  <c r="E136" i="648"/>
  <c r="E135" i="648"/>
  <c r="E134" i="648"/>
  <c r="E133" i="648"/>
  <c r="E132" i="648"/>
  <c r="E131" i="648"/>
  <c r="E130" i="648"/>
  <c r="E129" i="648"/>
  <c r="E128" i="648"/>
  <c r="E127" i="648"/>
  <c r="E126" i="648"/>
  <c r="E125" i="648"/>
  <c r="E124" i="648"/>
  <c r="E123" i="648"/>
  <c r="E122" i="648"/>
  <c r="E121" i="648"/>
  <c r="E120" i="648"/>
  <c r="E119" i="648"/>
  <c r="E118" i="648"/>
  <c r="E117" i="648"/>
  <c r="Q91" i="648"/>
  <c r="Q90" i="648"/>
  <c r="Q89" i="648"/>
  <c r="Q88" i="648"/>
  <c r="O87" i="648"/>
  <c r="Q87" i="648" s="1"/>
  <c r="P87" i="648"/>
  <c r="Q86" i="648"/>
  <c r="Q85" i="648"/>
  <c r="Q84" i="648"/>
  <c r="Q83" i="648"/>
  <c r="O81" i="648"/>
  <c r="Q81" i="648" s="1"/>
  <c r="P81" i="648"/>
  <c r="Q80" i="648"/>
  <c r="Q79" i="648"/>
  <c r="Q78" i="648"/>
  <c r="O77" i="648"/>
  <c r="P77" i="648"/>
  <c r="Q77" i="648"/>
  <c r="Q76" i="648"/>
  <c r="Q75" i="648"/>
  <c r="Q74" i="648"/>
  <c r="O73" i="648"/>
  <c r="Q73" i="648" s="1"/>
  <c r="P73" i="648"/>
  <c r="Q72" i="648"/>
  <c r="Q71" i="648"/>
  <c r="Q70" i="648"/>
  <c r="O68" i="648"/>
  <c r="P68" i="648"/>
  <c r="Q68" i="648"/>
  <c r="Q67" i="648"/>
  <c r="Q66" i="648"/>
  <c r="Q65" i="648"/>
  <c r="O64" i="648"/>
  <c r="Q64" i="648" s="1"/>
  <c r="P64" i="648"/>
  <c r="Q63" i="648"/>
  <c r="Q62" i="648"/>
  <c r="Q61" i="648"/>
  <c r="Q60" i="648"/>
  <c r="Q59" i="648"/>
  <c r="O58" i="648"/>
  <c r="Q58" i="648" s="1"/>
  <c r="P58" i="648"/>
  <c r="Q57" i="648"/>
  <c r="Q56" i="648"/>
  <c r="Q55" i="648"/>
  <c r="Q54" i="648"/>
  <c r="Q53" i="648"/>
  <c r="O52" i="648"/>
  <c r="Q52" i="648" s="1"/>
  <c r="P52" i="648"/>
  <c r="Q51" i="648"/>
  <c r="Q50" i="648"/>
  <c r="Q49" i="648"/>
  <c r="Q48" i="648"/>
  <c r="Q47" i="648"/>
  <c r="J47" i="648"/>
  <c r="I47" i="648"/>
  <c r="U19" i="648"/>
  <c r="U18" i="648"/>
  <c r="U17" i="648"/>
  <c r="U16" i="648"/>
  <c r="U15" i="648"/>
  <c r="U14" i="648"/>
  <c r="U13" i="648"/>
  <c r="U12" i="648"/>
  <c r="Q12" i="648"/>
  <c r="U11" i="648"/>
  <c r="U10" i="648"/>
  <c r="U9" i="648"/>
  <c r="U8" i="648"/>
  <c r="J8" i="648"/>
  <c r="U7" i="648"/>
  <c r="U6" i="648"/>
  <c r="U5" i="648"/>
  <c r="F5" i="648"/>
  <c r="R176" i="647"/>
  <c r="E176" i="647"/>
  <c r="R175" i="647"/>
  <c r="E175" i="647"/>
  <c r="R174" i="647"/>
  <c r="E174" i="647"/>
  <c r="R173" i="647"/>
  <c r="E173" i="647"/>
  <c r="R172" i="647"/>
  <c r="E172" i="647"/>
  <c r="R171" i="647"/>
  <c r="E171" i="647"/>
  <c r="R169" i="647"/>
  <c r="E169" i="647"/>
  <c r="R168" i="647"/>
  <c r="E168" i="647"/>
  <c r="R167" i="647"/>
  <c r="E167" i="647"/>
  <c r="R166" i="647"/>
  <c r="E166" i="647"/>
  <c r="R165" i="647"/>
  <c r="E165" i="647"/>
  <c r="R164" i="647"/>
  <c r="E164" i="647"/>
  <c r="E160" i="647"/>
  <c r="E159" i="647"/>
  <c r="E158" i="647"/>
  <c r="E157" i="647"/>
  <c r="E156" i="647"/>
  <c r="E155" i="647"/>
  <c r="E154" i="647"/>
  <c r="E153" i="647"/>
  <c r="E152" i="647"/>
  <c r="E151" i="647"/>
  <c r="E150" i="647"/>
  <c r="E149" i="647"/>
  <c r="E148" i="647"/>
  <c r="E147" i="647"/>
  <c r="E146" i="647"/>
  <c r="E145" i="647"/>
  <c r="E144" i="647"/>
  <c r="E143" i="647"/>
  <c r="E142" i="647"/>
  <c r="E141" i="647"/>
  <c r="E140" i="647"/>
  <c r="E139" i="647"/>
  <c r="E138" i="647"/>
  <c r="E137" i="647"/>
  <c r="E136" i="647"/>
  <c r="E135" i="647"/>
  <c r="E134" i="647"/>
  <c r="E133" i="647"/>
  <c r="E132" i="647"/>
  <c r="E131" i="647"/>
  <c r="E130" i="647"/>
  <c r="E129" i="647"/>
  <c r="E128" i="647"/>
  <c r="E127" i="647"/>
  <c r="E126" i="647"/>
  <c r="E125" i="647"/>
  <c r="E124" i="647"/>
  <c r="E123" i="647"/>
  <c r="E122" i="647"/>
  <c r="E121" i="647"/>
  <c r="E120" i="647"/>
  <c r="E119" i="647"/>
  <c r="E118" i="647"/>
  <c r="E117" i="647"/>
  <c r="Q91" i="647"/>
  <c r="Q90" i="647"/>
  <c r="Q89" i="647"/>
  <c r="Q88" i="647"/>
  <c r="O87" i="647"/>
  <c r="Q87" i="647" s="1"/>
  <c r="P87" i="647"/>
  <c r="Q86" i="647"/>
  <c r="Q85" i="647"/>
  <c r="Q84" i="647"/>
  <c r="Q83" i="647"/>
  <c r="O81" i="647"/>
  <c r="Q81" i="647" s="1"/>
  <c r="P81" i="647"/>
  <c r="Q80" i="647"/>
  <c r="Q79" i="647"/>
  <c r="Q78" i="647"/>
  <c r="O77" i="647"/>
  <c r="P77" i="647"/>
  <c r="Q77" i="647"/>
  <c r="Q76" i="647"/>
  <c r="Q75" i="647"/>
  <c r="Q74" i="647"/>
  <c r="O73" i="647"/>
  <c r="Q73" i="647" s="1"/>
  <c r="P73" i="647"/>
  <c r="Q72" i="647"/>
  <c r="Q71" i="647"/>
  <c r="Q70" i="647"/>
  <c r="O68" i="647"/>
  <c r="P68" i="647"/>
  <c r="Q68" i="647"/>
  <c r="Q67" i="647"/>
  <c r="Q66" i="647"/>
  <c r="Q65" i="647"/>
  <c r="O64" i="647"/>
  <c r="Q64" i="647" s="1"/>
  <c r="P64" i="647"/>
  <c r="Q63" i="647"/>
  <c r="Q62" i="647"/>
  <c r="Q61" i="647"/>
  <c r="Q60" i="647"/>
  <c r="Q59" i="647"/>
  <c r="O58" i="647"/>
  <c r="Q58" i="647" s="1"/>
  <c r="P58" i="647"/>
  <c r="Q57" i="647"/>
  <c r="Q56" i="647"/>
  <c r="Q55" i="647"/>
  <c r="Q54" i="647"/>
  <c r="Q53" i="647"/>
  <c r="O52" i="647"/>
  <c r="Q52" i="647" s="1"/>
  <c r="P52" i="647"/>
  <c r="Q51" i="647"/>
  <c r="Q50" i="647"/>
  <c r="Q49" i="647"/>
  <c r="Q48" i="647"/>
  <c r="Q47" i="647"/>
  <c r="J47" i="647"/>
  <c r="I47" i="647"/>
  <c r="U19" i="647"/>
  <c r="U18" i="647"/>
  <c r="U17" i="647"/>
  <c r="U16" i="647"/>
  <c r="U15" i="647"/>
  <c r="U14" i="647"/>
  <c r="U13" i="647"/>
  <c r="U12" i="647"/>
  <c r="Q12" i="647"/>
  <c r="U11" i="647"/>
  <c r="U10" i="647"/>
  <c r="U9" i="647"/>
  <c r="U8" i="647"/>
  <c r="J8" i="647"/>
  <c r="U7" i="647"/>
  <c r="U6" i="647"/>
  <c r="U5" i="647"/>
  <c r="F5" i="647"/>
  <c r="R176" i="646"/>
  <c r="E176" i="646"/>
  <c r="R175" i="646"/>
  <c r="E175" i="646"/>
  <c r="R174" i="646"/>
  <c r="E174" i="646"/>
  <c r="R173" i="646"/>
  <c r="E173" i="646"/>
  <c r="R172" i="646"/>
  <c r="E172" i="646"/>
  <c r="R171" i="646"/>
  <c r="E171" i="646"/>
  <c r="R169" i="646"/>
  <c r="E169" i="646"/>
  <c r="R168" i="646"/>
  <c r="E168" i="646"/>
  <c r="R167" i="646"/>
  <c r="E167" i="646"/>
  <c r="R166" i="646"/>
  <c r="E166" i="646"/>
  <c r="R165" i="646"/>
  <c r="E165" i="646"/>
  <c r="R164" i="646"/>
  <c r="E164" i="646"/>
  <c r="E160" i="646"/>
  <c r="E159" i="646"/>
  <c r="E158" i="646"/>
  <c r="E157" i="646"/>
  <c r="E156" i="646"/>
  <c r="E155" i="646"/>
  <c r="E154" i="646"/>
  <c r="E153" i="646"/>
  <c r="E152" i="646"/>
  <c r="E151" i="646"/>
  <c r="E150" i="646"/>
  <c r="E149" i="646"/>
  <c r="E148" i="646"/>
  <c r="E147" i="646"/>
  <c r="E146" i="646"/>
  <c r="E145" i="646"/>
  <c r="E144" i="646"/>
  <c r="E143" i="646"/>
  <c r="E142" i="646"/>
  <c r="E141" i="646"/>
  <c r="E140" i="646"/>
  <c r="E139" i="646"/>
  <c r="E138" i="646"/>
  <c r="E137" i="646"/>
  <c r="E136" i="646"/>
  <c r="E135" i="646"/>
  <c r="E134" i="646"/>
  <c r="E133" i="646"/>
  <c r="E132" i="646"/>
  <c r="E131" i="646"/>
  <c r="E130" i="646"/>
  <c r="E129" i="646"/>
  <c r="E128" i="646"/>
  <c r="E127" i="646"/>
  <c r="E126" i="646"/>
  <c r="E125" i="646"/>
  <c r="E124" i="646"/>
  <c r="E123" i="646"/>
  <c r="E122" i="646"/>
  <c r="E121" i="646"/>
  <c r="E120" i="646"/>
  <c r="E119" i="646"/>
  <c r="E118" i="646"/>
  <c r="E117" i="646"/>
  <c r="Q91" i="646"/>
  <c r="Q90" i="646"/>
  <c r="Q89" i="646"/>
  <c r="Q88" i="646"/>
  <c r="O87" i="646"/>
  <c r="Q87" i="646" s="1"/>
  <c r="P87" i="646"/>
  <c r="Q86" i="646"/>
  <c r="Q85" i="646"/>
  <c r="Q84" i="646"/>
  <c r="Q83" i="646"/>
  <c r="O81" i="646"/>
  <c r="Q81" i="646" s="1"/>
  <c r="P81" i="646"/>
  <c r="Q80" i="646"/>
  <c r="Q79" i="646"/>
  <c r="Q78" i="646"/>
  <c r="O77" i="646"/>
  <c r="P77" i="646"/>
  <c r="Q77" i="646"/>
  <c r="Q76" i="646"/>
  <c r="Q75" i="646"/>
  <c r="Q74" i="646"/>
  <c r="O73" i="646"/>
  <c r="Q73" i="646" s="1"/>
  <c r="P73" i="646"/>
  <c r="Q72" i="646"/>
  <c r="Q71" i="646"/>
  <c r="Q70" i="646"/>
  <c r="O68" i="646"/>
  <c r="P68" i="646"/>
  <c r="Q68" i="646"/>
  <c r="Q67" i="646"/>
  <c r="Q66" i="646"/>
  <c r="Q65" i="646"/>
  <c r="O64" i="646"/>
  <c r="Q64" i="646" s="1"/>
  <c r="P64" i="646"/>
  <c r="Q63" i="646"/>
  <c r="Q62" i="646"/>
  <c r="Q61" i="646"/>
  <c r="Q60" i="646"/>
  <c r="Q59" i="646"/>
  <c r="O58" i="646"/>
  <c r="Q58" i="646" s="1"/>
  <c r="P58" i="646"/>
  <c r="Q57" i="646"/>
  <c r="Q56" i="646"/>
  <c r="Q55" i="646"/>
  <c r="Q54" i="646"/>
  <c r="Q53" i="646"/>
  <c r="O52" i="646"/>
  <c r="Q52" i="646" s="1"/>
  <c r="P52" i="646"/>
  <c r="Q51" i="646"/>
  <c r="Q50" i="646"/>
  <c r="Q49" i="646"/>
  <c r="Q48" i="646"/>
  <c r="Q47" i="646"/>
  <c r="J47" i="646"/>
  <c r="I47" i="646"/>
  <c r="U19" i="646"/>
  <c r="U18" i="646"/>
  <c r="U17" i="646"/>
  <c r="U16" i="646"/>
  <c r="U15" i="646"/>
  <c r="U14" i="646"/>
  <c r="U13" i="646"/>
  <c r="U12" i="646"/>
  <c r="Q12" i="646"/>
  <c r="U11" i="646"/>
  <c r="U10" i="646"/>
  <c r="U9" i="646"/>
  <c r="U8" i="646"/>
  <c r="J8" i="646"/>
  <c r="U7" i="646"/>
  <c r="U6" i="646"/>
  <c r="U5" i="646"/>
  <c r="F5" i="646"/>
  <c r="R176" i="645"/>
  <c r="E176" i="645"/>
  <c r="R175" i="645"/>
  <c r="E175" i="645"/>
  <c r="R174" i="645"/>
  <c r="E174" i="645"/>
  <c r="R173" i="645"/>
  <c r="E173" i="645"/>
  <c r="R172" i="645"/>
  <c r="E172" i="645"/>
  <c r="R171" i="645"/>
  <c r="E171" i="645"/>
  <c r="R169" i="645"/>
  <c r="E169" i="645"/>
  <c r="R168" i="645"/>
  <c r="E168" i="645"/>
  <c r="R167" i="645"/>
  <c r="E167" i="645"/>
  <c r="R166" i="645"/>
  <c r="E166" i="645"/>
  <c r="R165" i="645"/>
  <c r="E165" i="645"/>
  <c r="R164" i="645"/>
  <c r="E164" i="645"/>
  <c r="E160" i="645"/>
  <c r="E159" i="645"/>
  <c r="E158" i="645"/>
  <c r="E157" i="645"/>
  <c r="E156" i="645"/>
  <c r="E155" i="645"/>
  <c r="E154" i="645"/>
  <c r="E153" i="645"/>
  <c r="E152" i="645"/>
  <c r="E151" i="645"/>
  <c r="E150" i="645"/>
  <c r="E149" i="645"/>
  <c r="E148" i="645"/>
  <c r="E147" i="645"/>
  <c r="E146" i="645"/>
  <c r="E145" i="645"/>
  <c r="E144" i="645"/>
  <c r="E143" i="645"/>
  <c r="E142" i="645"/>
  <c r="E141" i="645"/>
  <c r="E140" i="645"/>
  <c r="E139" i="645"/>
  <c r="E138" i="645"/>
  <c r="E137" i="645"/>
  <c r="E136" i="645"/>
  <c r="E135" i="645"/>
  <c r="E134" i="645"/>
  <c r="E133" i="645"/>
  <c r="E132" i="645"/>
  <c r="E131" i="645"/>
  <c r="E130" i="645"/>
  <c r="E129" i="645"/>
  <c r="E128" i="645"/>
  <c r="E127" i="645"/>
  <c r="E126" i="645"/>
  <c r="E125" i="645"/>
  <c r="E124" i="645"/>
  <c r="E123" i="645"/>
  <c r="E122" i="645"/>
  <c r="E121" i="645"/>
  <c r="E120" i="645"/>
  <c r="E119" i="645"/>
  <c r="E118" i="645"/>
  <c r="E117" i="645"/>
  <c r="Q91" i="645"/>
  <c r="Q90" i="645"/>
  <c r="Q89" i="645"/>
  <c r="Q88" i="645"/>
  <c r="O87" i="645"/>
  <c r="Q87" i="645" s="1"/>
  <c r="P87" i="645"/>
  <c r="Q86" i="645"/>
  <c r="Q85" i="645"/>
  <c r="Q84" i="645"/>
  <c r="Q83" i="645"/>
  <c r="O81" i="645"/>
  <c r="Q81" i="645" s="1"/>
  <c r="P81" i="645"/>
  <c r="Q80" i="645"/>
  <c r="Q79" i="645"/>
  <c r="Q78" i="645"/>
  <c r="O77" i="645"/>
  <c r="P77" i="645"/>
  <c r="Q77" i="645"/>
  <c r="Q76" i="645"/>
  <c r="Q75" i="645"/>
  <c r="Q74" i="645"/>
  <c r="O73" i="645"/>
  <c r="Q73" i="645" s="1"/>
  <c r="P73" i="645"/>
  <c r="Q72" i="645"/>
  <c r="Q71" i="645"/>
  <c r="Q70" i="645"/>
  <c r="O68" i="645"/>
  <c r="P68" i="645"/>
  <c r="Q68" i="645"/>
  <c r="Q67" i="645"/>
  <c r="Q66" i="645"/>
  <c r="Q65" i="645"/>
  <c r="O64" i="645"/>
  <c r="Q64" i="645" s="1"/>
  <c r="P64" i="645"/>
  <c r="Q63" i="645"/>
  <c r="Q62" i="645"/>
  <c r="Q61" i="645"/>
  <c r="Q60" i="645"/>
  <c r="Q59" i="645"/>
  <c r="O58" i="645"/>
  <c r="Q58" i="645" s="1"/>
  <c r="P58" i="645"/>
  <c r="Q57" i="645"/>
  <c r="Q56" i="645"/>
  <c r="Q55" i="645"/>
  <c r="Q54" i="645"/>
  <c r="Q53" i="645"/>
  <c r="O52" i="645"/>
  <c r="Q52" i="645" s="1"/>
  <c r="P52" i="645"/>
  <c r="Q51" i="645"/>
  <c r="Q50" i="645"/>
  <c r="Q49" i="645"/>
  <c r="Q48" i="645"/>
  <c r="Q47" i="645"/>
  <c r="J47" i="645"/>
  <c r="I47" i="645"/>
  <c r="U19" i="645"/>
  <c r="U18" i="645"/>
  <c r="U17" i="645"/>
  <c r="U16" i="645"/>
  <c r="U15" i="645"/>
  <c r="U14" i="645"/>
  <c r="U13" i="645"/>
  <c r="U12" i="645"/>
  <c r="Q12" i="645"/>
  <c r="U11" i="645"/>
  <c r="U10" i="645"/>
  <c r="U9" i="645"/>
  <c r="U8" i="645"/>
  <c r="J8" i="645"/>
  <c r="U7" i="645"/>
  <c r="U6" i="645"/>
  <c r="U5" i="645"/>
  <c r="F5" i="645"/>
  <c r="R176" i="644"/>
  <c r="E176" i="644"/>
  <c r="R175" i="644"/>
  <c r="E175" i="644"/>
  <c r="R174" i="644"/>
  <c r="E174" i="644"/>
  <c r="R173" i="644"/>
  <c r="E173" i="644"/>
  <c r="R172" i="644"/>
  <c r="E172" i="644"/>
  <c r="R171" i="644"/>
  <c r="E171" i="644"/>
  <c r="R169" i="644"/>
  <c r="E169" i="644"/>
  <c r="R168" i="644"/>
  <c r="E168" i="644"/>
  <c r="R167" i="644"/>
  <c r="E167" i="644"/>
  <c r="R166" i="644"/>
  <c r="E166" i="644"/>
  <c r="R165" i="644"/>
  <c r="E165" i="644"/>
  <c r="R164" i="644"/>
  <c r="E164" i="644"/>
  <c r="E160" i="644"/>
  <c r="E159" i="644"/>
  <c r="E158" i="644"/>
  <c r="E157" i="644"/>
  <c r="E156" i="644"/>
  <c r="E155" i="644"/>
  <c r="E154" i="644"/>
  <c r="E153" i="644"/>
  <c r="E152" i="644"/>
  <c r="E151" i="644"/>
  <c r="E150" i="644"/>
  <c r="E149" i="644"/>
  <c r="E148" i="644"/>
  <c r="E147" i="644"/>
  <c r="E146" i="644"/>
  <c r="E145" i="644"/>
  <c r="E144" i="644"/>
  <c r="E143" i="644"/>
  <c r="E142" i="644"/>
  <c r="E141" i="644"/>
  <c r="E140" i="644"/>
  <c r="E139" i="644"/>
  <c r="E138" i="644"/>
  <c r="E137" i="644"/>
  <c r="E136" i="644"/>
  <c r="E135" i="644"/>
  <c r="E134" i="644"/>
  <c r="E133" i="644"/>
  <c r="E132" i="644"/>
  <c r="E131" i="644"/>
  <c r="E130" i="644"/>
  <c r="E129" i="644"/>
  <c r="E128" i="644"/>
  <c r="E127" i="644"/>
  <c r="E126" i="644"/>
  <c r="E125" i="644"/>
  <c r="E124" i="644"/>
  <c r="E123" i="644"/>
  <c r="E122" i="644"/>
  <c r="E121" i="644"/>
  <c r="E120" i="644"/>
  <c r="E119" i="644"/>
  <c r="E118" i="644"/>
  <c r="E117" i="644"/>
  <c r="Q91" i="644"/>
  <c r="Q90" i="644"/>
  <c r="Q89" i="644"/>
  <c r="Q88" i="644"/>
  <c r="O87" i="644"/>
  <c r="Q87" i="644" s="1"/>
  <c r="P87" i="644"/>
  <c r="Q86" i="644"/>
  <c r="Q85" i="644"/>
  <c r="Q84" i="644"/>
  <c r="Q83" i="644"/>
  <c r="O81" i="644"/>
  <c r="Q81" i="644" s="1"/>
  <c r="P81" i="644"/>
  <c r="Q80" i="644"/>
  <c r="Q79" i="644"/>
  <c r="Q78" i="644"/>
  <c r="O77" i="644"/>
  <c r="P77" i="644"/>
  <c r="Q77" i="644"/>
  <c r="Q76" i="644"/>
  <c r="Q75" i="644"/>
  <c r="Q74" i="644"/>
  <c r="O73" i="644"/>
  <c r="Q73" i="644" s="1"/>
  <c r="P73" i="644"/>
  <c r="Q72" i="644"/>
  <c r="Q71" i="644"/>
  <c r="Q70" i="644"/>
  <c r="O68" i="644"/>
  <c r="P68" i="644"/>
  <c r="Q68" i="644"/>
  <c r="Q67" i="644"/>
  <c r="Q66" i="644"/>
  <c r="Q65" i="644"/>
  <c r="O64" i="644"/>
  <c r="Q64" i="644" s="1"/>
  <c r="P64" i="644"/>
  <c r="Q63" i="644"/>
  <c r="Q62" i="644"/>
  <c r="Q61" i="644"/>
  <c r="Q60" i="644"/>
  <c r="Q59" i="644"/>
  <c r="O58" i="644"/>
  <c r="Q58" i="644" s="1"/>
  <c r="P58" i="644"/>
  <c r="Q57" i="644"/>
  <c r="Q56" i="644"/>
  <c r="Q55" i="644"/>
  <c r="Q54" i="644"/>
  <c r="Q53" i="644"/>
  <c r="O52" i="644"/>
  <c r="Q52" i="644" s="1"/>
  <c r="P52" i="644"/>
  <c r="Q51" i="644"/>
  <c r="Q50" i="644"/>
  <c r="Q49" i="644"/>
  <c r="Q48" i="644"/>
  <c r="Q47" i="644"/>
  <c r="J47" i="644"/>
  <c r="I47" i="644"/>
  <c r="U19" i="644"/>
  <c r="U18" i="644"/>
  <c r="U17" i="644"/>
  <c r="U16" i="644"/>
  <c r="U15" i="644"/>
  <c r="U14" i="644"/>
  <c r="U13" i="644"/>
  <c r="U12" i="644"/>
  <c r="Q12" i="644"/>
  <c r="U11" i="644"/>
  <c r="U10" i="644"/>
  <c r="U9" i="644"/>
  <c r="U8" i="644"/>
  <c r="J8" i="644"/>
  <c r="U7" i="644"/>
  <c r="U6" i="644"/>
  <c r="U5" i="644"/>
  <c r="F5" i="644"/>
  <c r="R176" i="643"/>
  <c r="E176" i="643"/>
  <c r="R175" i="643"/>
  <c r="E175" i="643"/>
  <c r="R174" i="643"/>
  <c r="E174" i="643"/>
  <c r="R173" i="643"/>
  <c r="E173" i="643"/>
  <c r="R172" i="643"/>
  <c r="E172" i="643"/>
  <c r="R171" i="643"/>
  <c r="E171" i="643"/>
  <c r="R169" i="643"/>
  <c r="E169" i="643"/>
  <c r="R168" i="643"/>
  <c r="E168" i="643"/>
  <c r="R167" i="643"/>
  <c r="E167" i="643"/>
  <c r="R166" i="643"/>
  <c r="E166" i="643"/>
  <c r="R165" i="643"/>
  <c r="E165" i="643"/>
  <c r="R164" i="643"/>
  <c r="E164" i="643"/>
  <c r="E160" i="643"/>
  <c r="E159" i="643"/>
  <c r="E158" i="643"/>
  <c r="E157" i="643"/>
  <c r="E156" i="643"/>
  <c r="E155" i="643"/>
  <c r="E154" i="643"/>
  <c r="E153" i="643"/>
  <c r="E152" i="643"/>
  <c r="E151" i="643"/>
  <c r="E150" i="643"/>
  <c r="E149" i="643"/>
  <c r="E148" i="643"/>
  <c r="E147" i="643"/>
  <c r="E146" i="643"/>
  <c r="E145" i="643"/>
  <c r="E144" i="643"/>
  <c r="E143" i="643"/>
  <c r="E142" i="643"/>
  <c r="E141" i="643"/>
  <c r="E140" i="643"/>
  <c r="E139" i="643"/>
  <c r="E138" i="643"/>
  <c r="E137" i="643"/>
  <c r="E136" i="643"/>
  <c r="E135" i="643"/>
  <c r="E134" i="643"/>
  <c r="E133" i="643"/>
  <c r="E132" i="643"/>
  <c r="E131" i="643"/>
  <c r="E130" i="643"/>
  <c r="E129" i="643"/>
  <c r="E128" i="643"/>
  <c r="E127" i="643"/>
  <c r="E126" i="643"/>
  <c r="E125" i="643"/>
  <c r="E124" i="643"/>
  <c r="E123" i="643"/>
  <c r="E122" i="643"/>
  <c r="E121" i="643"/>
  <c r="E120" i="643"/>
  <c r="E119" i="643"/>
  <c r="E118" i="643"/>
  <c r="E117" i="643"/>
  <c r="Q91" i="643"/>
  <c r="Q90" i="643"/>
  <c r="Q89" i="643"/>
  <c r="Q88" i="643"/>
  <c r="O87" i="643"/>
  <c r="Q87" i="643" s="1"/>
  <c r="P87" i="643"/>
  <c r="Q86" i="643"/>
  <c r="Q85" i="643"/>
  <c r="Q84" i="643"/>
  <c r="Q83" i="643"/>
  <c r="O81" i="643"/>
  <c r="Q81" i="643" s="1"/>
  <c r="P81" i="643"/>
  <c r="Q80" i="643"/>
  <c r="Q79" i="643"/>
  <c r="Q78" i="643"/>
  <c r="O77" i="643"/>
  <c r="P77" i="643"/>
  <c r="Q77" i="643"/>
  <c r="Q76" i="643"/>
  <c r="Q75" i="643"/>
  <c r="Q74" i="643"/>
  <c r="O73" i="643"/>
  <c r="Q73" i="643" s="1"/>
  <c r="P73" i="643"/>
  <c r="Q72" i="643"/>
  <c r="Q71" i="643"/>
  <c r="Q70" i="643"/>
  <c r="O68" i="643"/>
  <c r="P68" i="643"/>
  <c r="Q68" i="643"/>
  <c r="Q67" i="643"/>
  <c r="Q66" i="643"/>
  <c r="Q65" i="643"/>
  <c r="O64" i="643"/>
  <c r="Q64" i="643" s="1"/>
  <c r="P64" i="643"/>
  <c r="Q63" i="643"/>
  <c r="Q62" i="643"/>
  <c r="Q61" i="643"/>
  <c r="Q60" i="643"/>
  <c r="Q59" i="643"/>
  <c r="O58" i="643"/>
  <c r="Q58" i="643" s="1"/>
  <c r="P58" i="643"/>
  <c r="Q57" i="643"/>
  <c r="Q56" i="643"/>
  <c r="Q55" i="643"/>
  <c r="Q54" i="643"/>
  <c r="Q53" i="643"/>
  <c r="O52" i="643"/>
  <c r="Q52" i="643" s="1"/>
  <c r="P52" i="643"/>
  <c r="Q51" i="643"/>
  <c r="Q50" i="643"/>
  <c r="Q49" i="643"/>
  <c r="Q48" i="643"/>
  <c r="Q47" i="643"/>
  <c r="J47" i="643"/>
  <c r="I47" i="643"/>
  <c r="U19" i="643"/>
  <c r="U18" i="643"/>
  <c r="U17" i="643"/>
  <c r="U16" i="643"/>
  <c r="U15" i="643"/>
  <c r="U14" i="643"/>
  <c r="U13" i="643"/>
  <c r="U12" i="643"/>
  <c r="Q12" i="643"/>
  <c r="U11" i="643"/>
  <c r="U10" i="643"/>
  <c r="U9" i="643"/>
  <c r="U8" i="643"/>
  <c r="J8" i="643"/>
  <c r="U7" i="643"/>
  <c r="U6" i="643"/>
  <c r="U5" i="643"/>
  <c r="F5" i="643"/>
  <c r="R176" i="642"/>
  <c r="E176" i="642"/>
  <c r="R175" i="642"/>
  <c r="E175" i="642"/>
  <c r="R174" i="642"/>
  <c r="E174" i="642"/>
  <c r="R173" i="642"/>
  <c r="E173" i="642"/>
  <c r="R172" i="642"/>
  <c r="E172" i="642"/>
  <c r="R171" i="642"/>
  <c r="E171" i="642"/>
  <c r="R169" i="642"/>
  <c r="E169" i="642"/>
  <c r="R168" i="642"/>
  <c r="E168" i="642"/>
  <c r="R167" i="642"/>
  <c r="E167" i="642"/>
  <c r="R166" i="642"/>
  <c r="E166" i="642"/>
  <c r="R165" i="642"/>
  <c r="E165" i="642"/>
  <c r="R164" i="642"/>
  <c r="E164" i="642"/>
  <c r="E160" i="642"/>
  <c r="E159" i="642"/>
  <c r="E158" i="642"/>
  <c r="E157" i="642"/>
  <c r="E156" i="642"/>
  <c r="E155" i="642"/>
  <c r="E154" i="642"/>
  <c r="E153" i="642"/>
  <c r="E152" i="642"/>
  <c r="E151" i="642"/>
  <c r="E150" i="642"/>
  <c r="E149" i="642"/>
  <c r="E148" i="642"/>
  <c r="E147" i="642"/>
  <c r="E146" i="642"/>
  <c r="E145" i="642"/>
  <c r="E144" i="642"/>
  <c r="E143" i="642"/>
  <c r="E142" i="642"/>
  <c r="E141" i="642"/>
  <c r="E140" i="642"/>
  <c r="E139" i="642"/>
  <c r="E138" i="642"/>
  <c r="E137" i="642"/>
  <c r="E136" i="642"/>
  <c r="E135" i="642"/>
  <c r="E134" i="642"/>
  <c r="E133" i="642"/>
  <c r="E132" i="642"/>
  <c r="E131" i="642"/>
  <c r="E130" i="642"/>
  <c r="E129" i="642"/>
  <c r="E128" i="642"/>
  <c r="E127" i="642"/>
  <c r="E126" i="642"/>
  <c r="E125" i="642"/>
  <c r="E124" i="642"/>
  <c r="E123" i="642"/>
  <c r="E122" i="642"/>
  <c r="E121" i="642"/>
  <c r="E120" i="642"/>
  <c r="E119" i="642"/>
  <c r="E118" i="642"/>
  <c r="E117" i="642"/>
  <c r="Q91" i="642"/>
  <c r="Q90" i="642"/>
  <c r="Q89" i="642"/>
  <c r="Q88" i="642"/>
  <c r="O87" i="642"/>
  <c r="Q87" i="642" s="1"/>
  <c r="P87" i="642"/>
  <c r="Q86" i="642"/>
  <c r="Q85" i="642"/>
  <c r="Q84" i="642"/>
  <c r="Q83" i="642"/>
  <c r="O81" i="642"/>
  <c r="Q81" i="642" s="1"/>
  <c r="P81" i="642"/>
  <c r="Q80" i="642"/>
  <c r="Q79" i="642"/>
  <c r="Q78" i="642"/>
  <c r="O77" i="642"/>
  <c r="P77" i="642"/>
  <c r="Q77" i="642"/>
  <c r="Q76" i="642"/>
  <c r="Q75" i="642"/>
  <c r="Q74" i="642"/>
  <c r="O73" i="642"/>
  <c r="Q73" i="642" s="1"/>
  <c r="P73" i="642"/>
  <c r="Q72" i="642"/>
  <c r="Q71" i="642"/>
  <c r="Q70" i="642"/>
  <c r="O68" i="642"/>
  <c r="P68" i="642"/>
  <c r="Q68" i="642"/>
  <c r="Q67" i="642"/>
  <c r="Q66" i="642"/>
  <c r="Q65" i="642"/>
  <c r="O64" i="642"/>
  <c r="Q64" i="642" s="1"/>
  <c r="P64" i="642"/>
  <c r="Q63" i="642"/>
  <c r="Q62" i="642"/>
  <c r="Q61" i="642"/>
  <c r="Q60" i="642"/>
  <c r="Q59" i="642"/>
  <c r="O58" i="642"/>
  <c r="Q58" i="642" s="1"/>
  <c r="P58" i="642"/>
  <c r="Q57" i="642"/>
  <c r="Q56" i="642"/>
  <c r="Q55" i="642"/>
  <c r="Q54" i="642"/>
  <c r="Q53" i="642"/>
  <c r="O52" i="642"/>
  <c r="Q52" i="642" s="1"/>
  <c r="P52" i="642"/>
  <c r="Q51" i="642"/>
  <c r="Q50" i="642"/>
  <c r="Q49" i="642"/>
  <c r="Q48" i="642"/>
  <c r="Q47" i="642"/>
  <c r="J47" i="642"/>
  <c r="I47" i="642"/>
  <c r="U19" i="642"/>
  <c r="U18" i="642"/>
  <c r="U17" i="642"/>
  <c r="U16" i="642"/>
  <c r="U15" i="642"/>
  <c r="U14" i="642"/>
  <c r="U13" i="642"/>
  <c r="U12" i="642"/>
  <c r="Q12" i="642"/>
  <c r="U11" i="642"/>
  <c r="U10" i="642"/>
  <c r="U9" i="642"/>
  <c r="U8" i="642"/>
  <c r="J8" i="642"/>
  <c r="U7" i="642"/>
  <c r="U6" i="642"/>
  <c r="U5" i="642"/>
  <c r="F5" i="642"/>
  <c r="R176" i="641"/>
  <c r="E176" i="641"/>
  <c r="R175" i="641"/>
  <c r="E175" i="641"/>
  <c r="R174" i="641"/>
  <c r="E174" i="641"/>
  <c r="R173" i="641"/>
  <c r="E173" i="641"/>
  <c r="R172" i="641"/>
  <c r="E172" i="641"/>
  <c r="R171" i="641"/>
  <c r="E171" i="641"/>
  <c r="R169" i="641"/>
  <c r="E169" i="641"/>
  <c r="R168" i="641"/>
  <c r="E168" i="641"/>
  <c r="R167" i="641"/>
  <c r="E167" i="641"/>
  <c r="R166" i="641"/>
  <c r="E166" i="641"/>
  <c r="R165" i="641"/>
  <c r="E165" i="641"/>
  <c r="R164" i="641"/>
  <c r="E164" i="641"/>
  <c r="E160" i="641"/>
  <c r="E159" i="641"/>
  <c r="E158" i="641"/>
  <c r="E157" i="641"/>
  <c r="E156" i="641"/>
  <c r="E155" i="641"/>
  <c r="E154" i="641"/>
  <c r="E153" i="641"/>
  <c r="E152" i="641"/>
  <c r="E151" i="641"/>
  <c r="E150" i="641"/>
  <c r="E149" i="641"/>
  <c r="E148" i="641"/>
  <c r="E147" i="641"/>
  <c r="E146" i="641"/>
  <c r="E145" i="641"/>
  <c r="E144" i="641"/>
  <c r="E143" i="641"/>
  <c r="E142" i="641"/>
  <c r="E141" i="641"/>
  <c r="E140" i="641"/>
  <c r="E139" i="641"/>
  <c r="E138" i="641"/>
  <c r="E137" i="641"/>
  <c r="E136" i="641"/>
  <c r="E135" i="641"/>
  <c r="E134" i="641"/>
  <c r="E133" i="641"/>
  <c r="E132" i="641"/>
  <c r="E131" i="641"/>
  <c r="E130" i="641"/>
  <c r="E129" i="641"/>
  <c r="E128" i="641"/>
  <c r="E127" i="641"/>
  <c r="E126" i="641"/>
  <c r="E125" i="641"/>
  <c r="E124" i="641"/>
  <c r="E123" i="641"/>
  <c r="E122" i="641"/>
  <c r="E121" i="641"/>
  <c r="E120" i="641"/>
  <c r="E119" i="641"/>
  <c r="E118" i="641"/>
  <c r="E117" i="641"/>
  <c r="Q91" i="641"/>
  <c r="Q90" i="641"/>
  <c r="Q89" i="641"/>
  <c r="Q88" i="641"/>
  <c r="O87" i="641"/>
  <c r="Q87" i="641" s="1"/>
  <c r="P87" i="641"/>
  <c r="Q86" i="641"/>
  <c r="Q85" i="641"/>
  <c r="Q84" i="641"/>
  <c r="Q83" i="641"/>
  <c r="O81" i="641"/>
  <c r="Q81" i="641" s="1"/>
  <c r="P81" i="641"/>
  <c r="Q80" i="641"/>
  <c r="Q79" i="641"/>
  <c r="Q78" i="641"/>
  <c r="O77" i="641"/>
  <c r="P77" i="641"/>
  <c r="Q77" i="641"/>
  <c r="Q76" i="641"/>
  <c r="Q75" i="641"/>
  <c r="Q74" i="641"/>
  <c r="O73" i="641"/>
  <c r="Q73" i="641" s="1"/>
  <c r="P73" i="641"/>
  <c r="Q72" i="641"/>
  <c r="Q71" i="641"/>
  <c r="Q70" i="641"/>
  <c r="O68" i="641"/>
  <c r="P68" i="641"/>
  <c r="Q68" i="641"/>
  <c r="Q67" i="641"/>
  <c r="Q66" i="641"/>
  <c r="Q65" i="641"/>
  <c r="O64" i="641"/>
  <c r="Q64" i="641" s="1"/>
  <c r="P64" i="641"/>
  <c r="Q63" i="641"/>
  <c r="Q62" i="641"/>
  <c r="Q61" i="641"/>
  <c r="Q60" i="641"/>
  <c r="Q59" i="641"/>
  <c r="O58" i="641"/>
  <c r="Q58" i="641" s="1"/>
  <c r="P58" i="641"/>
  <c r="Q57" i="641"/>
  <c r="Q56" i="641"/>
  <c r="Q55" i="641"/>
  <c r="Q54" i="641"/>
  <c r="Q53" i="641"/>
  <c r="O52" i="641"/>
  <c r="Q52" i="641" s="1"/>
  <c r="P52" i="641"/>
  <c r="Q51" i="641"/>
  <c r="Q50" i="641"/>
  <c r="Q49" i="641"/>
  <c r="Q48" i="641"/>
  <c r="Q47" i="641"/>
  <c r="J47" i="641"/>
  <c r="I47" i="641"/>
  <c r="U19" i="641"/>
  <c r="U18" i="641"/>
  <c r="U17" i="641"/>
  <c r="U16" i="641"/>
  <c r="U15" i="641"/>
  <c r="U14" i="641"/>
  <c r="U13" i="641"/>
  <c r="U12" i="641"/>
  <c r="Q12" i="641"/>
  <c r="U11" i="641"/>
  <c r="U10" i="641"/>
  <c r="U9" i="641"/>
  <c r="U8" i="641"/>
  <c r="J8" i="641"/>
  <c r="U7" i="641"/>
  <c r="U6" i="641"/>
  <c r="U5" i="641"/>
  <c r="F5" i="641"/>
  <c r="R176" i="640"/>
  <c r="E176" i="640"/>
  <c r="R175" i="640"/>
  <c r="E175" i="640"/>
  <c r="R174" i="640"/>
  <c r="E174" i="640"/>
  <c r="R173" i="640"/>
  <c r="E173" i="640"/>
  <c r="R172" i="640"/>
  <c r="E172" i="640"/>
  <c r="R171" i="640"/>
  <c r="E171" i="640"/>
  <c r="R169" i="640"/>
  <c r="E169" i="640"/>
  <c r="R168" i="640"/>
  <c r="E168" i="640"/>
  <c r="R167" i="640"/>
  <c r="E167" i="640"/>
  <c r="R166" i="640"/>
  <c r="E166" i="640"/>
  <c r="R165" i="640"/>
  <c r="E165" i="640"/>
  <c r="R164" i="640"/>
  <c r="E164" i="640"/>
  <c r="E160" i="640"/>
  <c r="E159" i="640"/>
  <c r="E158" i="640"/>
  <c r="E157" i="640"/>
  <c r="E156" i="640"/>
  <c r="E155" i="640"/>
  <c r="E154" i="640"/>
  <c r="E153" i="640"/>
  <c r="E152" i="640"/>
  <c r="E151" i="640"/>
  <c r="E150" i="640"/>
  <c r="E149" i="640"/>
  <c r="E148" i="640"/>
  <c r="E147" i="640"/>
  <c r="E146" i="640"/>
  <c r="E145" i="640"/>
  <c r="E144" i="640"/>
  <c r="E143" i="640"/>
  <c r="E142" i="640"/>
  <c r="E141" i="640"/>
  <c r="E140" i="640"/>
  <c r="E139" i="640"/>
  <c r="E138" i="640"/>
  <c r="E137" i="640"/>
  <c r="E136" i="640"/>
  <c r="E135" i="640"/>
  <c r="E134" i="640"/>
  <c r="E133" i="640"/>
  <c r="E132" i="640"/>
  <c r="E131" i="640"/>
  <c r="E130" i="640"/>
  <c r="E129" i="640"/>
  <c r="E128" i="640"/>
  <c r="E127" i="640"/>
  <c r="E126" i="640"/>
  <c r="E125" i="640"/>
  <c r="E124" i="640"/>
  <c r="E123" i="640"/>
  <c r="E122" i="640"/>
  <c r="E121" i="640"/>
  <c r="E120" i="640"/>
  <c r="E119" i="640"/>
  <c r="E118" i="640"/>
  <c r="E117" i="640"/>
  <c r="Q91" i="640"/>
  <c r="Q90" i="640"/>
  <c r="Q89" i="640"/>
  <c r="Q88" i="640"/>
  <c r="O87" i="640"/>
  <c r="Q87" i="640" s="1"/>
  <c r="P87" i="640"/>
  <c r="Q86" i="640"/>
  <c r="Q85" i="640"/>
  <c r="Q84" i="640"/>
  <c r="Q83" i="640"/>
  <c r="O81" i="640"/>
  <c r="Q81" i="640" s="1"/>
  <c r="P81" i="640"/>
  <c r="Q80" i="640"/>
  <c r="Q79" i="640"/>
  <c r="Q78" i="640"/>
  <c r="O77" i="640"/>
  <c r="P77" i="640"/>
  <c r="Q77" i="640"/>
  <c r="Q76" i="640"/>
  <c r="Q75" i="640"/>
  <c r="Q74" i="640"/>
  <c r="O73" i="640"/>
  <c r="Q73" i="640" s="1"/>
  <c r="P73" i="640"/>
  <c r="Q72" i="640"/>
  <c r="Q71" i="640"/>
  <c r="Q70" i="640"/>
  <c r="O68" i="640"/>
  <c r="P68" i="640"/>
  <c r="Q68" i="640"/>
  <c r="Q67" i="640"/>
  <c r="Q66" i="640"/>
  <c r="Q65" i="640"/>
  <c r="O64" i="640"/>
  <c r="Q64" i="640" s="1"/>
  <c r="P64" i="640"/>
  <c r="Q63" i="640"/>
  <c r="Q62" i="640"/>
  <c r="Q61" i="640"/>
  <c r="Q60" i="640"/>
  <c r="Q59" i="640"/>
  <c r="O58" i="640"/>
  <c r="Q58" i="640" s="1"/>
  <c r="P58" i="640"/>
  <c r="Q57" i="640"/>
  <c r="Q56" i="640"/>
  <c r="Q55" i="640"/>
  <c r="Q54" i="640"/>
  <c r="Q53" i="640"/>
  <c r="O52" i="640"/>
  <c r="Q52" i="640" s="1"/>
  <c r="P52" i="640"/>
  <c r="Q51" i="640"/>
  <c r="Q50" i="640"/>
  <c r="Q49" i="640"/>
  <c r="Q48" i="640"/>
  <c r="Q47" i="640"/>
  <c r="J47" i="640"/>
  <c r="I47" i="640"/>
  <c r="U19" i="640"/>
  <c r="U18" i="640"/>
  <c r="U17" i="640"/>
  <c r="U16" i="640"/>
  <c r="U15" i="640"/>
  <c r="U14" i="640"/>
  <c r="U13" i="640"/>
  <c r="U12" i="640"/>
  <c r="Q12" i="640"/>
  <c r="U11" i="640"/>
  <c r="U10" i="640"/>
  <c r="U9" i="640"/>
  <c r="U8" i="640"/>
  <c r="J8" i="640"/>
  <c r="U7" i="640"/>
  <c r="U6" i="640"/>
  <c r="U5" i="640"/>
  <c r="F5" i="640"/>
  <c r="R176" i="639"/>
  <c r="E176" i="639"/>
  <c r="R175" i="639"/>
  <c r="E175" i="639"/>
  <c r="R174" i="639"/>
  <c r="E174" i="639"/>
  <c r="R173" i="639"/>
  <c r="E173" i="639"/>
  <c r="R172" i="639"/>
  <c r="E172" i="639"/>
  <c r="R171" i="639"/>
  <c r="E171" i="639"/>
  <c r="R169" i="639"/>
  <c r="E169" i="639"/>
  <c r="R168" i="639"/>
  <c r="E168" i="639"/>
  <c r="R167" i="639"/>
  <c r="E167" i="639"/>
  <c r="R166" i="639"/>
  <c r="E166" i="639"/>
  <c r="R165" i="639"/>
  <c r="E165" i="639"/>
  <c r="R164" i="639"/>
  <c r="E164" i="639"/>
  <c r="E160" i="639"/>
  <c r="E159" i="639"/>
  <c r="E158" i="639"/>
  <c r="E157" i="639"/>
  <c r="E156" i="639"/>
  <c r="E155" i="639"/>
  <c r="E154" i="639"/>
  <c r="E153" i="639"/>
  <c r="E152" i="639"/>
  <c r="E151" i="639"/>
  <c r="E150" i="639"/>
  <c r="E149" i="639"/>
  <c r="E148" i="639"/>
  <c r="E147" i="639"/>
  <c r="E146" i="639"/>
  <c r="E145" i="639"/>
  <c r="E144" i="639"/>
  <c r="E143" i="639"/>
  <c r="E142" i="639"/>
  <c r="E141" i="639"/>
  <c r="E140" i="639"/>
  <c r="E139" i="639"/>
  <c r="E138" i="639"/>
  <c r="E137" i="639"/>
  <c r="E136" i="639"/>
  <c r="E135" i="639"/>
  <c r="E134" i="639"/>
  <c r="E133" i="639"/>
  <c r="E132" i="639"/>
  <c r="E131" i="639"/>
  <c r="E130" i="639"/>
  <c r="E129" i="639"/>
  <c r="E128" i="639"/>
  <c r="E127" i="639"/>
  <c r="E126" i="639"/>
  <c r="E125" i="639"/>
  <c r="E124" i="639"/>
  <c r="E123" i="639"/>
  <c r="E122" i="639"/>
  <c r="E121" i="639"/>
  <c r="E120" i="639"/>
  <c r="E119" i="639"/>
  <c r="E118" i="639"/>
  <c r="E117" i="639"/>
  <c r="Q91" i="639"/>
  <c r="Q90" i="639"/>
  <c r="Q89" i="639"/>
  <c r="Q88" i="639"/>
  <c r="O87" i="639"/>
  <c r="Q87" i="639" s="1"/>
  <c r="P87" i="639"/>
  <c r="Q86" i="639"/>
  <c r="Q85" i="639"/>
  <c r="Q84" i="639"/>
  <c r="Q83" i="639"/>
  <c r="O81" i="639"/>
  <c r="Q81" i="639" s="1"/>
  <c r="P81" i="639"/>
  <c r="Q80" i="639"/>
  <c r="Q79" i="639"/>
  <c r="Q78" i="639"/>
  <c r="O77" i="639"/>
  <c r="P77" i="639"/>
  <c r="Q77" i="639"/>
  <c r="Q76" i="639"/>
  <c r="Q75" i="639"/>
  <c r="Q74" i="639"/>
  <c r="O73" i="639"/>
  <c r="Q73" i="639" s="1"/>
  <c r="P73" i="639"/>
  <c r="Q72" i="639"/>
  <c r="Q71" i="639"/>
  <c r="Q70" i="639"/>
  <c r="O68" i="639"/>
  <c r="P68" i="639"/>
  <c r="Q68" i="639"/>
  <c r="Q67" i="639"/>
  <c r="Q66" i="639"/>
  <c r="Q65" i="639"/>
  <c r="O64" i="639"/>
  <c r="Q64" i="639" s="1"/>
  <c r="P64" i="639"/>
  <c r="Q63" i="639"/>
  <c r="Q62" i="639"/>
  <c r="Q61" i="639"/>
  <c r="Q60" i="639"/>
  <c r="Q59" i="639"/>
  <c r="O58" i="639"/>
  <c r="Q58" i="639" s="1"/>
  <c r="P58" i="639"/>
  <c r="Q57" i="639"/>
  <c r="Q56" i="639"/>
  <c r="Q55" i="639"/>
  <c r="Q54" i="639"/>
  <c r="Q53" i="639"/>
  <c r="O52" i="639"/>
  <c r="Q52" i="639" s="1"/>
  <c r="P52" i="639"/>
  <c r="Q51" i="639"/>
  <c r="Q50" i="639"/>
  <c r="Q49" i="639"/>
  <c r="Q48" i="639"/>
  <c r="Q47" i="639"/>
  <c r="J47" i="639"/>
  <c r="I47" i="639"/>
  <c r="U19" i="639"/>
  <c r="U18" i="639"/>
  <c r="U17" i="639"/>
  <c r="U16" i="639"/>
  <c r="U15" i="639"/>
  <c r="U14" i="639"/>
  <c r="U13" i="639"/>
  <c r="U12" i="639"/>
  <c r="Q12" i="639"/>
  <c r="U11" i="639"/>
  <c r="U10" i="639"/>
  <c r="U9" i="639"/>
  <c r="U8" i="639"/>
  <c r="J8" i="639"/>
  <c r="U7" i="639"/>
  <c r="U6" i="639"/>
  <c r="U5" i="639"/>
  <c r="F5" i="639"/>
  <c r="R176" i="638"/>
  <c r="E176" i="638"/>
  <c r="R175" i="638"/>
  <c r="E175" i="638"/>
  <c r="R174" i="638"/>
  <c r="E174" i="638"/>
  <c r="R173" i="638"/>
  <c r="E173" i="638"/>
  <c r="R172" i="638"/>
  <c r="E172" i="638"/>
  <c r="R171" i="638"/>
  <c r="E171" i="638"/>
  <c r="R169" i="638"/>
  <c r="E169" i="638"/>
  <c r="R168" i="638"/>
  <c r="E168" i="638"/>
  <c r="R167" i="638"/>
  <c r="E167" i="638"/>
  <c r="R166" i="638"/>
  <c r="E166" i="638"/>
  <c r="R165" i="638"/>
  <c r="E165" i="638"/>
  <c r="R164" i="638"/>
  <c r="E164" i="638"/>
  <c r="E160" i="638"/>
  <c r="E159" i="638"/>
  <c r="E158" i="638"/>
  <c r="E157" i="638"/>
  <c r="E156" i="638"/>
  <c r="E155" i="638"/>
  <c r="E154" i="638"/>
  <c r="E153" i="638"/>
  <c r="E152" i="638"/>
  <c r="E151" i="638"/>
  <c r="E150" i="638"/>
  <c r="E149" i="638"/>
  <c r="E148" i="638"/>
  <c r="E147" i="638"/>
  <c r="E146" i="638"/>
  <c r="E145" i="638"/>
  <c r="E144" i="638"/>
  <c r="E143" i="638"/>
  <c r="E142" i="638"/>
  <c r="E141" i="638"/>
  <c r="E140" i="638"/>
  <c r="E139" i="638"/>
  <c r="E138" i="638"/>
  <c r="E137" i="638"/>
  <c r="E136" i="638"/>
  <c r="E135" i="638"/>
  <c r="E134" i="638"/>
  <c r="E133" i="638"/>
  <c r="E132" i="638"/>
  <c r="E131" i="638"/>
  <c r="E130" i="638"/>
  <c r="E129" i="638"/>
  <c r="E128" i="638"/>
  <c r="E127" i="638"/>
  <c r="E126" i="638"/>
  <c r="E125" i="638"/>
  <c r="E124" i="638"/>
  <c r="E123" i="638"/>
  <c r="E122" i="638"/>
  <c r="E121" i="638"/>
  <c r="E120" i="638"/>
  <c r="E119" i="638"/>
  <c r="E118" i="638"/>
  <c r="E117" i="638"/>
  <c r="Q91" i="638"/>
  <c r="Q90" i="638"/>
  <c r="Q89" i="638"/>
  <c r="Q88" i="638"/>
  <c r="O87" i="638"/>
  <c r="Q87" i="638" s="1"/>
  <c r="P87" i="638"/>
  <c r="Q86" i="638"/>
  <c r="Q85" i="638"/>
  <c r="Q84" i="638"/>
  <c r="Q83" i="638"/>
  <c r="O81" i="638"/>
  <c r="Q81" i="638" s="1"/>
  <c r="P81" i="638"/>
  <c r="Q80" i="638"/>
  <c r="Q79" i="638"/>
  <c r="Q78" i="638"/>
  <c r="O77" i="638"/>
  <c r="P77" i="638"/>
  <c r="Q77" i="638"/>
  <c r="Q76" i="638"/>
  <c r="Q75" i="638"/>
  <c r="Q74" i="638"/>
  <c r="O73" i="638"/>
  <c r="Q73" i="638" s="1"/>
  <c r="P73" i="638"/>
  <c r="Q72" i="638"/>
  <c r="Q71" i="638"/>
  <c r="Q70" i="638"/>
  <c r="O68" i="638"/>
  <c r="P68" i="638"/>
  <c r="Q68" i="638"/>
  <c r="Q67" i="638"/>
  <c r="Q66" i="638"/>
  <c r="Q65" i="638"/>
  <c r="O64" i="638"/>
  <c r="Q64" i="638" s="1"/>
  <c r="P64" i="638"/>
  <c r="Q63" i="638"/>
  <c r="Q62" i="638"/>
  <c r="Q61" i="638"/>
  <c r="Q60" i="638"/>
  <c r="Q59" i="638"/>
  <c r="O58" i="638"/>
  <c r="Q58" i="638" s="1"/>
  <c r="P58" i="638"/>
  <c r="Q57" i="638"/>
  <c r="Q56" i="638"/>
  <c r="Q55" i="638"/>
  <c r="Q54" i="638"/>
  <c r="Q53" i="638"/>
  <c r="O52" i="638"/>
  <c r="Q52" i="638" s="1"/>
  <c r="P52" i="638"/>
  <c r="Q51" i="638"/>
  <c r="Q50" i="638"/>
  <c r="Q49" i="638"/>
  <c r="Q48" i="638"/>
  <c r="Q47" i="638"/>
  <c r="J47" i="638"/>
  <c r="I47" i="638"/>
  <c r="U19" i="638"/>
  <c r="U18" i="638"/>
  <c r="U17" i="638"/>
  <c r="U16" i="638"/>
  <c r="U15" i="638"/>
  <c r="U14" i="638"/>
  <c r="U13" i="638"/>
  <c r="U12" i="638"/>
  <c r="Q12" i="638"/>
  <c r="U11" i="638"/>
  <c r="U10" i="638"/>
  <c r="U9" i="638"/>
  <c r="U8" i="638"/>
  <c r="J8" i="638"/>
  <c r="U7" i="638"/>
  <c r="U6" i="638"/>
  <c r="U5" i="638"/>
  <c r="F5" i="638"/>
  <c r="R176" i="637"/>
  <c r="E176" i="637"/>
  <c r="R175" i="637"/>
  <c r="E175" i="637"/>
  <c r="R174" i="637"/>
  <c r="E174" i="637"/>
  <c r="R173" i="637"/>
  <c r="E173" i="637"/>
  <c r="R172" i="637"/>
  <c r="E172" i="637"/>
  <c r="R171" i="637"/>
  <c r="E171" i="637"/>
  <c r="R169" i="637"/>
  <c r="E169" i="637"/>
  <c r="R168" i="637"/>
  <c r="E168" i="637"/>
  <c r="R167" i="637"/>
  <c r="E167" i="637"/>
  <c r="R166" i="637"/>
  <c r="E166" i="637"/>
  <c r="R165" i="637"/>
  <c r="E165" i="637"/>
  <c r="R164" i="637"/>
  <c r="E164" i="637"/>
  <c r="E160" i="637"/>
  <c r="E159" i="637"/>
  <c r="E158" i="637"/>
  <c r="E157" i="637"/>
  <c r="E156" i="637"/>
  <c r="E155" i="637"/>
  <c r="E154" i="637"/>
  <c r="E153" i="637"/>
  <c r="E152" i="637"/>
  <c r="E151" i="637"/>
  <c r="E150" i="637"/>
  <c r="E149" i="637"/>
  <c r="E148" i="637"/>
  <c r="E147" i="637"/>
  <c r="E146" i="637"/>
  <c r="E145" i="637"/>
  <c r="E144" i="637"/>
  <c r="E143" i="637"/>
  <c r="E142" i="637"/>
  <c r="E141" i="637"/>
  <c r="E140" i="637"/>
  <c r="E139" i="637"/>
  <c r="E138" i="637"/>
  <c r="E137" i="637"/>
  <c r="E136" i="637"/>
  <c r="E135" i="637"/>
  <c r="E134" i="637"/>
  <c r="E133" i="637"/>
  <c r="E132" i="637"/>
  <c r="E131" i="637"/>
  <c r="E130" i="637"/>
  <c r="E129" i="637"/>
  <c r="E128" i="637"/>
  <c r="E127" i="637"/>
  <c r="E126" i="637"/>
  <c r="E125" i="637"/>
  <c r="E124" i="637"/>
  <c r="E123" i="637"/>
  <c r="E122" i="637"/>
  <c r="E121" i="637"/>
  <c r="E120" i="637"/>
  <c r="E119" i="637"/>
  <c r="E118" i="637"/>
  <c r="E117" i="637"/>
  <c r="Q91" i="637"/>
  <c r="Q90" i="637"/>
  <c r="Q89" i="637"/>
  <c r="Q88" i="637"/>
  <c r="O87" i="637"/>
  <c r="Q87" i="637" s="1"/>
  <c r="P87" i="637"/>
  <c r="Q86" i="637"/>
  <c r="Q85" i="637"/>
  <c r="Q84" i="637"/>
  <c r="Q83" i="637"/>
  <c r="O81" i="637"/>
  <c r="Q81" i="637" s="1"/>
  <c r="P81" i="637"/>
  <c r="Q80" i="637"/>
  <c r="Q79" i="637"/>
  <c r="Q78" i="637"/>
  <c r="O77" i="637"/>
  <c r="P77" i="637"/>
  <c r="Q77" i="637"/>
  <c r="Q76" i="637"/>
  <c r="Q75" i="637"/>
  <c r="Q74" i="637"/>
  <c r="O73" i="637"/>
  <c r="Q73" i="637" s="1"/>
  <c r="P73" i="637"/>
  <c r="Q72" i="637"/>
  <c r="Q71" i="637"/>
  <c r="Q70" i="637"/>
  <c r="O68" i="637"/>
  <c r="P68" i="637"/>
  <c r="Q68" i="637"/>
  <c r="Q67" i="637"/>
  <c r="Q66" i="637"/>
  <c r="Q65" i="637"/>
  <c r="O64" i="637"/>
  <c r="Q64" i="637" s="1"/>
  <c r="P64" i="637"/>
  <c r="Q63" i="637"/>
  <c r="Q62" i="637"/>
  <c r="Q61" i="637"/>
  <c r="Q60" i="637"/>
  <c r="Q59" i="637"/>
  <c r="O58" i="637"/>
  <c r="Q58" i="637" s="1"/>
  <c r="P58" i="637"/>
  <c r="Q57" i="637"/>
  <c r="Q56" i="637"/>
  <c r="Q55" i="637"/>
  <c r="Q54" i="637"/>
  <c r="Q53" i="637"/>
  <c r="O52" i="637"/>
  <c r="P52" i="637"/>
  <c r="Q51" i="637"/>
  <c r="Q50" i="637"/>
  <c r="Q49" i="637"/>
  <c r="Q48" i="637"/>
  <c r="Q47" i="637"/>
  <c r="J47" i="637"/>
  <c r="I47" i="637"/>
  <c r="U19" i="637"/>
  <c r="U18" i="637"/>
  <c r="U17" i="637"/>
  <c r="U16" i="637"/>
  <c r="U15" i="637"/>
  <c r="U14" i="637"/>
  <c r="U13" i="637"/>
  <c r="U12" i="637"/>
  <c r="Q12" i="637"/>
  <c r="U11" i="637"/>
  <c r="U10" i="637"/>
  <c r="U9" i="637"/>
  <c r="U8" i="637"/>
  <c r="J8" i="637"/>
  <c r="U7" i="637"/>
  <c r="U6" i="637"/>
  <c r="U5" i="637"/>
  <c r="F5" i="637"/>
  <c r="R176" i="636"/>
  <c r="E176" i="636"/>
  <c r="R175" i="636"/>
  <c r="E175" i="636"/>
  <c r="R174" i="636"/>
  <c r="E174" i="636"/>
  <c r="R173" i="636"/>
  <c r="E173" i="636"/>
  <c r="R172" i="636"/>
  <c r="E172" i="636"/>
  <c r="R171" i="636"/>
  <c r="E171" i="636"/>
  <c r="R169" i="636"/>
  <c r="E169" i="636"/>
  <c r="R168" i="636"/>
  <c r="E168" i="636"/>
  <c r="R167" i="636"/>
  <c r="E167" i="636"/>
  <c r="R166" i="636"/>
  <c r="E166" i="636"/>
  <c r="R165" i="636"/>
  <c r="E165" i="636"/>
  <c r="R164" i="636"/>
  <c r="E164" i="636"/>
  <c r="E160" i="636"/>
  <c r="E159" i="636"/>
  <c r="E158" i="636"/>
  <c r="E157" i="636"/>
  <c r="E156" i="636"/>
  <c r="E155" i="636"/>
  <c r="E154" i="636"/>
  <c r="E153" i="636"/>
  <c r="E152" i="636"/>
  <c r="E151" i="636"/>
  <c r="E150" i="636"/>
  <c r="E149" i="636"/>
  <c r="E148" i="636"/>
  <c r="E147" i="636"/>
  <c r="E146" i="636"/>
  <c r="E145" i="636"/>
  <c r="E144" i="636"/>
  <c r="E143" i="636"/>
  <c r="E142" i="636"/>
  <c r="E141" i="636"/>
  <c r="E140" i="636"/>
  <c r="E139" i="636"/>
  <c r="E138" i="636"/>
  <c r="E137" i="636"/>
  <c r="E136" i="636"/>
  <c r="E135" i="636"/>
  <c r="E134" i="636"/>
  <c r="E133" i="636"/>
  <c r="E132" i="636"/>
  <c r="E131" i="636"/>
  <c r="E130" i="636"/>
  <c r="E129" i="636"/>
  <c r="E128" i="636"/>
  <c r="E127" i="636"/>
  <c r="E126" i="636"/>
  <c r="E125" i="636"/>
  <c r="E124" i="636"/>
  <c r="E123" i="636"/>
  <c r="E122" i="636"/>
  <c r="E121" i="636"/>
  <c r="E120" i="636"/>
  <c r="E119" i="636"/>
  <c r="E118" i="636"/>
  <c r="E117" i="636"/>
  <c r="Q91" i="636"/>
  <c r="Q90" i="636"/>
  <c r="Q89" i="636"/>
  <c r="Q88" i="636"/>
  <c r="O87" i="636"/>
  <c r="Q87" i="636" s="1"/>
  <c r="P87" i="636"/>
  <c r="Q86" i="636"/>
  <c r="Q85" i="636"/>
  <c r="Q84" i="636"/>
  <c r="Q83" i="636"/>
  <c r="O81" i="636"/>
  <c r="Q81" i="636" s="1"/>
  <c r="P81" i="636"/>
  <c r="Q80" i="636"/>
  <c r="Q79" i="636"/>
  <c r="Q78" i="636"/>
  <c r="O77" i="636"/>
  <c r="P77" i="636"/>
  <c r="Q77" i="636"/>
  <c r="Q76" i="636"/>
  <c r="Q75" i="636"/>
  <c r="Q74" i="636"/>
  <c r="O73" i="636"/>
  <c r="Q73" i="636" s="1"/>
  <c r="P73" i="636"/>
  <c r="Q72" i="636"/>
  <c r="Q71" i="636"/>
  <c r="Q70" i="636"/>
  <c r="O68" i="636"/>
  <c r="P68" i="636"/>
  <c r="Q68" i="636"/>
  <c r="Q67" i="636"/>
  <c r="Q66" i="636"/>
  <c r="Q65" i="636"/>
  <c r="O64" i="636"/>
  <c r="Q64" i="636" s="1"/>
  <c r="P64" i="636"/>
  <c r="Q63" i="636"/>
  <c r="Q62" i="636"/>
  <c r="Q61" i="636"/>
  <c r="Q60" i="636"/>
  <c r="Q59" i="636"/>
  <c r="O58" i="636"/>
  <c r="Q58" i="636" s="1"/>
  <c r="P58" i="636"/>
  <c r="Q57" i="636"/>
  <c r="Q56" i="636"/>
  <c r="Q55" i="636"/>
  <c r="Q54" i="636"/>
  <c r="Q53" i="636"/>
  <c r="O52" i="636"/>
  <c r="Q52" i="636" s="1"/>
  <c r="P52" i="636"/>
  <c r="Q51" i="636"/>
  <c r="Q50" i="636"/>
  <c r="Q49" i="636"/>
  <c r="Q48" i="636"/>
  <c r="Q47" i="636"/>
  <c r="J47" i="636"/>
  <c r="I47" i="636"/>
  <c r="U19" i="636"/>
  <c r="U18" i="636"/>
  <c r="U17" i="636"/>
  <c r="U16" i="636"/>
  <c r="U15" i="636"/>
  <c r="U14" i="636"/>
  <c r="U13" i="636"/>
  <c r="U12" i="636"/>
  <c r="Q12" i="636"/>
  <c r="U11" i="636"/>
  <c r="U10" i="636"/>
  <c r="U9" i="636"/>
  <c r="U8" i="636"/>
  <c r="J8" i="636"/>
  <c r="U7" i="636"/>
  <c r="U6" i="636"/>
  <c r="U5" i="636"/>
  <c r="F5" i="636"/>
  <c r="R176" i="635"/>
  <c r="E176" i="635"/>
  <c r="R175" i="635"/>
  <c r="E175" i="635"/>
  <c r="R174" i="635"/>
  <c r="E174" i="635"/>
  <c r="R173" i="635"/>
  <c r="E173" i="635"/>
  <c r="R172" i="635"/>
  <c r="E172" i="635"/>
  <c r="R171" i="635"/>
  <c r="E171" i="635"/>
  <c r="R169" i="635"/>
  <c r="E169" i="635"/>
  <c r="R168" i="635"/>
  <c r="E168" i="635"/>
  <c r="R167" i="635"/>
  <c r="E167" i="635"/>
  <c r="R166" i="635"/>
  <c r="E166" i="635"/>
  <c r="R165" i="635"/>
  <c r="E165" i="635"/>
  <c r="R164" i="635"/>
  <c r="E164" i="635"/>
  <c r="E160" i="635"/>
  <c r="E159" i="635"/>
  <c r="E158" i="635"/>
  <c r="E157" i="635"/>
  <c r="E156" i="635"/>
  <c r="E155" i="635"/>
  <c r="E154" i="635"/>
  <c r="E153" i="635"/>
  <c r="E152" i="635"/>
  <c r="E151" i="635"/>
  <c r="E150" i="635"/>
  <c r="E149" i="635"/>
  <c r="E148" i="635"/>
  <c r="E147" i="635"/>
  <c r="E146" i="635"/>
  <c r="E145" i="635"/>
  <c r="E144" i="635"/>
  <c r="E143" i="635"/>
  <c r="E142" i="635"/>
  <c r="E141" i="635"/>
  <c r="E140" i="635"/>
  <c r="E139" i="635"/>
  <c r="E138" i="635"/>
  <c r="E137" i="635"/>
  <c r="E136" i="635"/>
  <c r="E135" i="635"/>
  <c r="E134" i="635"/>
  <c r="E133" i="635"/>
  <c r="E132" i="635"/>
  <c r="E131" i="635"/>
  <c r="E130" i="635"/>
  <c r="E129" i="635"/>
  <c r="E128" i="635"/>
  <c r="E127" i="635"/>
  <c r="E126" i="635"/>
  <c r="E125" i="635"/>
  <c r="E124" i="635"/>
  <c r="E123" i="635"/>
  <c r="E122" i="635"/>
  <c r="E121" i="635"/>
  <c r="E120" i="635"/>
  <c r="E119" i="635"/>
  <c r="E118" i="635"/>
  <c r="E117" i="635"/>
  <c r="Q91" i="635"/>
  <c r="Q90" i="635"/>
  <c r="Q89" i="635"/>
  <c r="Q88" i="635"/>
  <c r="O87" i="635"/>
  <c r="Q87" i="635" s="1"/>
  <c r="P87" i="635"/>
  <c r="Q86" i="635"/>
  <c r="Q85" i="635"/>
  <c r="Q84" i="635"/>
  <c r="Q83" i="635"/>
  <c r="O81" i="635"/>
  <c r="Q81" i="635" s="1"/>
  <c r="P81" i="635"/>
  <c r="Q80" i="635"/>
  <c r="Q79" i="635"/>
  <c r="Q78" i="635"/>
  <c r="O77" i="635"/>
  <c r="P77" i="635"/>
  <c r="Q77" i="635"/>
  <c r="Q76" i="635"/>
  <c r="Q75" i="635"/>
  <c r="Q74" i="635"/>
  <c r="O73" i="635"/>
  <c r="Q73" i="635" s="1"/>
  <c r="P73" i="635"/>
  <c r="Q72" i="635"/>
  <c r="Q71" i="635"/>
  <c r="Q70" i="635"/>
  <c r="O68" i="635"/>
  <c r="P68" i="635"/>
  <c r="Q68" i="635"/>
  <c r="Q67" i="635"/>
  <c r="Q66" i="635"/>
  <c r="Q65" i="635"/>
  <c r="O64" i="635"/>
  <c r="Q64" i="635" s="1"/>
  <c r="P64" i="635"/>
  <c r="Q63" i="635"/>
  <c r="Q62" i="635"/>
  <c r="Q61" i="635"/>
  <c r="Q60" i="635"/>
  <c r="Q59" i="635"/>
  <c r="O58" i="635"/>
  <c r="Q58" i="635" s="1"/>
  <c r="P58" i="635"/>
  <c r="Q57" i="635"/>
  <c r="Q56" i="635"/>
  <c r="Q55" i="635"/>
  <c r="Q54" i="635"/>
  <c r="Q53" i="635"/>
  <c r="O52" i="635"/>
  <c r="Q52" i="635" s="1"/>
  <c r="P52" i="635"/>
  <c r="Q51" i="635"/>
  <c r="Q50" i="635"/>
  <c r="Q49" i="635"/>
  <c r="Q48" i="635"/>
  <c r="Q47" i="635"/>
  <c r="J47" i="635"/>
  <c r="I47" i="635"/>
  <c r="U19" i="635"/>
  <c r="U18" i="635"/>
  <c r="U17" i="635"/>
  <c r="U16" i="635"/>
  <c r="U15" i="635"/>
  <c r="U14" i="635"/>
  <c r="U13" i="635"/>
  <c r="U12" i="635"/>
  <c r="Q12" i="635"/>
  <c r="U11" i="635"/>
  <c r="U10" i="635"/>
  <c r="U9" i="635"/>
  <c r="U8" i="635"/>
  <c r="J8" i="635"/>
  <c r="U7" i="635"/>
  <c r="U6" i="635"/>
  <c r="U5" i="635"/>
  <c r="F5" i="635"/>
  <c r="R176" i="634"/>
  <c r="E176" i="634"/>
  <c r="R175" i="634"/>
  <c r="E175" i="634"/>
  <c r="R174" i="634"/>
  <c r="E174" i="634"/>
  <c r="R173" i="634"/>
  <c r="E173" i="634"/>
  <c r="R172" i="634"/>
  <c r="E172" i="634"/>
  <c r="R171" i="634"/>
  <c r="E171" i="634"/>
  <c r="R169" i="634"/>
  <c r="E169" i="634"/>
  <c r="R168" i="634"/>
  <c r="E168" i="634"/>
  <c r="R167" i="634"/>
  <c r="E167" i="634"/>
  <c r="R166" i="634"/>
  <c r="E166" i="634"/>
  <c r="R165" i="634"/>
  <c r="E165" i="634"/>
  <c r="R164" i="634"/>
  <c r="E164" i="634"/>
  <c r="E160" i="634"/>
  <c r="E159" i="634"/>
  <c r="E158" i="634"/>
  <c r="E157" i="634"/>
  <c r="E156" i="634"/>
  <c r="E155" i="634"/>
  <c r="E154" i="634"/>
  <c r="E153" i="634"/>
  <c r="E152" i="634"/>
  <c r="E151" i="634"/>
  <c r="E150" i="634"/>
  <c r="E149" i="634"/>
  <c r="E148" i="634"/>
  <c r="E147" i="634"/>
  <c r="E146" i="634"/>
  <c r="E145" i="634"/>
  <c r="E144" i="634"/>
  <c r="E143" i="634"/>
  <c r="E142" i="634"/>
  <c r="E141" i="634"/>
  <c r="E140" i="634"/>
  <c r="E139" i="634"/>
  <c r="E138" i="634"/>
  <c r="E137" i="634"/>
  <c r="E136" i="634"/>
  <c r="E135" i="634"/>
  <c r="E134" i="634"/>
  <c r="E133" i="634"/>
  <c r="E132" i="634"/>
  <c r="E131" i="634"/>
  <c r="E130" i="634"/>
  <c r="E129" i="634"/>
  <c r="E128" i="634"/>
  <c r="E127" i="634"/>
  <c r="E126" i="634"/>
  <c r="E125" i="634"/>
  <c r="E124" i="634"/>
  <c r="E123" i="634"/>
  <c r="E122" i="634"/>
  <c r="E121" i="634"/>
  <c r="E120" i="634"/>
  <c r="E119" i="634"/>
  <c r="E118" i="634"/>
  <c r="E117" i="634"/>
  <c r="Q91" i="634"/>
  <c r="Q90" i="634"/>
  <c r="Q89" i="634"/>
  <c r="Q88" i="634"/>
  <c r="O87" i="634"/>
  <c r="Q87" i="634" s="1"/>
  <c r="P87" i="634"/>
  <c r="Q86" i="634"/>
  <c r="Q85" i="634"/>
  <c r="Q84" i="634"/>
  <c r="Q83" i="634"/>
  <c r="O81" i="634"/>
  <c r="Q81" i="634" s="1"/>
  <c r="P81" i="634"/>
  <c r="Q80" i="634"/>
  <c r="Q79" i="634"/>
  <c r="Q78" i="634"/>
  <c r="O77" i="634"/>
  <c r="P77" i="634"/>
  <c r="Q77" i="634"/>
  <c r="Q76" i="634"/>
  <c r="Q75" i="634"/>
  <c r="Q74" i="634"/>
  <c r="O73" i="634"/>
  <c r="Q73" i="634" s="1"/>
  <c r="P73" i="634"/>
  <c r="Q72" i="634"/>
  <c r="Q71" i="634"/>
  <c r="Q70" i="634"/>
  <c r="O68" i="634"/>
  <c r="P68" i="634"/>
  <c r="Q68" i="634"/>
  <c r="Q67" i="634"/>
  <c r="Q66" i="634"/>
  <c r="Q65" i="634"/>
  <c r="O64" i="634"/>
  <c r="Q64" i="634" s="1"/>
  <c r="P64" i="634"/>
  <c r="Q63" i="634"/>
  <c r="Q62" i="634"/>
  <c r="Q61" i="634"/>
  <c r="Q60" i="634"/>
  <c r="Q59" i="634"/>
  <c r="O58" i="634"/>
  <c r="Q58" i="634" s="1"/>
  <c r="P58" i="634"/>
  <c r="Q57" i="634"/>
  <c r="Q56" i="634"/>
  <c r="Q55" i="634"/>
  <c r="Q54" i="634"/>
  <c r="Q53" i="634"/>
  <c r="O52" i="634"/>
  <c r="Q52" i="634" s="1"/>
  <c r="P52" i="634"/>
  <c r="Q51" i="634"/>
  <c r="Q50" i="634"/>
  <c r="Q49" i="634"/>
  <c r="Q48" i="634"/>
  <c r="Q47" i="634"/>
  <c r="J47" i="634"/>
  <c r="I47" i="634"/>
  <c r="U19" i="634"/>
  <c r="U18" i="634"/>
  <c r="U17" i="634"/>
  <c r="U16" i="634"/>
  <c r="U15" i="634"/>
  <c r="U14" i="634"/>
  <c r="U13" i="634"/>
  <c r="U12" i="634"/>
  <c r="Q12" i="634"/>
  <c r="U11" i="634"/>
  <c r="U10" i="634"/>
  <c r="U9" i="634"/>
  <c r="U8" i="634"/>
  <c r="J8" i="634"/>
  <c r="U7" i="634"/>
  <c r="U6" i="634"/>
  <c r="U5" i="634"/>
  <c r="F5" i="634"/>
  <c r="R176" i="633"/>
  <c r="E176" i="633"/>
  <c r="R175" i="633"/>
  <c r="E175" i="633"/>
  <c r="R174" i="633"/>
  <c r="E174" i="633"/>
  <c r="R173" i="633"/>
  <c r="E173" i="633"/>
  <c r="R172" i="633"/>
  <c r="E172" i="633"/>
  <c r="R171" i="633"/>
  <c r="E171" i="633"/>
  <c r="R169" i="633"/>
  <c r="E169" i="633"/>
  <c r="R168" i="633"/>
  <c r="E168" i="633"/>
  <c r="R167" i="633"/>
  <c r="E167" i="633"/>
  <c r="R166" i="633"/>
  <c r="E166" i="633"/>
  <c r="R165" i="633"/>
  <c r="E165" i="633"/>
  <c r="R164" i="633"/>
  <c r="E164" i="633"/>
  <c r="E160" i="633"/>
  <c r="E159" i="633"/>
  <c r="E158" i="633"/>
  <c r="E157" i="633"/>
  <c r="E156" i="633"/>
  <c r="E155" i="633"/>
  <c r="E154" i="633"/>
  <c r="E153" i="633"/>
  <c r="E152" i="633"/>
  <c r="E151" i="633"/>
  <c r="E150" i="633"/>
  <c r="E149" i="633"/>
  <c r="E148" i="633"/>
  <c r="E147" i="633"/>
  <c r="E146" i="633"/>
  <c r="E145" i="633"/>
  <c r="E144" i="633"/>
  <c r="E143" i="633"/>
  <c r="E142" i="633"/>
  <c r="E141" i="633"/>
  <c r="E140" i="633"/>
  <c r="E139" i="633"/>
  <c r="E138" i="633"/>
  <c r="E137" i="633"/>
  <c r="E136" i="633"/>
  <c r="E135" i="633"/>
  <c r="E134" i="633"/>
  <c r="E133" i="633"/>
  <c r="E132" i="633"/>
  <c r="E131" i="633"/>
  <c r="E130" i="633"/>
  <c r="E129" i="633"/>
  <c r="E128" i="633"/>
  <c r="E127" i="633"/>
  <c r="E126" i="633"/>
  <c r="E125" i="633"/>
  <c r="E124" i="633"/>
  <c r="E123" i="633"/>
  <c r="E122" i="633"/>
  <c r="E121" i="633"/>
  <c r="E120" i="633"/>
  <c r="E119" i="633"/>
  <c r="E118" i="633"/>
  <c r="E117" i="633"/>
  <c r="Q91" i="633"/>
  <c r="Q90" i="633"/>
  <c r="Q89" i="633"/>
  <c r="Q88" i="633"/>
  <c r="O87" i="633"/>
  <c r="Q87" i="633" s="1"/>
  <c r="P87" i="633"/>
  <c r="Q86" i="633"/>
  <c r="Q85" i="633"/>
  <c r="Q84" i="633"/>
  <c r="Q83" i="633"/>
  <c r="O81" i="633"/>
  <c r="Q81" i="633" s="1"/>
  <c r="P81" i="633"/>
  <c r="Q80" i="633"/>
  <c r="Q79" i="633"/>
  <c r="Q78" i="633"/>
  <c r="O77" i="633"/>
  <c r="P77" i="633"/>
  <c r="Q77" i="633"/>
  <c r="Q76" i="633"/>
  <c r="Q75" i="633"/>
  <c r="Q74" i="633"/>
  <c r="O73" i="633"/>
  <c r="Q73" i="633" s="1"/>
  <c r="P73" i="633"/>
  <c r="Q72" i="633"/>
  <c r="Q71" i="633"/>
  <c r="Q70" i="633"/>
  <c r="O68" i="633"/>
  <c r="P68" i="633"/>
  <c r="Q68" i="633"/>
  <c r="Q67" i="633"/>
  <c r="Q66" i="633"/>
  <c r="Q65" i="633"/>
  <c r="O64" i="633"/>
  <c r="Q64" i="633" s="1"/>
  <c r="P64" i="633"/>
  <c r="Q63" i="633"/>
  <c r="Q62" i="633"/>
  <c r="Q61" i="633"/>
  <c r="Q60" i="633"/>
  <c r="Q59" i="633"/>
  <c r="O58" i="633"/>
  <c r="Q58" i="633" s="1"/>
  <c r="P58" i="633"/>
  <c r="Q57" i="633"/>
  <c r="Q56" i="633"/>
  <c r="Q55" i="633"/>
  <c r="Q54" i="633"/>
  <c r="Q53" i="633"/>
  <c r="O52" i="633"/>
  <c r="Q52" i="633" s="1"/>
  <c r="P52" i="633"/>
  <c r="Q51" i="633"/>
  <c r="Q50" i="633"/>
  <c r="Q49" i="633"/>
  <c r="Q48" i="633"/>
  <c r="Q47" i="633"/>
  <c r="J47" i="633"/>
  <c r="I47" i="633"/>
  <c r="U19" i="633"/>
  <c r="U18" i="633"/>
  <c r="U17" i="633"/>
  <c r="U16" i="633"/>
  <c r="U15" i="633"/>
  <c r="U14" i="633"/>
  <c r="U13" i="633"/>
  <c r="U12" i="633"/>
  <c r="Q12" i="633"/>
  <c r="U11" i="633"/>
  <c r="U10" i="633"/>
  <c r="U9" i="633"/>
  <c r="U8" i="633"/>
  <c r="J8" i="633"/>
  <c r="U7" i="633"/>
  <c r="U6" i="633"/>
  <c r="U5" i="633"/>
  <c r="F5" i="633"/>
  <c r="R176" i="632"/>
  <c r="E176" i="632"/>
  <c r="R175" i="632"/>
  <c r="E175" i="632"/>
  <c r="R174" i="632"/>
  <c r="E174" i="632"/>
  <c r="R173" i="632"/>
  <c r="E173" i="632"/>
  <c r="R172" i="632"/>
  <c r="E172" i="632"/>
  <c r="R171" i="632"/>
  <c r="E171" i="632"/>
  <c r="R169" i="632"/>
  <c r="E169" i="632"/>
  <c r="R168" i="632"/>
  <c r="E168" i="632"/>
  <c r="R167" i="632"/>
  <c r="E167" i="632"/>
  <c r="R166" i="632"/>
  <c r="E166" i="632"/>
  <c r="R165" i="632"/>
  <c r="E165" i="632"/>
  <c r="R164" i="632"/>
  <c r="E164" i="632"/>
  <c r="E160" i="632"/>
  <c r="E159" i="632"/>
  <c r="E158" i="632"/>
  <c r="E157" i="632"/>
  <c r="E156" i="632"/>
  <c r="E155" i="632"/>
  <c r="E154" i="632"/>
  <c r="E153" i="632"/>
  <c r="E152" i="632"/>
  <c r="E151" i="632"/>
  <c r="E150" i="632"/>
  <c r="E149" i="632"/>
  <c r="E148" i="632"/>
  <c r="E147" i="632"/>
  <c r="E146" i="632"/>
  <c r="E145" i="632"/>
  <c r="E144" i="632"/>
  <c r="E143" i="632"/>
  <c r="E142" i="632"/>
  <c r="E141" i="632"/>
  <c r="E140" i="632"/>
  <c r="E139" i="632"/>
  <c r="E138" i="632"/>
  <c r="E137" i="632"/>
  <c r="E136" i="632"/>
  <c r="E135" i="632"/>
  <c r="E134" i="632"/>
  <c r="E133" i="632"/>
  <c r="E132" i="632"/>
  <c r="E131" i="632"/>
  <c r="E130" i="632"/>
  <c r="E129" i="632"/>
  <c r="E128" i="632"/>
  <c r="E127" i="632"/>
  <c r="E126" i="632"/>
  <c r="E125" i="632"/>
  <c r="E124" i="632"/>
  <c r="E123" i="632"/>
  <c r="E122" i="632"/>
  <c r="E121" i="632"/>
  <c r="E120" i="632"/>
  <c r="E119" i="632"/>
  <c r="E118" i="632"/>
  <c r="E117" i="632"/>
  <c r="Q91" i="632"/>
  <c r="Q90" i="632"/>
  <c r="Q89" i="632"/>
  <c r="Q88" i="632"/>
  <c r="O87" i="632"/>
  <c r="Q87" i="632" s="1"/>
  <c r="P87" i="632"/>
  <c r="Q86" i="632"/>
  <c r="Q85" i="632"/>
  <c r="Q84" i="632"/>
  <c r="Q83" i="632"/>
  <c r="O81" i="632"/>
  <c r="Q81" i="632" s="1"/>
  <c r="P81" i="632"/>
  <c r="Q80" i="632"/>
  <c r="Q79" i="632"/>
  <c r="Q78" i="632"/>
  <c r="O77" i="632"/>
  <c r="P77" i="632"/>
  <c r="Q77" i="632"/>
  <c r="Q76" i="632"/>
  <c r="Q75" i="632"/>
  <c r="Q74" i="632"/>
  <c r="O73" i="632"/>
  <c r="Q73" i="632" s="1"/>
  <c r="P73" i="632"/>
  <c r="Q72" i="632"/>
  <c r="Q71" i="632"/>
  <c r="Q70" i="632"/>
  <c r="O68" i="632"/>
  <c r="P68" i="632"/>
  <c r="Q68" i="632"/>
  <c r="Q67" i="632"/>
  <c r="Q66" i="632"/>
  <c r="Q65" i="632"/>
  <c r="O64" i="632"/>
  <c r="Q64" i="632" s="1"/>
  <c r="P64" i="632"/>
  <c r="Q63" i="632"/>
  <c r="Q62" i="632"/>
  <c r="Q61" i="632"/>
  <c r="Q60" i="632"/>
  <c r="Q59" i="632"/>
  <c r="O58" i="632"/>
  <c r="Q58" i="632" s="1"/>
  <c r="P58" i="632"/>
  <c r="Q57" i="632"/>
  <c r="Q56" i="632"/>
  <c r="Q55" i="632"/>
  <c r="Q54" i="632"/>
  <c r="Q53" i="632"/>
  <c r="O52" i="632"/>
  <c r="Q52" i="632" s="1"/>
  <c r="P52" i="632"/>
  <c r="Q51" i="632"/>
  <c r="Q50" i="632"/>
  <c r="Q49" i="632"/>
  <c r="Q48" i="632"/>
  <c r="Q47" i="632"/>
  <c r="J47" i="632"/>
  <c r="I47" i="632"/>
  <c r="U19" i="632"/>
  <c r="U18" i="632"/>
  <c r="U17" i="632"/>
  <c r="U16" i="632"/>
  <c r="U15" i="632"/>
  <c r="U14" i="632"/>
  <c r="U13" i="632"/>
  <c r="U12" i="632"/>
  <c r="Q12" i="632"/>
  <c r="U11" i="632"/>
  <c r="U10" i="632"/>
  <c r="U9" i="632"/>
  <c r="U8" i="632"/>
  <c r="J8" i="632"/>
  <c r="U7" i="632"/>
  <c r="U6" i="632"/>
  <c r="U5" i="632"/>
  <c r="F5" i="632"/>
  <c r="R176" i="631"/>
  <c r="E176" i="631"/>
  <c r="R175" i="631"/>
  <c r="E175" i="631"/>
  <c r="R174" i="631"/>
  <c r="E174" i="631"/>
  <c r="R173" i="631"/>
  <c r="E173" i="631"/>
  <c r="R172" i="631"/>
  <c r="E172" i="631"/>
  <c r="R171" i="631"/>
  <c r="E171" i="631"/>
  <c r="R169" i="631"/>
  <c r="E169" i="631"/>
  <c r="R168" i="631"/>
  <c r="E168" i="631"/>
  <c r="R167" i="631"/>
  <c r="E167" i="631"/>
  <c r="R166" i="631"/>
  <c r="E166" i="631"/>
  <c r="R165" i="631"/>
  <c r="E165" i="631"/>
  <c r="R164" i="631"/>
  <c r="E164" i="631"/>
  <c r="E160" i="631"/>
  <c r="E159" i="631"/>
  <c r="E158" i="631"/>
  <c r="E157" i="631"/>
  <c r="E156" i="631"/>
  <c r="E155" i="631"/>
  <c r="E154" i="631"/>
  <c r="E153" i="631"/>
  <c r="E152" i="631"/>
  <c r="E151" i="631"/>
  <c r="E150" i="631"/>
  <c r="E149" i="631"/>
  <c r="E148" i="631"/>
  <c r="E147" i="631"/>
  <c r="E146" i="631"/>
  <c r="E145" i="631"/>
  <c r="E144" i="631"/>
  <c r="E143" i="631"/>
  <c r="E142" i="631"/>
  <c r="E141" i="631"/>
  <c r="E140" i="631"/>
  <c r="E139" i="631"/>
  <c r="E138" i="631"/>
  <c r="E137" i="631"/>
  <c r="E136" i="631"/>
  <c r="E135" i="631"/>
  <c r="E134" i="631"/>
  <c r="E133" i="631"/>
  <c r="E132" i="631"/>
  <c r="E131" i="631"/>
  <c r="E130" i="631"/>
  <c r="E129" i="631"/>
  <c r="E128" i="631"/>
  <c r="E127" i="631"/>
  <c r="E126" i="631"/>
  <c r="E125" i="631"/>
  <c r="E124" i="631"/>
  <c r="E123" i="631"/>
  <c r="E122" i="631"/>
  <c r="E121" i="631"/>
  <c r="E120" i="631"/>
  <c r="E119" i="631"/>
  <c r="E118" i="631"/>
  <c r="E117" i="631"/>
  <c r="Q91" i="631"/>
  <c r="Q90" i="631"/>
  <c r="Q89" i="631"/>
  <c r="Q88" i="631"/>
  <c r="O87" i="631"/>
  <c r="Q87" i="631" s="1"/>
  <c r="P87" i="631"/>
  <c r="Q86" i="631"/>
  <c r="Q85" i="631"/>
  <c r="Q84" i="631"/>
  <c r="Q83" i="631"/>
  <c r="O81" i="631"/>
  <c r="Q81" i="631" s="1"/>
  <c r="P81" i="631"/>
  <c r="Q80" i="631"/>
  <c r="Q79" i="631"/>
  <c r="Q78" i="631"/>
  <c r="O77" i="631"/>
  <c r="P77" i="631"/>
  <c r="Q77" i="631"/>
  <c r="Q76" i="631"/>
  <c r="Q75" i="631"/>
  <c r="Q74" i="631"/>
  <c r="O73" i="631"/>
  <c r="Q73" i="631" s="1"/>
  <c r="P73" i="631"/>
  <c r="Q72" i="631"/>
  <c r="Q71" i="631"/>
  <c r="Q70" i="631"/>
  <c r="O68" i="631"/>
  <c r="P68" i="631"/>
  <c r="Q68" i="631"/>
  <c r="Q67" i="631"/>
  <c r="Q66" i="631"/>
  <c r="Q65" i="631"/>
  <c r="O64" i="631"/>
  <c r="Q64" i="631" s="1"/>
  <c r="P64" i="631"/>
  <c r="Q63" i="631"/>
  <c r="Q62" i="631"/>
  <c r="Q61" i="631"/>
  <c r="Q60" i="631"/>
  <c r="Q59" i="631"/>
  <c r="O58" i="631"/>
  <c r="Q58" i="631" s="1"/>
  <c r="P58" i="631"/>
  <c r="Q57" i="631"/>
  <c r="Q56" i="631"/>
  <c r="Q55" i="631"/>
  <c r="Q54" i="631"/>
  <c r="Q53" i="631"/>
  <c r="O52" i="631"/>
  <c r="Q52" i="631" s="1"/>
  <c r="P52" i="631"/>
  <c r="Q51" i="631"/>
  <c r="Q50" i="631"/>
  <c r="Q49" i="631"/>
  <c r="Q48" i="631"/>
  <c r="Q47" i="631"/>
  <c r="J47" i="631"/>
  <c r="I47" i="631"/>
  <c r="U19" i="631"/>
  <c r="U18" i="631"/>
  <c r="U17" i="631"/>
  <c r="U16" i="631"/>
  <c r="U15" i="631"/>
  <c r="U14" i="631"/>
  <c r="U13" i="631"/>
  <c r="U12" i="631"/>
  <c r="Q12" i="631"/>
  <c r="U11" i="631"/>
  <c r="U10" i="631"/>
  <c r="U9" i="631"/>
  <c r="U8" i="631"/>
  <c r="J8" i="631"/>
  <c r="U7" i="631"/>
  <c r="U6" i="631"/>
  <c r="U5" i="631"/>
  <c r="F5" i="631"/>
  <c r="R176" i="630"/>
  <c r="E176" i="630"/>
  <c r="R175" i="630"/>
  <c r="E175" i="630"/>
  <c r="R174" i="630"/>
  <c r="E174" i="630"/>
  <c r="R173" i="630"/>
  <c r="E173" i="630"/>
  <c r="R172" i="630"/>
  <c r="E172" i="630"/>
  <c r="R171" i="630"/>
  <c r="E171" i="630"/>
  <c r="R169" i="630"/>
  <c r="E169" i="630"/>
  <c r="R168" i="630"/>
  <c r="E168" i="630"/>
  <c r="R167" i="630"/>
  <c r="E167" i="630"/>
  <c r="R166" i="630"/>
  <c r="E166" i="630"/>
  <c r="R165" i="630"/>
  <c r="E165" i="630"/>
  <c r="R164" i="630"/>
  <c r="E164" i="630"/>
  <c r="E160" i="630"/>
  <c r="E159" i="630"/>
  <c r="E158" i="630"/>
  <c r="E157" i="630"/>
  <c r="E156" i="630"/>
  <c r="E155" i="630"/>
  <c r="E154" i="630"/>
  <c r="E153" i="630"/>
  <c r="E152" i="630"/>
  <c r="E151" i="630"/>
  <c r="E150" i="630"/>
  <c r="E149" i="630"/>
  <c r="E148" i="630"/>
  <c r="E147" i="630"/>
  <c r="E146" i="630"/>
  <c r="E145" i="630"/>
  <c r="E144" i="630"/>
  <c r="E143" i="630"/>
  <c r="E142" i="630"/>
  <c r="E141" i="630"/>
  <c r="E140" i="630"/>
  <c r="E139" i="630"/>
  <c r="E138" i="630"/>
  <c r="E137" i="630"/>
  <c r="E136" i="630"/>
  <c r="E135" i="630"/>
  <c r="E134" i="630"/>
  <c r="E133" i="630"/>
  <c r="E132" i="630"/>
  <c r="E131" i="630"/>
  <c r="E130" i="630"/>
  <c r="E129" i="630"/>
  <c r="E128" i="630"/>
  <c r="E127" i="630"/>
  <c r="E126" i="630"/>
  <c r="E125" i="630"/>
  <c r="E124" i="630"/>
  <c r="E123" i="630"/>
  <c r="E122" i="630"/>
  <c r="E121" i="630"/>
  <c r="E120" i="630"/>
  <c r="E119" i="630"/>
  <c r="E118" i="630"/>
  <c r="E117" i="630"/>
  <c r="Q91" i="630"/>
  <c r="Q90" i="630"/>
  <c r="Q89" i="630"/>
  <c r="Q88" i="630"/>
  <c r="O87" i="630"/>
  <c r="Q87" i="630" s="1"/>
  <c r="P87" i="630"/>
  <c r="Q86" i="630"/>
  <c r="Q85" i="630"/>
  <c r="Q84" i="630"/>
  <c r="Q83" i="630"/>
  <c r="O81" i="630"/>
  <c r="Q81" i="630" s="1"/>
  <c r="P81" i="630"/>
  <c r="Q80" i="630"/>
  <c r="Q79" i="630"/>
  <c r="Q78" i="630"/>
  <c r="O77" i="630"/>
  <c r="P77" i="630"/>
  <c r="Q77" i="630"/>
  <c r="Q76" i="630"/>
  <c r="Q75" i="630"/>
  <c r="Q74" i="630"/>
  <c r="O73" i="630"/>
  <c r="Q73" i="630" s="1"/>
  <c r="P73" i="630"/>
  <c r="Q72" i="630"/>
  <c r="Q71" i="630"/>
  <c r="Q70" i="630"/>
  <c r="O68" i="630"/>
  <c r="P68" i="630"/>
  <c r="Q68" i="630"/>
  <c r="Q67" i="630"/>
  <c r="Q66" i="630"/>
  <c r="Q65" i="630"/>
  <c r="O64" i="630"/>
  <c r="Q64" i="630" s="1"/>
  <c r="P64" i="630"/>
  <c r="Q63" i="630"/>
  <c r="Q62" i="630"/>
  <c r="Q61" i="630"/>
  <c r="Q60" i="630"/>
  <c r="Q59" i="630"/>
  <c r="O58" i="630"/>
  <c r="Q58" i="630" s="1"/>
  <c r="P58" i="630"/>
  <c r="Q57" i="630"/>
  <c r="Q56" i="630"/>
  <c r="Q55" i="630"/>
  <c r="Q54" i="630"/>
  <c r="Q53" i="630"/>
  <c r="O52" i="630"/>
  <c r="Q52" i="630" s="1"/>
  <c r="P52" i="630"/>
  <c r="Q51" i="630"/>
  <c r="Q50" i="630"/>
  <c r="Q49" i="630"/>
  <c r="Q48" i="630"/>
  <c r="Q47" i="630"/>
  <c r="J47" i="630"/>
  <c r="I47" i="630"/>
  <c r="U19" i="630"/>
  <c r="U18" i="630"/>
  <c r="U17" i="630"/>
  <c r="U16" i="630"/>
  <c r="U15" i="630"/>
  <c r="U14" i="630"/>
  <c r="U13" i="630"/>
  <c r="U12" i="630"/>
  <c r="Q12" i="630"/>
  <c r="U11" i="630"/>
  <c r="U10" i="630"/>
  <c r="U9" i="630"/>
  <c r="U8" i="630"/>
  <c r="J8" i="630"/>
  <c r="U7" i="630"/>
  <c r="U6" i="630"/>
  <c r="U5" i="630"/>
  <c r="F5" i="630"/>
  <c r="R176" i="629"/>
  <c r="E176" i="629"/>
  <c r="R175" i="629"/>
  <c r="E175" i="629"/>
  <c r="R174" i="629"/>
  <c r="E174" i="629"/>
  <c r="R173" i="629"/>
  <c r="E173" i="629"/>
  <c r="R172" i="629"/>
  <c r="E172" i="629"/>
  <c r="R171" i="629"/>
  <c r="E171" i="629"/>
  <c r="R169" i="629"/>
  <c r="E169" i="629"/>
  <c r="R168" i="629"/>
  <c r="E168" i="629"/>
  <c r="R167" i="629"/>
  <c r="E167" i="629"/>
  <c r="R166" i="629"/>
  <c r="E166" i="629"/>
  <c r="R165" i="629"/>
  <c r="E165" i="629"/>
  <c r="R164" i="629"/>
  <c r="E164" i="629"/>
  <c r="E160" i="629"/>
  <c r="E159" i="629"/>
  <c r="E158" i="629"/>
  <c r="E157" i="629"/>
  <c r="E156" i="629"/>
  <c r="E155" i="629"/>
  <c r="E154" i="629"/>
  <c r="E153" i="629"/>
  <c r="E152" i="629"/>
  <c r="E151" i="629"/>
  <c r="E150" i="629"/>
  <c r="E149" i="629"/>
  <c r="E148" i="629"/>
  <c r="E147" i="629"/>
  <c r="E146" i="629"/>
  <c r="E145" i="629"/>
  <c r="E144" i="629"/>
  <c r="E143" i="629"/>
  <c r="E142" i="629"/>
  <c r="E141" i="629"/>
  <c r="E140" i="629"/>
  <c r="E139" i="629"/>
  <c r="E138" i="629"/>
  <c r="E137" i="629"/>
  <c r="E136" i="629"/>
  <c r="E135" i="629"/>
  <c r="E134" i="629"/>
  <c r="E133" i="629"/>
  <c r="E132" i="629"/>
  <c r="E131" i="629"/>
  <c r="E130" i="629"/>
  <c r="E129" i="629"/>
  <c r="E128" i="629"/>
  <c r="E127" i="629"/>
  <c r="E126" i="629"/>
  <c r="E125" i="629"/>
  <c r="E124" i="629"/>
  <c r="E123" i="629"/>
  <c r="E122" i="629"/>
  <c r="E121" i="629"/>
  <c r="E120" i="629"/>
  <c r="E119" i="629"/>
  <c r="E118" i="629"/>
  <c r="E117" i="629"/>
  <c r="Q91" i="629"/>
  <c r="Q90" i="629"/>
  <c r="Q89" i="629"/>
  <c r="Q88" i="629"/>
  <c r="O87" i="629"/>
  <c r="Q87" i="629" s="1"/>
  <c r="P87" i="629"/>
  <c r="Q86" i="629"/>
  <c r="Q85" i="629"/>
  <c r="Q84" i="629"/>
  <c r="Q83" i="629"/>
  <c r="O81" i="629"/>
  <c r="Q81" i="629" s="1"/>
  <c r="P81" i="629"/>
  <c r="Q80" i="629"/>
  <c r="Q79" i="629"/>
  <c r="Q78" i="629"/>
  <c r="O77" i="629"/>
  <c r="P77" i="629"/>
  <c r="Q77" i="629"/>
  <c r="Q76" i="629"/>
  <c r="Q75" i="629"/>
  <c r="Q74" i="629"/>
  <c r="O73" i="629"/>
  <c r="Q73" i="629" s="1"/>
  <c r="P73" i="629"/>
  <c r="Q72" i="629"/>
  <c r="Q71" i="629"/>
  <c r="Q70" i="629"/>
  <c r="O68" i="629"/>
  <c r="P68" i="629"/>
  <c r="Q68" i="629"/>
  <c r="Q67" i="629"/>
  <c r="Q66" i="629"/>
  <c r="Q65" i="629"/>
  <c r="O64" i="629"/>
  <c r="Q64" i="629" s="1"/>
  <c r="P64" i="629"/>
  <c r="Q63" i="629"/>
  <c r="Q62" i="629"/>
  <c r="Q61" i="629"/>
  <c r="Q60" i="629"/>
  <c r="Q59" i="629"/>
  <c r="O58" i="629"/>
  <c r="Q58" i="629" s="1"/>
  <c r="P58" i="629"/>
  <c r="Q57" i="629"/>
  <c r="Q56" i="629"/>
  <c r="Q55" i="629"/>
  <c r="Q54" i="629"/>
  <c r="Q53" i="629"/>
  <c r="O52" i="629"/>
  <c r="Q52" i="629" s="1"/>
  <c r="P52" i="629"/>
  <c r="Q51" i="629"/>
  <c r="Q50" i="629"/>
  <c r="Q49" i="629"/>
  <c r="Q48" i="629"/>
  <c r="Q47" i="629"/>
  <c r="J47" i="629"/>
  <c r="I47" i="629"/>
  <c r="U19" i="629"/>
  <c r="U18" i="629"/>
  <c r="U17" i="629"/>
  <c r="U16" i="629"/>
  <c r="U15" i="629"/>
  <c r="U14" i="629"/>
  <c r="U13" i="629"/>
  <c r="U12" i="629"/>
  <c r="Q12" i="629"/>
  <c r="U11" i="629"/>
  <c r="U10" i="629"/>
  <c r="U9" i="629"/>
  <c r="U8" i="629"/>
  <c r="J8" i="629"/>
  <c r="U7" i="629"/>
  <c r="U6" i="629"/>
  <c r="U5" i="629"/>
  <c r="F5" i="629"/>
  <c r="R176" i="628"/>
  <c r="E176" i="628"/>
  <c r="R175" i="628"/>
  <c r="E175" i="628"/>
  <c r="R174" i="628"/>
  <c r="E174" i="628"/>
  <c r="R173" i="628"/>
  <c r="E173" i="628"/>
  <c r="R172" i="628"/>
  <c r="E172" i="628"/>
  <c r="R171" i="628"/>
  <c r="E171" i="628"/>
  <c r="R169" i="628"/>
  <c r="E169" i="628"/>
  <c r="R168" i="628"/>
  <c r="E168" i="628"/>
  <c r="R167" i="628"/>
  <c r="E167" i="628"/>
  <c r="R166" i="628"/>
  <c r="E166" i="628"/>
  <c r="R165" i="628"/>
  <c r="E165" i="628"/>
  <c r="R164" i="628"/>
  <c r="E164" i="628"/>
  <c r="E160" i="628"/>
  <c r="E159" i="628"/>
  <c r="E158" i="628"/>
  <c r="E157" i="628"/>
  <c r="E156" i="628"/>
  <c r="E155" i="628"/>
  <c r="E154" i="628"/>
  <c r="E153" i="628"/>
  <c r="E152" i="628"/>
  <c r="E151" i="628"/>
  <c r="E150" i="628"/>
  <c r="E149" i="628"/>
  <c r="E148" i="628"/>
  <c r="E147" i="628"/>
  <c r="E146" i="628"/>
  <c r="E145" i="628"/>
  <c r="E144" i="628"/>
  <c r="E143" i="628"/>
  <c r="E142" i="628"/>
  <c r="E141" i="628"/>
  <c r="E140" i="628"/>
  <c r="E139" i="628"/>
  <c r="E138" i="628"/>
  <c r="E137" i="628"/>
  <c r="E136" i="628"/>
  <c r="E135" i="628"/>
  <c r="E134" i="628"/>
  <c r="E133" i="628"/>
  <c r="E132" i="628"/>
  <c r="E131" i="628"/>
  <c r="E130" i="628"/>
  <c r="E129" i="628"/>
  <c r="E128" i="628"/>
  <c r="E127" i="628"/>
  <c r="E126" i="628"/>
  <c r="E125" i="628"/>
  <c r="E124" i="628"/>
  <c r="E123" i="628"/>
  <c r="E122" i="628"/>
  <c r="E121" i="628"/>
  <c r="E120" i="628"/>
  <c r="E119" i="628"/>
  <c r="E118" i="628"/>
  <c r="E117" i="628"/>
  <c r="Q91" i="628"/>
  <c r="Q90" i="628"/>
  <c r="Q89" i="628"/>
  <c r="Q88" i="628"/>
  <c r="O87" i="628"/>
  <c r="Q87" i="628" s="1"/>
  <c r="P87" i="628"/>
  <c r="Q86" i="628"/>
  <c r="Q85" i="628"/>
  <c r="Q84" i="628"/>
  <c r="Q83" i="628"/>
  <c r="O81" i="628"/>
  <c r="Q81" i="628" s="1"/>
  <c r="P81" i="628"/>
  <c r="Q80" i="628"/>
  <c r="Q79" i="628"/>
  <c r="Q78" i="628"/>
  <c r="O77" i="628"/>
  <c r="P77" i="628"/>
  <c r="Q77" i="628"/>
  <c r="Q76" i="628"/>
  <c r="Q75" i="628"/>
  <c r="Q74" i="628"/>
  <c r="O73" i="628"/>
  <c r="Q73" i="628" s="1"/>
  <c r="P73" i="628"/>
  <c r="Q72" i="628"/>
  <c r="Q71" i="628"/>
  <c r="Q70" i="628"/>
  <c r="O68" i="628"/>
  <c r="P68" i="628"/>
  <c r="Q68" i="628"/>
  <c r="Q67" i="628"/>
  <c r="Q66" i="628"/>
  <c r="Q65" i="628"/>
  <c r="O64" i="628"/>
  <c r="Q64" i="628" s="1"/>
  <c r="P64" i="628"/>
  <c r="Q63" i="628"/>
  <c r="Q62" i="628"/>
  <c r="Q61" i="628"/>
  <c r="Q60" i="628"/>
  <c r="Q59" i="628"/>
  <c r="O58" i="628"/>
  <c r="Q58" i="628" s="1"/>
  <c r="P58" i="628"/>
  <c r="Q57" i="628"/>
  <c r="Q56" i="628"/>
  <c r="Q55" i="628"/>
  <c r="Q54" i="628"/>
  <c r="Q53" i="628"/>
  <c r="O52" i="628"/>
  <c r="Q52" i="628" s="1"/>
  <c r="P52" i="628"/>
  <c r="Q51" i="628"/>
  <c r="Q50" i="628"/>
  <c r="Q49" i="628"/>
  <c r="Q48" i="628"/>
  <c r="Q47" i="628"/>
  <c r="J47" i="628"/>
  <c r="I47" i="628"/>
  <c r="U19" i="628"/>
  <c r="U18" i="628"/>
  <c r="U17" i="628"/>
  <c r="U16" i="628"/>
  <c r="U15" i="628"/>
  <c r="U14" i="628"/>
  <c r="U13" i="628"/>
  <c r="U12" i="628"/>
  <c r="Q12" i="628"/>
  <c r="U11" i="628"/>
  <c r="U10" i="628"/>
  <c r="U9" i="628"/>
  <c r="U8" i="628"/>
  <c r="J8" i="628"/>
  <c r="U7" i="628"/>
  <c r="U6" i="628"/>
  <c r="U5" i="628"/>
  <c r="F5" i="628"/>
  <c r="R176" i="627"/>
  <c r="E176" i="627"/>
  <c r="R175" i="627"/>
  <c r="E175" i="627"/>
  <c r="R174" i="627"/>
  <c r="E174" i="627"/>
  <c r="R173" i="627"/>
  <c r="E173" i="627"/>
  <c r="R172" i="627"/>
  <c r="E172" i="627"/>
  <c r="R171" i="627"/>
  <c r="E171" i="627"/>
  <c r="R169" i="627"/>
  <c r="E169" i="627"/>
  <c r="R168" i="627"/>
  <c r="E168" i="627"/>
  <c r="R167" i="627"/>
  <c r="E167" i="627"/>
  <c r="R166" i="627"/>
  <c r="E166" i="627"/>
  <c r="R165" i="627"/>
  <c r="E165" i="627"/>
  <c r="R164" i="627"/>
  <c r="E164" i="627"/>
  <c r="E160" i="627"/>
  <c r="E159" i="627"/>
  <c r="E158" i="627"/>
  <c r="E157" i="627"/>
  <c r="E156" i="627"/>
  <c r="E155" i="627"/>
  <c r="E154" i="627"/>
  <c r="E153" i="627"/>
  <c r="E152" i="627"/>
  <c r="E151" i="627"/>
  <c r="E150" i="627"/>
  <c r="E149" i="627"/>
  <c r="E148" i="627"/>
  <c r="E147" i="627"/>
  <c r="E146" i="627"/>
  <c r="E145" i="627"/>
  <c r="E144" i="627"/>
  <c r="E143" i="627"/>
  <c r="E142" i="627"/>
  <c r="E141" i="627"/>
  <c r="E140" i="627"/>
  <c r="E139" i="627"/>
  <c r="E138" i="627"/>
  <c r="E137" i="627"/>
  <c r="E136" i="627"/>
  <c r="E135" i="627"/>
  <c r="E134" i="627"/>
  <c r="E133" i="627"/>
  <c r="E132" i="627"/>
  <c r="E131" i="627"/>
  <c r="E130" i="627"/>
  <c r="E129" i="627"/>
  <c r="E128" i="627"/>
  <c r="E127" i="627"/>
  <c r="E126" i="627"/>
  <c r="E125" i="627"/>
  <c r="E124" i="627"/>
  <c r="E123" i="627"/>
  <c r="E122" i="627"/>
  <c r="E121" i="627"/>
  <c r="E120" i="627"/>
  <c r="E119" i="627"/>
  <c r="E118" i="627"/>
  <c r="E117" i="627"/>
  <c r="Q91" i="627"/>
  <c r="Q90" i="627"/>
  <c r="Q89" i="627"/>
  <c r="Q88" i="627"/>
  <c r="O87" i="627"/>
  <c r="Q87" i="627" s="1"/>
  <c r="P87" i="627"/>
  <c r="Q86" i="627"/>
  <c r="Q85" i="627"/>
  <c r="Q84" i="627"/>
  <c r="Q83" i="627"/>
  <c r="O81" i="627"/>
  <c r="Q81" i="627" s="1"/>
  <c r="P81" i="627"/>
  <c r="Q80" i="627"/>
  <c r="Q79" i="627"/>
  <c r="Q78" i="627"/>
  <c r="O77" i="627"/>
  <c r="P77" i="627"/>
  <c r="Q77" i="627"/>
  <c r="Q76" i="627"/>
  <c r="Q75" i="627"/>
  <c r="Q74" i="627"/>
  <c r="O73" i="627"/>
  <c r="Q73" i="627" s="1"/>
  <c r="P73" i="627"/>
  <c r="Q72" i="627"/>
  <c r="Q71" i="627"/>
  <c r="Q70" i="627"/>
  <c r="O68" i="627"/>
  <c r="P68" i="627"/>
  <c r="Q68" i="627"/>
  <c r="Q67" i="627"/>
  <c r="Q66" i="627"/>
  <c r="Q65" i="627"/>
  <c r="O64" i="627"/>
  <c r="Q64" i="627" s="1"/>
  <c r="P64" i="627"/>
  <c r="Q63" i="627"/>
  <c r="Q62" i="627"/>
  <c r="Q61" i="627"/>
  <c r="Q60" i="627"/>
  <c r="Q59" i="627"/>
  <c r="O58" i="627"/>
  <c r="Q58" i="627" s="1"/>
  <c r="P58" i="627"/>
  <c r="Q57" i="627"/>
  <c r="Q56" i="627"/>
  <c r="Q55" i="627"/>
  <c r="Q54" i="627"/>
  <c r="Q53" i="627"/>
  <c r="O52" i="627"/>
  <c r="Q52" i="627" s="1"/>
  <c r="P52" i="627"/>
  <c r="Q51" i="627"/>
  <c r="Q50" i="627"/>
  <c r="Q49" i="627"/>
  <c r="Q48" i="627"/>
  <c r="Q47" i="627"/>
  <c r="J47" i="627"/>
  <c r="I47" i="627"/>
  <c r="U19" i="627"/>
  <c r="U18" i="627"/>
  <c r="U17" i="627"/>
  <c r="U16" i="627"/>
  <c r="U15" i="627"/>
  <c r="U14" i="627"/>
  <c r="U13" i="627"/>
  <c r="U12" i="627"/>
  <c r="Q12" i="627"/>
  <c r="U11" i="627"/>
  <c r="U10" i="627"/>
  <c r="U9" i="627"/>
  <c r="U8" i="627"/>
  <c r="J8" i="627"/>
  <c r="U7" i="627"/>
  <c r="U6" i="627"/>
  <c r="U5" i="627"/>
  <c r="F5" i="627"/>
  <c r="R176" i="626"/>
  <c r="E176" i="626"/>
  <c r="R175" i="626"/>
  <c r="E175" i="626"/>
  <c r="R174" i="626"/>
  <c r="E174" i="626"/>
  <c r="R173" i="626"/>
  <c r="E173" i="626"/>
  <c r="R172" i="626"/>
  <c r="E172" i="626"/>
  <c r="R171" i="626"/>
  <c r="E171" i="626"/>
  <c r="R169" i="626"/>
  <c r="E169" i="626"/>
  <c r="R168" i="626"/>
  <c r="E168" i="626"/>
  <c r="R167" i="626"/>
  <c r="E167" i="626"/>
  <c r="R166" i="626"/>
  <c r="E166" i="626"/>
  <c r="R165" i="626"/>
  <c r="E165" i="626"/>
  <c r="R164" i="626"/>
  <c r="E164" i="626"/>
  <c r="E160" i="626"/>
  <c r="E159" i="626"/>
  <c r="E158" i="626"/>
  <c r="E157" i="626"/>
  <c r="E156" i="626"/>
  <c r="E155" i="626"/>
  <c r="E154" i="626"/>
  <c r="E153" i="626"/>
  <c r="E152" i="626"/>
  <c r="E151" i="626"/>
  <c r="E150" i="626"/>
  <c r="E149" i="626"/>
  <c r="E148" i="626"/>
  <c r="E147" i="626"/>
  <c r="E146" i="626"/>
  <c r="E145" i="626"/>
  <c r="E144" i="626"/>
  <c r="E143" i="626"/>
  <c r="E142" i="626"/>
  <c r="E141" i="626"/>
  <c r="E140" i="626"/>
  <c r="E139" i="626"/>
  <c r="E138" i="626"/>
  <c r="E137" i="626"/>
  <c r="E136" i="626"/>
  <c r="E135" i="626"/>
  <c r="E134" i="626"/>
  <c r="E133" i="626"/>
  <c r="E132" i="626"/>
  <c r="E131" i="626"/>
  <c r="E130" i="626"/>
  <c r="E129" i="626"/>
  <c r="E128" i="626"/>
  <c r="E127" i="626"/>
  <c r="E126" i="626"/>
  <c r="E125" i="626"/>
  <c r="E124" i="626"/>
  <c r="E123" i="626"/>
  <c r="E122" i="626"/>
  <c r="E121" i="626"/>
  <c r="E120" i="626"/>
  <c r="E119" i="626"/>
  <c r="E118" i="626"/>
  <c r="E117" i="626"/>
  <c r="Q91" i="626"/>
  <c r="Q90" i="626"/>
  <c r="Q89" i="626"/>
  <c r="Q88" i="626"/>
  <c r="O87" i="626"/>
  <c r="Q87" i="626" s="1"/>
  <c r="P87" i="626"/>
  <c r="Q86" i="626"/>
  <c r="Q85" i="626"/>
  <c r="Q84" i="626"/>
  <c r="Q83" i="626"/>
  <c r="O81" i="626"/>
  <c r="Q81" i="626" s="1"/>
  <c r="P81" i="626"/>
  <c r="Q80" i="626"/>
  <c r="Q79" i="626"/>
  <c r="Q78" i="626"/>
  <c r="O77" i="626"/>
  <c r="P77" i="626"/>
  <c r="Q77" i="626"/>
  <c r="Q76" i="626"/>
  <c r="Q75" i="626"/>
  <c r="Q74" i="626"/>
  <c r="O73" i="626"/>
  <c r="Q73" i="626" s="1"/>
  <c r="P73" i="626"/>
  <c r="Q72" i="626"/>
  <c r="Q71" i="626"/>
  <c r="Q70" i="626"/>
  <c r="O68" i="626"/>
  <c r="P68" i="626"/>
  <c r="Q68" i="626"/>
  <c r="Q67" i="626"/>
  <c r="Q66" i="626"/>
  <c r="Q65" i="626"/>
  <c r="O64" i="626"/>
  <c r="Q64" i="626" s="1"/>
  <c r="P64" i="626"/>
  <c r="Q63" i="626"/>
  <c r="Q62" i="626"/>
  <c r="Q61" i="626"/>
  <c r="Q60" i="626"/>
  <c r="Q59" i="626"/>
  <c r="O58" i="626"/>
  <c r="Q58" i="626" s="1"/>
  <c r="P58" i="626"/>
  <c r="Q57" i="626"/>
  <c r="Q56" i="626"/>
  <c r="Q55" i="626"/>
  <c r="Q54" i="626"/>
  <c r="Q53" i="626"/>
  <c r="O52" i="626"/>
  <c r="Q52" i="626" s="1"/>
  <c r="P52" i="626"/>
  <c r="Q51" i="626"/>
  <c r="Q50" i="626"/>
  <c r="Q49" i="626"/>
  <c r="Q48" i="626"/>
  <c r="Q47" i="626"/>
  <c r="J47" i="626"/>
  <c r="I47" i="626"/>
  <c r="U19" i="626"/>
  <c r="U18" i="626"/>
  <c r="U17" i="626"/>
  <c r="U16" i="626"/>
  <c r="U15" i="626"/>
  <c r="U14" i="626"/>
  <c r="U13" i="626"/>
  <c r="U12" i="626"/>
  <c r="Q12" i="626"/>
  <c r="U11" i="626"/>
  <c r="U10" i="626"/>
  <c r="U9" i="626"/>
  <c r="U8" i="626"/>
  <c r="J8" i="626"/>
  <c r="U7" i="626"/>
  <c r="U6" i="626"/>
  <c r="U5" i="626"/>
  <c r="F5" i="626"/>
  <c r="R176" i="625"/>
  <c r="E176" i="625"/>
  <c r="R175" i="625"/>
  <c r="E175" i="625"/>
  <c r="R174" i="625"/>
  <c r="E174" i="625"/>
  <c r="R173" i="625"/>
  <c r="E173" i="625"/>
  <c r="R172" i="625"/>
  <c r="E172" i="625"/>
  <c r="R171" i="625"/>
  <c r="E171" i="625"/>
  <c r="R169" i="625"/>
  <c r="E169" i="625"/>
  <c r="R168" i="625"/>
  <c r="E168" i="625"/>
  <c r="R167" i="625"/>
  <c r="E167" i="625"/>
  <c r="R166" i="625"/>
  <c r="E166" i="625"/>
  <c r="R165" i="625"/>
  <c r="E165" i="625"/>
  <c r="R164" i="625"/>
  <c r="E164" i="625"/>
  <c r="E160" i="625"/>
  <c r="E159" i="625"/>
  <c r="E158" i="625"/>
  <c r="E157" i="625"/>
  <c r="E156" i="625"/>
  <c r="E155" i="625"/>
  <c r="E154" i="625"/>
  <c r="E153" i="625"/>
  <c r="E152" i="625"/>
  <c r="E151" i="625"/>
  <c r="E150" i="625"/>
  <c r="E149" i="625"/>
  <c r="E148" i="625"/>
  <c r="E147" i="625"/>
  <c r="E146" i="625"/>
  <c r="E145" i="625"/>
  <c r="E144" i="625"/>
  <c r="E143" i="625"/>
  <c r="E142" i="625"/>
  <c r="E141" i="625"/>
  <c r="E140" i="625"/>
  <c r="E139" i="625"/>
  <c r="E138" i="625"/>
  <c r="E137" i="625"/>
  <c r="E136" i="625"/>
  <c r="E135" i="625"/>
  <c r="E134" i="625"/>
  <c r="E133" i="625"/>
  <c r="E132" i="625"/>
  <c r="E131" i="625"/>
  <c r="E130" i="625"/>
  <c r="E129" i="625"/>
  <c r="E128" i="625"/>
  <c r="E127" i="625"/>
  <c r="E126" i="625"/>
  <c r="E125" i="625"/>
  <c r="E124" i="625"/>
  <c r="E123" i="625"/>
  <c r="E122" i="625"/>
  <c r="E121" i="625"/>
  <c r="E120" i="625"/>
  <c r="E119" i="625"/>
  <c r="E118" i="625"/>
  <c r="E117" i="625"/>
  <c r="Q91" i="625"/>
  <c r="Q90" i="625"/>
  <c r="Q89" i="625"/>
  <c r="Q88" i="625"/>
  <c r="O87" i="625"/>
  <c r="Q87" i="625" s="1"/>
  <c r="P87" i="625"/>
  <c r="Q86" i="625"/>
  <c r="Q85" i="625"/>
  <c r="Q84" i="625"/>
  <c r="Q83" i="625"/>
  <c r="O81" i="625"/>
  <c r="Q81" i="625" s="1"/>
  <c r="P81" i="625"/>
  <c r="Q80" i="625"/>
  <c r="Q79" i="625"/>
  <c r="Q78" i="625"/>
  <c r="O77" i="625"/>
  <c r="P77" i="625"/>
  <c r="Q77" i="625"/>
  <c r="Q76" i="625"/>
  <c r="Q75" i="625"/>
  <c r="Q74" i="625"/>
  <c r="O73" i="625"/>
  <c r="Q73" i="625" s="1"/>
  <c r="P73" i="625"/>
  <c r="Q72" i="625"/>
  <c r="Q71" i="625"/>
  <c r="Q70" i="625"/>
  <c r="O68" i="625"/>
  <c r="P68" i="625"/>
  <c r="Q68" i="625"/>
  <c r="Q67" i="625"/>
  <c r="Q66" i="625"/>
  <c r="Q65" i="625"/>
  <c r="O64" i="625"/>
  <c r="Q64" i="625" s="1"/>
  <c r="P64" i="625"/>
  <c r="Q63" i="625"/>
  <c r="Q62" i="625"/>
  <c r="Q61" i="625"/>
  <c r="Q60" i="625"/>
  <c r="Q59" i="625"/>
  <c r="O58" i="625"/>
  <c r="Q58" i="625" s="1"/>
  <c r="P58" i="625"/>
  <c r="Q57" i="625"/>
  <c r="Q56" i="625"/>
  <c r="Q55" i="625"/>
  <c r="Q54" i="625"/>
  <c r="Q53" i="625"/>
  <c r="O52" i="625"/>
  <c r="Q52" i="625" s="1"/>
  <c r="P52" i="625"/>
  <c r="Q51" i="625"/>
  <c r="Q50" i="625"/>
  <c r="Q49" i="625"/>
  <c r="Q48" i="625"/>
  <c r="Q47" i="625"/>
  <c r="J47" i="625"/>
  <c r="I47" i="625"/>
  <c r="U19" i="625"/>
  <c r="U18" i="625"/>
  <c r="U17" i="625"/>
  <c r="U16" i="625"/>
  <c r="U15" i="625"/>
  <c r="U14" i="625"/>
  <c r="U13" i="625"/>
  <c r="U12" i="625"/>
  <c r="Q12" i="625"/>
  <c r="U11" i="625"/>
  <c r="U10" i="625"/>
  <c r="U9" i="625"/>
  <c r="U8" i="625"/>
  <c r="J8" i="625"/>
  <c r="U7" i="625"/>
  <c r="U6" i="625"/>
  <c r="U5" i="625"/>
  <c r="F5" i="625"/>
  <c r="R176" i="624"/>
  <c r="E176" i="624"/>
  <c r="R175" i="624"/>
  <c r="E175" i="624"/>
  <c r="R174" i="624"/>
  <c r="E174" i="624"/>
  <c r="R173" i="624"/>
  <c r="E173" i="624"/>
  <c r="R172" i="624"/>
  <c r="E172" i="624"/>
  <c r="R171" i="624"/>
  <c r="E171" i="624"/>
  <c r="R169" i="624"/>
  <c r="E169" i="624"/>
  <c r="R168" i="624"/>
  <c r="E168" i="624"/>
  <c r="R167" i="624"/>
  <c r="E167" i="624"/>
  <c r="R166" i="624"/>
  <c r="E166" i="624"/>
  <c r="R165" i="624"/>
  <c r="E165" i="624"/>
  <c r="R164" i="624"/>
  <c r="E164" i="624"/>
  <c r="E160" i="624"/>
  <c r="E159" i="624"/>
  <c r="E158" i="624"/>
  <c r="E157" i="624"/>
  <c r="E156" i="624"/>
  <c r="E155" i="624"/>
  <c r="E154" i="624"/>
  <c r="E153" i="624"/>
  <c r="E152" i="624"/>
  <c r="E151" i="624"/>
  <c r="E150" i="624"/>
  <c r="E149" i="624"/>
  <c r="E148" i="624"/>
  <c r="E147" i="624"/>
  <c r="E146" i="624"/>
  <c r="E145" i="624"/>
  <c r="E144" i="624"/>
  <c r="E143" i="624"/>
  <c r="E142" i="624"/>
  <c r="E141" i="624"/>
  <c r="E140" i="624"/>
  <c r="E139" i="624"/>
  <c r="E138" i="624"/>
  <c r="E137" i="624"/>
  <c r="E136" i="624"/>
  <c r="E135" i="624"/>
  <c r="E134" i="624"/>
  <c r="E133" i="624"/>
  <c r="E132" i="624"/>
  <c r="E131" i="624"/>
  <c r="E130" i="624"/>
  <c r="E129" i="624"/>
  <c r="E128" i="624"/>
  <c r="E127" i="624"/>
  <c r="E126" i="624"/>
  <c r="E125" i="624"/>
  <c r="E124" i="624"/>
  <c r="E123" i="624"/>
  <c r="E122" i="624"/>
  <c r="E121" i="624"/>
  <c r="E120" i="624"/>
  <c r="E119" i="624"/>
  <c r="E118" i="624"/>
  <c r="E117" i="624"/>
  <c r="Q91" i="624"/>
  <c r="Q90" i="624"/>
  <c r="Q89" i="624"/>
  <c r="Q88" i="624"/>
  <c r="O87" i="624"/>
  <c r="Q87" i="624" s="1"/>
  <c r="P87" i="624"/>
  <c r="Q86" i="624"/>
  <c r="Q85" i="624"/>
  <c r="Q84" i="624"/>
  <c r="Q83" i="624"/>
  <c r="O81" i="624"/>
  <c r="Q81" i="624" s="1"/>
  <c r="P81" i="624"/>
  <c r="Q80" i="624"/>
  <c r="Q79" i="624"/>
  <c r="Q78" i="624"/>
  <c r="O77" i="624"/>
  <c r="P77" i="624"/>
  <c r="Q77" i="624"/>
  <c r="Q76" i="624"/>
  <c r="Q75" i="624"/>
  <c r="Q74" i="624"/>
  <c r="O73" i="624"/>
  <c r="Q73" i="624" s="1"/>
  <c r="P73" i="624"/>
  <c r="Q72" i="624"/>
  <c r="Q71" i="624"/>
  <c r="Q70" i="624"/>
  <c r="O68" i="624"/>
  <c r="P68" i="624"/>
  <c r="Q68" i="624"/>
  <c r="Q67" i="624"/>
  <c r="Q66" i="624"/>
  <c r="Q65" i="624"/>
  <c r="O64" i="624"/>
  <c r="Q64" i="624" s="1"/>
  <c r="P64" i="624"/>
  <c r="Q63" i="624"/>
  <c r="Q62" i="624"/>
  <c r="Q61" i="624"/>
  <c r="Q60" i="624"/>
  <c r="Q59" i="624"/>
  <c r="O58" i="624"/>
  <c r="Q58" i="624" s="1"/>
  <c r="P58" i="624"/>
  <c r="Q57" i="624"/>
  <c r="Q56" i="624"/>
  <c r="Q55" i="624"/>
  <c r="Q54" i="624"/>
  <c r="Q53" i="624"/>
  <c r="O52" i="624"/>
  <c r="Q52" i="624" s="1"/>
  <c r="P52" i="624"/>
  <c r="Q51" i="624"/>
  <c r="Q50" i="624"/>
  <c r="Q49" i="624"/>
  <c r="Q48" i="624"/>
  <c r="Q47" i="624"/>
  <c r="J47" i="624"/>
  <c r="I47" i="624"/>
  <c r="U19" i="624"/>
  <c r="U18" i="624"/>
  <c r="U17" i="624"/>
  <c r="U16" i="624"/>
  <c r="U15" i="624"/>
  <c r="U14" i="624"/>
  <c r="U13" i="624"/>
  <c r="U12" i="624"/>
  <c r="Q12" i="624"/>
  <c r="U11" i="624"/>
  <c r="U10" i="624"/>
  <c r="U9" i="624"/>
  <c r="U8" i="624"/>
  <c r="J8" i="624"/>
  <c r="U7" i="624"/>
  <c r="U6" i="624"/>
  <c r="U5" i="624"/>
  <c r="F5" i="624"/>
  <c r="R176" i="623"/>
  <c r="E176" i="623"/>
  <c r="R175" i="623"/>
  <c r="E175" i="623"/>
  <c r="R174" i="623"/>
  <c r="E174" i="623"/>
  <c r="R173" i="623"/>
  <c r="E173" i="623"/>
  <c r="R172" i="623"/>
  <c r="E172" i="623"/>
  <c r="R171" i="623"/>
  <c r="E171" i="623"/>
  <c r="R169" i="623"/>
  <c r="E169" i="623"/>
  <c r="R168" i="623"/>
  <c r="E168" i="623"/>
  <c r="R167" i="623"/>
  <c r="E167" i="623"/>
  <c r="R166" i="623"/>
  <c r="E166" i="623"/>
  <c r="R165" i="623"/>
  <c r="E165" i="623"/>
  <c r="R164" i="623"/>
  <c r="E164" i="623"/>
  <c r="E160" i="623"/>
  <c r="E159" i="623"/>
  <c r="E158" i="623"/>
  <c r="E157" i="623"/>
  <c r="E156" i="623"/>
  <c r="E155" i="623"/>
  <c r="E154" i="623"/>
  <c r="E153" i="623"/>
  <c r="E152" i="623"/>
  <c r="E151" i="623"/>
  <c r="E150" i="623"/>
  <c r="E149" i="623"/>
  <c r="E148" i="623"/>
  <c r="E147" i="623"/>
  <c r="E146" i="623"/>
  <c r="E145" i="623"/>
  <c r="E144" i="623"/>
  <c r="E143" i="623"/>
  <c r="E142" i="623"/>
  <c r="E141" i="623"/>
  <c r="E140" i="623"/>
  <c r="E139" i="623"/>
  <c r="E138" i="623"/>
  <c r="E137" i="623"/>
  <c r="E136" i="623"/>
  <c r="E135" i="623"/>
  <c r="E134" i="623"/>
  <c r="E133" i="623"/>
  <c r="E132" i="623"/>
  <c r="E131" i="623"/>
  <c r="E130" i="623"/>
  <c r="E129" i="623"/>
  <c r="E128" i="623"/>
  <c r="E127" i="623"/>
  <c r="E126" i="623"/>
  <c r="E125" i="623"/>
  <c r="E124" i="623"/>
  <c r="E123" i="623"/>
  <c r="E122" i="623"/>
  <c r="E121" i="623"/>
  <c r="E120" i="623"/>
  <c r="E119" i="623"/>
  <c r="E118" i="623"/>
  <c r="E117" i="623"/>
  <c r="Q91" i="623"/>
  <c r="Q90" i="623"/>
  <c r="Q89" i="623"/>
  <c r="Q88" i="623"/>
  <c r="O87" i="623"/>
  <c r="Q87" i="623" s="1"/>
  <c r="P87" i="623"/>
  <c r="Q86" i="623"/>
  <c r="Q85" i="623"/>
  <c r="Q84" i="623"/>
  <c r="Q83" i="623"/>
  <c r="O81" i="623"/>
  <c r="Q81" i="623" s="1"/>
  <c r="P81" i="623"/>
  <c r="Q80" i="623"/>
  <c r="Q79" i="623"/>
  <c r="Q78" i="623"/>
  <c r="O77" i="623"/>
  <c r="P77" i="623"/>
  <c r="Q77" i="623"/>
  <c r="Q76" i="623"/>
  <c r="Q75" i="623"/>
  <c r="Q74" i="623"/>
  <c r="O73" i="623"/>
  <c r="Q73" i="623" s="1"/>
  <c r="P73" i="623"/>
  <c r="Q72" i="623"/>
  <c r="Q71" i="623"/>
  <c r="Q70" i="623"/>
  <c r="O68" i="623"/>
  <c r="P68" i="623"/>
  <c r="Q68" i="623"/>
  <c r="Q67" i="623"/>
  <c r="Q66" i="623"/>
  <c r="Q65" i="623"/>
  <c r="O64" i="623"/>
  <c r="Q64" i="623" s="1"/>
  <c r="P64" i="623"/>
  <c r="Q63" i="623"/>
  <c r="Q62" i="623"/>
  <c r="Q61" i="623"/>
  <c r="Q60" i="623"/>
  <c r="Q59" i="623"/>
  <c r="O58" i="623"/>
  <c r="Q58" i="623" s="1"/>
  <c r="P58" i="623"/>
  <c r="Q57" i="623"/>
  <c r="Q56" i="623"/>
  <c r="Q55" i="623"/>
  <c r="Q54" i="623"/>
  <c r="Q53" i="623"/>
  <c r="O52" i="623"/>
  <c r="Q52" i="623" s="1"/>
  <c r="P52" i="623"/>
  <c r="Q51" i="623"/>
  <c r="Q50" i="623"/>
  <c r="Q49" i="623"/>
  <c r="Q48" i="623"/>
  <c r="Q47" i="623"/>
  <c r="J47" i="623"/>
  <c r="I47" i="623"/>
  <c r="U19" i="623"/>
  <c r="U18" i="623"/>
  <c r="U17" i="623"/>
  <c r="U16" i="623"/>
  <c r="U15" i="623"/>
  <c r="U14" i="623"/>
  <c r="U13" i="623"/>
  <c r="U12" i="623"/>
  <c r="Q12" i="623"/>
  <c r="U11" i="623"/>
  <c r="U10" i="623"/>
  <c r="U9" i="623"/>
  <c r="U8" i="623"/>
  <c r="J8" i="623"/>
  <c r="U7" i="623"/>
  <c r="U6" i="623"/>
  <c r="U5" i="623"/>
  <c r="F5" i="623"/>
  <c r="R176" i="622"/>
  <c r="E176" i="622"/>
  <c r="R175" i="622"/>
  <c r="E175" i="622"/>
  <c r="R174" i="622"/>
  <c r="E174" i="622"/>
  <c r="R173" i="622"/>
  <c r="E173" i="622"/>
  <c r="R172" i="622"/>
  <c r="E172" i="622"/>
  <c r="R171" i="622"/>
  <c r="E171" i="622"/>
  <c r="R169" i="622"/>
  <c r="E169" i="622"/>
  <c r="R168" i="622"/>
  <c r="E168" i="622"/>
  <c r="R167" i="622"/>
  <c r="E167" i="622"/>
  <c r="R166" i="622"/>
  <c r="E166" i="622"/>
  <c r="R165" i="622"/>
  <c r="E165" i="622"/>
  <c r="R164" i="622"/>
  <c r="E164" i="622"/>
  <c r="E160" i="622"/>
  <c r="E159" i="622"/>
  <c r="E158" i="622"/>
  <c r="E157" i="622"/>
  <c r="E156" i="622"/>
  <c r="E155" i="622"/>
  <c r="E154" i="622"/>
  <c r="E153" i="622"/>
  <c r="E152" i="622"/>
  <c r="E151" i="622"/>
  <c r="E150" i="622"/>
  <c r="E149" i="622"/>
  <c r="E148" i="622"/>
  <c r="E147" i="622"/>
  <c r="E146" i="622"/>
  <c r="E145" i="622"/>
  <c r="E144" i="622"/>
  <c r="E143" i="622"/>
  <c r="E142" i="622"/>
  <c r="E141" i="622"/>
  <c r="E140" i="622"/>
  <c r="E139" i="622"/>
  <c r="E138" i="622"/>
  <c r="E137" i="622"/>
  <c r="E136" i="622"/>
  <c r="E135" i="622"/>
  <c r="E134" i="622"/>
  <c r="E133" i="622"/>
  <c r="E132" i="622"/>
  <c r="E131" i="622"/>
  <c r="E130" i="622"/>
  <c r="E129" i="622"/>
  <c r="E128" i="622"/>
  <c r="E127" i="622"/>
  <c r="E126" i="622"/>
  <c r="E125" i="622"/>
  <c r="E124" i="622"/>
  <c r="E123" i="622"/>
  <c r="E122" i="622"/>
  <c r="E121" i="622"/>
  <c r="E120" i="622"/>
  <c r="E119" i="622"/>
  <c r="E118" i="622"/>
  <c r="E117" i="622"/>
  <c r="Q91" i="622"/>
  <c r="Q90" i="622"/>
  <c r="Q89" i="622"/>
  <c r="Q88" i="622"/>
  <c r="O87" i="622"/>
  <c r="Q87" i="622" s="1"/>
  <c r="P87" i="622"/>
  <c r="Q86" i="622"/>
  <c r="Q85" i="622"/>
  <c r="Q84" i="622"/>
  <c r="Q83" i="622"/>
  <c r="O81" i="622"/>
  <c r="Q81" i="622" s="1"/>
  <c r="P81" i="622"/>
  <c r="Q80" i="622"/>
  <c r="Q79" i="622"/>
  <c r="Q78" i="622"/>
  <c r="O77" i="622"/>
  <c r="P77" i="622"/>
  <c r="Q77" i="622"/>
  <c r="Q76" i="622"/>
  <c r="Q75" i="622"/>
  <c r="Q74" i="622"/>
  <c r="O73" i="622"/>
  <c r="Q73" i="622" s="1"/>
  <c r="P73" i="622"/>
  <c r="Q72" i="622"/>
  <c r="Q71" i="622"/>
  <c r="Q70" i="622"/>
  <c r="O68" i="622"/>
  <c r="P68" i="622"/>
  <c r="Q68" i="622"/>
  <c r="Q67" i="622"/>
  <c r="Q66" i="622"/>
  <c r="Q65" i="622"/>
  <c r="O64" i="622"/>
  <c r="Q64" i="622" s="1"/>
  <c r="P64" i="622"/>
  <c r="Q63" i="622"/>
  <c r="Q62" i="622"/>
  <c r="Q61" i="622"/>
  <c r="Q60" i="622"/>
  <c r="Q59" i="622"/>
  <c r="O58" i="622"/>
  <c r="Q58" i="622" s="1"/>
  <c r="P58" i="622"/>
  <c r="Q57" i="622"/>
  <c r="Q56" i="622"/>
  <c r="Q55" i="622"/>
  <c r="Q54" i="622"/>
  <c r="Q53" i="622"/>
  <c r="O52" i="622"/>
  <c r="Q52" i="622" s="1"/>
  <c r="P52" i="622"/>
  <c r="Q51" i="622"/>
  <c r="Q50" i="622"/>
  <c r="Q49" i="622"/>
  <c r="Q48" i="622"/>
  <c r="Q47" i="622"/>
  <c r="J47" i="622"/>
  <c r="I47" i="622"/>
  <c r="U19" i="622"/>
  <c r="U18" i="622"/>
  <c r="U17" i="622"/>
  <c r="U16" i="622"/>
  <c r="U15" i="622"/>
  <c r="U14" i="622"/>
  <c r="U13" i="622"/>
  <c r="U12" i="622"/>
  <c r="Q12" i="622"/>
  <c r="U11" i="622"/>
  <c r="U10" i="622"/>
  <c r="U9" i="622"/>
  <c r="U8" i="622"/>
  <c r="J8" i="622"/>
  <c r="U7" i="622"/>
  <c r="U6" i="622"/>
  <c r="U5" i="622"/>
  <c r="F5" i="622"/>
  <c r="R176" i="621"/>
  <c r="E176" i="621"/>
  <c r="R175" i="621"/>
  <c r="E175" i="621"/>
  <c r="R174" i="621"/>
  <c r="E174" i="621"/>
  <c r="R173" i="621"/>
  <c r="E173" i="621"/>
  <c r="R172" i="621"/>
  <c r="E172" i="621"/>
  <c r="R171" i="621"/>
  <c r="E171" i="621"/>
  <c r="R169" i="621"/>
  <c r="E169" i="621"/>
  <c r="R168" i="621"/>
  <c r="E168" i="621"/>
  <c r="R167" i="621"/>
  <c r="E167" i="621"/>
  <c r="R166" i="621"/>
  <c r="E166" i="621"/>
  <c r="R165" i="621"/>
  <c r="E165" i="621"/>
  <c r="R164" i="621"/>
  <c r="E164" i="621"/>
  <c r="E160" i="621"/>
  <c r="E159" i="621"/>
  <c r="E158" i="621"/>
  <c r="E157" i="621"/>
  <c r="E156" i="621"/>
  <c r="E155" i="621"/>
  <c r="E154" i="621"/>
  <c r="E153" i="621"/>
  <c r="E152" i="621"/>
  <c r="E151" i="621"/>
  <c r="E150" i="621"/>
  <c r="E149" i="621"/>
  <c r="E148" i="621"/>
  <c r="E147" i="621"/>
  <c r="E146" i="621"/>
  <c r="E145" i="621"/>
  <c r="E144" i="621"/>
  <c r="E143" i="621"/>
  <c r="E142" i="621"/>
  <c r="E141" i="621"/>
  <c r="E140" i="621"/>
  <c r="E139" i="621"/>
  <c r="E138" i="621"/>
  <c r="E137" i="621"/>
  <c r="E136" i="621"/>
  <c r="E135" i="621"/>
  <c r="E134" i="621"/>
  <c r="E133" i="621"/>
  <c r="E132" i="621"/>
  <c r="E131" i="621"/>
  <c r="E130" i="621"/>
  <c r="E129" i="621"/>
  <c r="E128" i="621"/>
  <c r="E127" i="621"/>
  <c r="E126" i="621"/>
  <c r="E125" i="621"/>
  <c r="E124" i="621"/>
  <c r="E123" i="621"/>
  <c r="E122" i="621"/>
  <c r="E121" i="621"/>
  <c r="E120" i="621"/>
  <c r="E119" i="621"/>
  <c r="E118" i="621"/>
  <c r="E117" i="621"/>
  <c r="Q91" i="621"/>
  <c r="Q90" i="621"/>
  <c r="Q89" i="621"/>
  <c r="Q88" i="621"/>
  <c r="O87" i="621"/>
  <c r="Q87" i="621" s="1"/>
  <c r="P87" i="621"/>
  <c r="Q86" i="621"/>
  <c r="Q85" i="621"/>
  <c r="Q84" i="621"/>
  <c r="Q83" i="621"/>
  <c r="O81" i="621"/>
  <c r="Q81" i="621" s="1"/>
  <c r="P81" i="621"/>
  <c r="Q80" i="621"/>
  <c r="Q79" i="621"/>
  <c r="Q78" i="621"/>
  <c r="O77" i="621"/>
  <c r="P77" i="621"/>
  <c r="Q77" i="621"/>
  <c r="Q76" i="621"/>
  <c r="Q75" i="621"/>
  <c r="Q74" i="621"/>
  <c r="O73" i="621"/>
  <c r="Q73" i="621" s="1"/>
  <c r="P73" i="621"/>
  <c r="Q72" i="621"/>
  <c r="Q71" i="621"/>
  <c r="Q70" i="621"/>
  <c r="O68" i="621"/>
  <c r="P68" i="621"/>
  <c r="Q68" i="621"/>
  <c r="Q67" i="621"/>
  <c r="Q66" i="621"/>
  <c r="Q65" i="621"/>
  <c r="O64" i="621"/>
  <c r="Q64" i="621" s="1"/>
  <c r="P64" i="621"/>
  <c r="Q63" i="621"/>
  <c r="Q62" i="621"/>
  <c r="Q61" i="621"/>
  <c r="Q60" i="621"/>
  <c r="Q59" i="621"/>
  <c r="O58" i="621"/>
  <c r="Q58" i="621" s="1"/>
  <c r="P58" i="621"/>
  <c r="Q57" i="621"/>
  <c r="Q56" i="621"/>
  <c r="Q55" i="621"/>
  <c r="Q54" i="621"/>
  <c r="Q53" i="621"/>
  <c r="O52" i="621"/>
  <c r="Q52" i="621" s="1"/>
  <c r="P52" i="621"/>
  <c r="Q51" i="621"/>
  <c r="Q50" i="621"/>
  <c r="Q49" i="621"/>
  <c r="Q48" i="621"/>
  <c r="Q47" i="621"/>
  <c r="J47" i="621"/>
  <c r="I47" i="621"/>
  <c r="U19" i="621"/>
  <c r="U18" i="621"/>
  <c r="U17" i="621"/>
  <c r="U16" i="621"/>
  <c r="U15" i="621"/>
  <c r="U14" i="621"/>
  <c r="U13" i="621"/>
  <c r="U12" i="621"/>
  <c r="Q12" i="621"/>
  <c r="U11" i="621"/>
  <c r="U10" i="621"/>
  <c r="U9" i="621"/>
  <c r="U8" i="621"/>
  <c r="J8" i="621"/>
  <c r="U7" i="621"/>
  <c r="U6" i="621"/>
  <c r="U5" i="621"/>
  <c r="F5" i="621"/>
  <c r="R176" i="620"/>
  <c r="E176" i="620"/>
  <c r="R175" i="620"/>
  <c r="E175" i="620"/>
  <c r="R174" i="620"/>
  <c r="E174" i="620"/>
  <c r="R173" i="620"/>
  <c r="E173" i="620"/>
  <c r="R172" i="620"/>
  <c r="E172" i="620"/>
  <c r="R171" i="620"/>
  <c r="E171" i="620"/>
  <c r="R169" i="620"/>
  <c r="E169" i="620"/>
  <c r="R168" i="620"/>
  <c r="E168" i="620"/>
  <c r="R167" i="620"/>
  <c r="E167" i="620"/>
  <c r="R166" i="620"/>
  <c r="E166" i="620"/>
  <c r="R165" i="620"/>
  <c r="E165" i="620"/>
  <c r="R164" i="620"/>
  <c r="E164" i="620"/>
  <c r="E160" i="620"/>
  <c r="E159" i="620"/>
  <c r="E158" i="620"/>
  <c r="E157" i="620"/>
  <c r="E156" i="620"/>
  <c r="E155" i="620"/>
  <c r="E154" i="620"/>
  <c r="E153" i="620"/>
  <c r="E152" i="620"/>
  <c r="E151" i="620"/>
  <c r="E150" i="620"/>
  <c r="E149" i="620"/>
  <c r="E148" i="620"/>
  <c r="E147" i="620"/>
  <c r="E146" i="620"/>
  <c r="E145" i="620"/>
  <c r="E144" i="620"/>
  <c r="E143" i="620"/>
  <c r="E142" i="620"/>
  <c r="E141" i="620"/>
  <c r="E140" i="620"/>
  <c r="E139" i="620"/>
  <c r="E138" i="620"/>
  <c r="E137" i="620"/>
  <c r="E136" i="620"/>
  <c r="E135" i="620"/>
  <c r="E134" i="620"/>
  <c r="E133" i="620"/>
  <c r="E132" i="620"/>
  <c r="E131" i="620"/>
  <c r="E130" i="620"/>
  <c r="E129" i="620"/>
  <c r="E128" i="620"/>
  <c r="E127" i="620"/>
  <c r="E126" i="620"/>
  <c r="E125" i="620"/>
  <c r="E124" i="620"/>
  <c r="E123" i="620"/>
  <c r="E122" i="620"/>
  <c r="E121" i="620"/>
  <c r="E120" i="620"/>
  <c r="E119" i="620"/>
  <c r="E118" i="620"/>
  <c r="E117" i="620"/>
  <c r="Q91" i="620"/>
  <c r="Q90" i="620"/>
  <c r="Q89" i="620"/>
  <c r="Q88" i="620"/>
  <c r="O87" i="620"/>
  <c r="Q87" i="620" s="1"/>
  <c r="P87" i="620"/>
  <c r="Q86" i="620"/>
  <c r="Q85" i="620"/>
  <c r="Q84" i="620"/>
  <c r="Q83" i="620"/>
  <c r="O81" i="620"/>
  <c r="Q81" i="620" s="1"/>
  <c r="P81" i="620"/>
  <c r="Q80" i="620"/>
  <c r="Q79" i="620"/>
  <c r="Q78" i="620"/>
  <c r="O77" i="620"/>
  <c r="P77" i="620"/>
  <c r="Q77" i="620"/>
  <c r="Q76" i="620"/>
  <c r="Q75" i="620"/>
  <c r="Q74" i="620"/>
  <c r="O73" i="620"/>
  <c r="Q73" i="620" s="1"/>
  <c r="P73" i="620"/>
  <c r="Q72" i="620"/>
  <c r="Q71" i="620"/>
  <c r="Q70" i="620"/>
  <c r="O68" i="620"/>
  <c r="P68" i="620"/>
  <c r="Q68" i="620"/>
  <c r="Q67" i="620"/>
  <c r="Q66" i="620"/>
  <c r="Q65" i="620"/>
  <c r="O64" i="620"/>
  <c r="Q64" i="620" s="1"/>
  <c r="P64" i="620"/>
  <c r="Q63" i="620"/>
  <c r="Q62" i="620"/>
  <c r="Q61" i="620"/>
  <c r="Q60" i="620"/>
  <c r="Q59" i="620"/>
  <c r="O58" i="620"/>
  <c r="Q58" i="620" s="1"/>
  <c r="P58" i="620"/>
  <c r="Q57" i="620"/>
  <c r="Q56" i="620"/>
  <c r="Q55" i="620"/>
  <c r="Q54" i="620"/>
  <c r="Q53" i="620"/>
  <c r="O52" i="620"/>
  <c r="Q52" i="620" s="1"/>
  <c r="P52" i="620"/>
  <c r="Q51" i="620"/>
  <c r="Q50" i="620"/>
  <c r="Q49" i="620"/>
  <c r="Q48" i="620"/>
  <c r="Q47" i="620"/>
  <c r="J47" i="620"/>
  <c r="I47" i="620"/>
  <c r="U19" i="620"/>
  <c r="U18" i="620"/>
  <c r="U17" i="620"/>
  <c r="U16" i="620"/>
  <c r="U15" i="620"/>
  <c r="U14" i="620"/>
  <c r="U13" i="620"/>
  <c r="U12" i="620"/>
  <c r="Q12" i="620"/>
  <c r="U11" i="620"/>
  <c r="U10" i="620"/>
  <c r="U9" i="620"/>
  <c r="U8" i="620"/>
  <c r="J8" i="620"/>
  <c r="U7" i="620"/>
  <c r="U6" i="620"/>
  <c r="U5" i="620"/>
  <c r="F5" i="620"/>
  <c r="R176" i="619"/>
  <c r="E176" i="619"/>
  <c r="R175" i="619"/>
  <c r="E175" i="619"/>
  <c r="R174" i="619"/>
  <c r="E174" i="619"/>
  <c r="R173" i="619"/>
  <c r="E173" i="619"/>
  <c r="R172" i="619"/>
  <c r="E172" i="619"/>
  <c r="R171" i="619"/>
  <c r="E171" i="619"/>
  <c r="R169" i="619"/>
  <c r="E169" i="619"/>
  <c r="R168" i="619"/>
  <c r="E168" i="619"/>
  <c r="R167" i="619"/>
  <c r="E167" i="619"/>
  <c r="R166" i="619"/>
  <c r="E166" i="619"/>
  <c r="R165" i="619"/>
  <c r="E165" i="619"/>
  <c r="R164" i="619"/>
  <c r="E164" i="619"/>
  <c r="E160" i="619"/>
  <c r="E159" i="619"/>
  <c r="E158" i="619"/>
  <c r="E157" i="619"/>
  <c r="E156" i="619"/>
  <c r="E155" i="619"/>
  <c r="E154" i="619"/>
  <c r="E153" i="619"/>
  <c r="E152" i="619"/>
  <c r="E151" i="619"/>
  <c r="E150" i="619"/>
  <c r="E149" i="619"/>
  <c r="E148" i="619"/>
  <c r="E147" i="619"/>
  <c r="E146" i="619"/>
  <c r="E145" i="619"/>
  <c r="E144" i="619"/>
  <c r="E143" i="619"/>
  <c r="E142" i="619"/>
  <c r="E141" i="619"/>
  <c r="E140" i="619"/>
  <c r="E139" i="619"/>
  <c r="E138" i="619"/>
  <c r="E137" i="619"/>
  <c r="E136" i="619"/>
  <c r="E135" i="619"/>
  <c r="E134" i="619"/>
  <c r="E133" i="619"/>
  <c r="E132" i="619"/>
  <c r="E131" i="619"/>
  <c r="E130" i="619"/>
  <c r="E129" i="619"/>
  <c r="E128" i="619"/>
  <c r="E127" i="619"/>
  <c r="E126" i="619"/>
  <c r="E125" i="619"/>
  <c r="E124" i="619"/>
  <c r="E123" i="619"/>
  <c r="E122" i="619"/>
  <c r="E121" i="619"/>
  <c r="E120" i="619"/>
  <c r="E119" i="619"/>
  <c r="E118" i="619"/>
  <c r="E117" i="619"/>
  <c r="Q91" i="619"/>
  <c r="Q90" i="619"/>
  <c r="Q89" i="619"/>
  <c r="Q88" i="619"/>
  <c r="O87" i="619"/>
  <c r="Q87" i="619" s="1"/>
  <c r="P87" i="619"/>
  <c r="Q86" i="619"/>
  <c r="Q85" i="619"/>
  <c r="Q84" i="619"/>
  <c r="Q83" i="619"/>
  <c r="O81" i="619"/>
  <c r="Q81" i="619" s="1"/>
  <c r="P81" i="619"/>
  <c r="Q80" i="619"/>
  <c r="Q79" i="619"/>
  <c r="Q78" i="619"/>
  <c r="O77" i="619"/>
  <c r="P77" i="619"/>
  <c r="Q77" i="619"/>
  <c r="Q76" i="619"/>
  <c r="Q75" i="619"/>
  <c r="Q74" i="619"/>
  <c r="O73" i="619"/>
  <c r="Q73" i="619" s="1"/>
  <c r="P73" i="619"/>
  <c r="Q72" i="619"/>
  <c r="Q71" i="619"/>
  <c r="Q70" i="619"/>
  <c r="O68" i="619"/>
  <c r="P68" i="619"/>
  <c r="Q68" i="619"/>
  <c r="Q67" i="619"/>
  <c r="Q66" i="619"/>
  <c r="Q65" i="619"/>
  <c r="O64" i="619"/>
  <c r="Q64" i="619" s="1"/>
  <c r="P64" i="619"/>
  <c r="Q63" i="619"/>
  <c r="Q62" i="619"/>
  <c r="Q61" i="619"/>
  <c r="Q60" i="619"/>
  <c r="Q59" i="619"/>
  <c r="O58" i="619"/>
  <c r="Q58" i="619" s="1"/>
  <c r="P58" i="619"/>
  <c r="Q57" i="619"/>
  <c r="Q56" i="619"/>
  <c r="Q55" i="619"/>
  <c r="Q54" i="619"/>
  <c r="Q53" i="619"/>
  <c r="O52" i="619"/>
  <c r="Q52" i="619" s="1"/>
  <c r="P52" i="619"/>
  <c r="Q51" i="619"/>
  <c r="Q50" i="619"/>
  <c r="Q49" i="619"/>
  <c r="Q48" i="619"/>
  <c r="Q47" i="619"/>
  <c r="J47" i="619"/>
  <c r="I47" i="619"/>
  <c r="U19" i="619"/>
  <c r="U18" i="619"/>
  <c r="U17" i="619"/>
  <c r="U16" i="619"/>
  <c r="U15" i="619"/>
  <c r="U14" i="619"/>
  <c r="U13" i="619"/>
  <c r="U12" i="619"/>
  <c r="Q12" i="619"/>
  <c r="U11" i="619"/>
  <c r="U10" i="619"/>
  <c r="U9" i="619"/>
  <c r="U8" i="619"/>
  <c r="J8" i="619"/>
  <c r="U7" i="619"/>
  <c r="U6" i="619"/>
  <c r="U5" i="619"/>
  <c r="F5" i="619"/>
  <c r="R176" i="618"/>
  <c r="E176" i="618"/>
  <c r="R175" i="618"/>
  <c r="E175" i="618"/>
  <c r="R174" i="618"/>
  <c r="E174" i="618"/>
  <c r="R173" i="618"/>
  <c r="E173" i="618"/>
  <c r="R172" i="618"/>
  <c r="E172" i="618"/>
  <c r="R171" i="618"/>
  <c r="E171" i="618"/>
  <c r="R169" i="618"/>
  <c r="E169" i="618"/>
  <c r="R168" i="618"/>
  <c r="E168" i="618"/>
  <c r="R167" i="618"/>
  <c r="E167" i="618"/>
  <c r="R166" i="618"/>
  <c r="E166" i="618"/>
  <c r="R165" i="618"/>
  <c r="E165" i="618"/>
  <c r="R164" i="618"/>
  <c r="E164" i="618"/>
  <c r="E160" i="618"/>
  <c r="E159" i="618"/>
  <c r="E158" i="618"/>
  <c r="E157" i="618"/>
  <c r="E156" i="618"/>
  <c r="E155" i="618"/>
  <c r="E154" i="618"/>
  <c r="E153" i="618"/>
  <c r="E152" i="618"/>
  <c r="E151" i="618"/>
  <c r="E150" i="618"/>
  <c r="E149" i="618"/>
  <c r="E148" i="618"/>
  <c r="E147" i="618"/>
  <c r="E146" i="618"/>
  <c r="E145" i="618"/>
  <c r="E144" i="618"/>
  <c r="E143" i="618"/>
  <c r="E142" i="618"/>
  <c r="E141" i="618"/>
  <c r="E140" i="618"/>
  <c r="E139" i="618"/>
  <c r="E138" i="618"/>
  <c r="E137" i="618"/>
  <c r="E136" i="618"/>
  <c r="E135" i="618"/>
  <c r="E134" i="618"/>
  <c r="E133" i="618"/>
  <c r="E132" i="618"/>
  <c r="E131" i="618"/>
  <c r="E130" i="618"/>
  <c r="E129" i="618"/>
  <c r="E128" i="618"/>
  <c r="E127" i="618"/>
  <c r="E126" i="618"/>
  <c r="E125" i="618"/>
  <c r="E124" i="618"/>
  <c r="E123" i="618"/>
  <c r="E122" i="618"/>
  <c r="E121" i="618"/>
  <c r="E120" i="618"/>
  <c r="E119" i="618"/>
  <c r="E118" i="618"/>
  <c r="E117" i="618"/>
  <c r="Q91" i="618"/>
  <c r="Q90" i="618"/>
  <c r="Q89" i="618"/>
  <c r="Q88" i="618"/>
  <c r="O87" i="618"/>
  <c r="Q87" i="618" s="1"/>
  <c r="P87" i="618"/>
  <c r="Q86" i="618"/>
  <c r="Q85" i="618"/>
  <c r="Q84" i="618"/>
  <c r="Q83" i="618"/>
  <c r="O81" i="618"/>
  <c r="Q81" i="618" s="1"/>
  <c r="P81" i="618"/>
  <c r="Q80" i="618"/>
  <c r="Q79" i="618"/>
  <c r="Q78" i="618"/>
  <c r="O77" i="618"/>
  <c r="P77" i="618"/>
  <c r="Q77" i="618"/>
  <c r="Q76" i="618"/>
  <c r="Q75" i="618"/>
  <c r="Q74" i="618"/>
  <c r="O73" i="618"/>
  <c r="Q73" i="618" s="1"/>
  <c r="P73" i="618"/>
  <c r="Q72" i="618"/>
  <c r="Q71" i="618"/>
  <c r="Q70" i="618"/>
  <c r="O68" i="618"/>
  <c r="P68" i="618"/>
  <c r="Q68" i="618"/>
  <c r="Q67" i="618"/>
  <c r="Q66" i="618"/>
  <c r="Q65" i="618"/>
  <c r="O64" i="618"/>
  <c r="Q64" i="618" s="1"/>
  <c r="P64" i="618"/>
  <c r="Q63" i="618"/>
  <c r="Q62" i="618"/>
  <c r="Q61" i="618"/>
  <c r="Q60" i="618"/>
  <c r="Q59" i="618"/>
  <c r="O58" i="618"/>
  <c r="Q58" i="618" s="1"/>
  <c r="P58" i="618"/>
  <c r="Q57" i="618"/>
  <c r="Q56" i="618"/>
  <c r="Q55" i="618"/>
  <c r="Q54" i="618"/>
  <c r="Q53" i="618"/>
  <c r="O52" i="618"/>
  <c r="Q52" i="618" s="1"/>
  <c r="P52" i="618"/>
  <c r="Q51" i="618"/>
  <c r="Q50" i="618"/>
  <c r="Q49" i="618"/>
  <c r="Q48" i="618"/>
  <c r="Q47" i="618"/>
  <c r="J47" i="618"/>
  <c r="I47" i="618"/>
  <c r="U19" i="618"/>
  <c r="U18" i="618"/>
  <c r="U17" i="618"/>
  <c r="U16" i="618"/>
  <c r="U15" i="618"/>
  <c r="U14" i="618"/>
  <c r="U13" i="618"/>
  <c r="U12" i="618"/>
  <c r="Q12" i="618"/>
  <c r="U11" i="618"/>
  <c r="U10" i="618"/>
  <c r="U9" i="618"/>
  <c r="U8" i="618"/>
  <c r="J8" i="618"/>
  <c r="U7" i="618"/>
  <c r="U6" i="618"/>
  <c r="U5" i="618"/>
  <c r="F5" i="618"/>
  <c r="R176" i="617"/>
  <c r="E176" i="617"/>
  <c r="R175" i="617"/>
  <c r="E175" i="617"/>
  <c r="R174" i="617"/>
  <c r="E174" i="617"/>
  <c r="R173" i="617"/>
  <c r="E173" i="617"/>
  <c r="R172" i="617"/>
  <c r="E172" i="617"/>
  <c r="R171" i="617"/>
  <c r="E171" i="617"/>
  <c r="R169" i="617"/>
  <c r="E169" i="617"/>
  <c r="R168" i="617"/>
  <c r="E168" i="617"/>
  <c r="R167" i="617"/>
  <c r="E167" i="617"/>
  <c r="R166" i="617"/>
  <c r="E166" i="617"/>
  <c r="R165" i="617"/>
  <c r="E165" i="617"/>
  <c r="R164" i="617"/>
  <c r="E164" i="617"/>
  <c r="E160" i="617"/>
  <c r="E159" i="617"/>
  <c r="E158" i="617"/>
  <c r="E157" i="617"/>
  <c r="E156" i="617"/>
  <c r="E155" i="617"/>
  <c r="E154" i="617"/>
  <c r="E153" i="617"/>
  <c r="E152" i="617"/>
  <c r="E151" i="617"/>
  <c r="E150" i="617"/>
  <c r="E149" i="617"/>
  <c r="E148" i="617"/>
  <c r="E147" i="617"/>
  <c r="E146" i="617"/>
  <c r="E145" i="617"/>
  <c r="E144" i="617"/>
  <c r="E143" i="617"/>
  <c r="E142" i="617"/>
  <c r="E141" i="617"/>
  <c r="E140" i="617"/>
  <c r="E139" i="617"/>
  <c r="E138" i="617"/>
  <c r="E137" i="617"/>
  <c r="E136" i="617"/>
  <c r="E135" i="617"/>
  <c r="E134" i="617"/>
  <c r="E133" i="617"/>
  <c r="E132" i="617"/>
  <c r="E131" i="617"/>
  <c r="E130" i="617"/>
  <c r="E129" i="617"/>
  <c r="E128" i="617"/>
  <c r="E127" i="617"/>
  <c r="E126" i="617"/>
  <c r="E125" i="617"/>
  <c r="E124" i="617"/>
  <c r="E123" i="617"/>
  <c r="E122" i="617"/>
  <c r="E121" i="617"/>
  <c r="E120" i="617"/>
  <c r="E119" i="617"/>
  <c r="E118" i="617"/>
  <c r="E117" i="617"/>
  <c r="Q91" i="617"/>
  <c r="Q90" i="617"/>
  <c r="Q89" i="617"/>
  <c r="Q88" i="617"/>
  <c r="O87" i="617"/>
  <c r="Q87" i="617" s="1"/>
  <c r="P87" i="617"/>
  <c r="Q86" i="617"/>
  <c r="Q85" i="617"/>
  <c r="Q84" i="617"/>
  <c r="Q83" i="617"/>
  <c r="O81" i="617"/>
  <c r="P81" i="617"/>
  <c r="Q81" i="617"/>
  <c r="Q80" i="617"/>
  <c r="Q79" i="617"/>
  <c r="Q78" i="617"/>
  <c r="O77" i="617"/>
  <c r="Q77" i="617" s="1"/>
  <c r="P77" i="617"/>
  <c r="Q76" i="617"/>
  <c r="Q75" i="617"/>
  <c r="Q74" i="617"/>
  <c r="O73" i="617"/>
  <c r="P73" i="617"/>
  <c r="Q73" i="617"/>
  <c r="Q72" i="617"/>
  <c r="Q71" i="617"/>
  <c r="Q70" i="617"/>
  <c r="O68" i="617"/>
  <c r="Q68" i="617" s="1"/>
  <c r="P68" i="617"/>
  <c r="Q67" i="617"/>
  <c r="Q66" i="617"/>
  <c r="Q65" i="617"/>
  <c r="O64" i="617"/>
  <c r="P64" i="617"/>
  <c r="Q64" i="617"/>
  <c r="Q63" i="617"/>
  <c r="Q62" i="617"/>
  <c r="Q61" i="617"/>
  <c r="Q60" i="617"/>
  <c r="Q59" i="617"/>
  <c r="O58" i="617"/>
  <c r="P58" i="617"/>
  <c r="Q58" i="617"/>
  <c r="Q57" i="617"/>
  <c r="Q56" i="617"/>
  <c r="Q55" i="617"/>
  <c r="Q54" i="617"/>
  <c r="Q53" i="617"/>
  <c r="O52" i="617"/>
  <c r="P52" i="617"/>
  <c r="Q52" i="617"/>
  <c r="Q51" i="617"/>
  <c r="Q50" i="617"/>
  <c r="Q49" i="617"/>
  <c r="Q48" i="617"/>
  <c r="Q47" i="617"/>
  <c r="J47" i="617"/>
  <c r="I47" i="617"/>
  <c r="U19" i="617"/>
  <c r="U18" i="617"/>
  <c r="U17" i="617"/>
  <c r="U16" i="617"/>
  <c r="U15" i="617"/>
  <c r="U14" i="617"/>
  <c r="U13" i="617"/>
  <c r="U12" i="617"/>
  <c r="Q12" i="617"/>
  <c r="U11" i="617"/>
  <c r="U10" i="617"/>
  <c r="U9" i="617"/>
  <c r="U8" i="617"/>
  <c r="J8" i="617"/>
  <c r="U7" i="617"/>
  <c r="U6" i="617"/>
  <c r="U5" i="617"/>
  <c r="F5" i="617"/>
  <c r="R176" i="616"/>
  <c r="E176" i="616"/>
  <c r="R175" i="616"/>
  <c r="E175" i="616"/>
  <c r="R174" i="616"/>
  <c r="E174" i="616"/>
  <c r="R173" i="616"/>
  <c r="E173" i="616"/>
  <c r="R172" i="616"/>
  <c r="E172" i="616"/>
  <c r="R171" i="616"/>
  <c r="E171" i="616"/>
  <c r="R169" i="616"/>
  <c r="E169" i="616"/>
  <c r="R168" i="616"/>
  <c r="E168" i="616"/>
  <c r="R167" i="616"/>
  <c r="E167" i="616"/>
  <c r="R166" i="616"/>
  <c r="E166" i="616"/>
  <c r="R165" i="616"/>
  <c r="E165" i="616"/>
  <c r="R164" i="616"/>
  <c r="E164" i="616"/>
  <c r="E160" i="616"/>
  <c r="E159" i="616"/>
  <c r="E158" i="616"/>
  <c r="E157" i="616"/>
  <c r="E156" i="616"/>
  <c r="E155" i="616"/>
  <c r="E154" i="616"/>
  <c r="E153" i="616"/>
  <c r="E152" i="616"/>
  <c r="E151" i="616"/>
  <c r="E150" i="616"/>
  <c r="E149" i="616"/>
  <c r="E148" i="616"/>
  <c r="E147" i="616"/>
  <c r="E146" i="616"/>
  <c r="E145" i="616"/>
  <c r="E144" i="616"/>
  <c r="E143" i="616"/>
  <c r="E142" i="616"/>
  <c r="E141" i="616"/>
  <c r="E140" i="616"/>
  <c r="E139" i="616"/>
  <c r="E138" i="616"/>
  <c r="E137" i="616"/>
  <c r="E136" i="616"/>
  <c r="E135" i="616"/>
  <c r="E134" i="616"/>
  <c r="E133" i="616"/>
  <c r="E132" i="616"/>
  <c r="E131" i="616"/>
  <c r="E130" i="616"/>
  <c r="E129" i="616"/>
  <c r="E128" i="616"/>
  <c r="E127" i="616"/>
  <c r="E126" i="616"/>
  <c r="E125" i="616"/>
  <c r="E124" i="616"/>
  <c r="E123" i="616"/>
  <c r="E122" i="616"/>
  <c r="E121" i="616"/>
  <c r="E120" i="616"/>
  <c r="E119" i="616"/>
  <c r="E118" i="616"/>
  <c r="E117" i="616"/>
  <c r="Q91" i="616"/>
  <c r="Q90" i="616"/>
  <c r="Q89" i="616"/>
  <c r="Q88" i="616"/>
  <c r="O87" i="616"/>
  <c r="P87" i="616"/>
  <c r="Q87" i="616"/>
  <c r="Q86" i="616"/>
  <c r="Q85" i="616"/>
  <c r="Q84" i="616"/>
  <c r="Q83" i="616"/>
  <c r="O81" i="616"/>
  <c r="Q81" i="616" s="1"/>
  <c r="P81" i="616"/>
  <c r="Q80" i="616"/>
  <c r="Q79" i="616"/>
  <c r="Q78" i="616"/>
  <c r="O77" i="616"/>
  <c r="P77" i="616"/>
  <c r="Q77" i="616" s="1"/>
  <c r="Q76" i="616"/>
  <c r="Q75" i="616"/>
  <c r="Q74" i="616"/>
  <c r="O73" i="616"/>
  <c r="Q73" i="616" s="1"/>
  <c r="P73" i="616"/>
  <c r="Q72" i="616"/>
  <c r="Q71" i="616"/>
  <c r="Q70" i="616"/>
  <c r="O68" i="616"/>
  <c r="P68" i="616"/>
  <c r="Q68" i="616" s="1"/>
  <c r="Q67" i="616"/>
  <c r="Q66" i="616"/>
  <c r="Q65" i="616"/>
  <c r="O64" i="616"/>
  <c r="Q64" i="616" s="1"/>
  <c r="P64" i="616"/>
  <c r="Q63" i="616"/>
  <c r="Q62" i="616"/>
  <c r="Q61" i="616"/>
  <c r="Q60" i="616"/>
  <c r="Q59" i="616"/>
  <c r="O58" i="616"/>
  <c r="Q58" i="616" s="1"/>
  <c r="P58" i="616"/>
  <c r="Q57" i="616"/>
  <c r="Q56" i="616"/>
  <c r="Q55" i="616"/>
  <c r="Q54" i="616"/>
  <c r="Q53" i="616"/>
  <c r="O52" i="616"/>
  <c r="Q52" i="616" s="1"/>
  <c r="P52" i="616"/>
  <c r="Q51" i="616"/>
  <c r="Q50" i="616"/>
  <c r="Q49" i="616"/>
  <c r="Q48" i="616"/>
  <c r="Q47" i="616"/>
  <c r="J47" i="616"/>
  <c r="I47" i="616"/>
  <c r="U19" i="616"/>
  <c r="U18" i="616"/>
  <c r="U17" i="616"/>
  <c r="U16" i="616"/>
  <c r="U15" i="616"/>
  <c r="U14" i="616"/>
  <c r="U13" i="616"/>
  <c r="U12" i="616"/>
  <c r="Q12" i="616"/>
  <c r="U11" i="616"/>
  <c r="U10" i="616"/>
  <c r="U9" i="616"/>
  <c r="U8" i="616"/>
  <c r="J8" i="616"/>
  <c r="U7" i="616"/>
  <c r="U6" i="616"/>
  <c r="U5" i="616"/>
  <c r="F5" i="616"/>
  <c r="R176" i="615"/>
  <c r="E176" i="615"/>
  <c r="R175" i="615"/>
  <c r="E175" i="615"/>
  <c r="R174" i="615"/>
  <c r="E174" i="615"/>
  <c r="R173" i="615"/>
  <c r="E173" i="615"/>
  <c r="R172" i="615"/>
  <c r="E172" i="615"/>
  <c r="R171" i="615"/>
  <c r="E171" i="615"/>
  <c r="R169" i="615"/>
  <c r="E169" i="615"/>
  <c r="R168" i="615"/>
  <c r="E168" i="615"/>
  <c r="R167" i="615"/>
  <c r="E167" i="615"/>
  <c r="R166" i="615"/>
  <c r="E166" i="615"/>
  <c r="R165" i="615"/>
  <c r="E165" i="615"/>
  <c r="R164" i="615"/>
  <c r="E164" i="615"/>
  <c r="E160" i="615"/>
  <c r="E159" i="615"/>
  <c r="E158" i="615"/>
  <c r="E157" i="615"/>
  <c r="E156" i="615"/>
  <c r="E155" i="615"/>
  <c r="E154" i="615"/>
  <c r="E153" i="615"/>
  <c r="E152" i="615"/>
  <c r="E151" i="615"/>
  <c r="E150" i="615"/>
  <c r="E149" i="615"/>
  <c r="E148" i="615"/>
  <c r="E147" i="615"/>
  <c r="E146" i="615"/>
  <c r="E145" i="615"/>
  <c r="E144" i="615"/>
  <c r="E143" i="615"/>
  <c r="E142" i="615"/>
  <c r="E141" i="615"/>
  <c r="E140" i="615"/>
  <c r="E139" i="615"/>
  <c r="E138" i="615"/>
  <c r="E137" i="615"/>
  <c r="E136" i="615"/>
  <c r="E135" i="615"/>
  <c r="E134" i="615"/>
  <c r="E133" i="615"/>
  <c r="E132" i="615"/>
  <c r="E131" i="615"/>
  <c r="E130" i="615"/>
  <c r="E129" i="615"/>
  <c r="E128" i="615"/>
  <c r="E127" i="615"/>
  <c r="E126" i="615"/>
  <c r="E125" i="615"/>
  <c r="E124" i="615"/>
  <c r="E123" i="615"/>
  <c r="E122" i="615"/>
  <c r="E121" i="615"/>
  <c r="E120" i="615"/>
  <c r="E119" i="615"/>
  <c r="E118" i="615"/>
  <c r="E117" i="615"/>
  <c r="Q91" i="615"/>
  <c r="Q90" i="615"/>
  <c r="Q89" i="615"/>
  <c r="Q88" i="615"/>
  <c r="O87" i="615"/>
  <c r="Q87" i="615" s="1"/>
  <c r="P87" i="615"/>
  <c r="Q86" i="615"/>
  <c r="Q85" i="615"/>
  <c r="Q84" i="615"/>
  <c r="Q83" i="615"/>
  <c r="O81" i="615"/>
  <c r="Q81" i="615" s="1"/>
  <c r="P81" i="615"/>
  <c r="Q80" i="615"/>
  <c r="Q79" i="615"/>
  <c r="Q78" i="615"/>
  <c r="O77" i="615"/>
  <c r="P77" i="615"/>
  <c r="Q77" i="615"/>
  <c r="Q76" i="615"/>
  <c r="Q75" i="615"/>
  <c r="Q74" i="615"/>
  <c r="O73" i="615"/>
  <c r="Q73" i="615" s="1"/>
  <c r="P73" i="615"/>
  <c r="Q72" i="615"/>
  <c r="Q71" i="615"/>
  <c r="Q70" i="615"/>
  <c r="O68" i="615"/>
  <c r="P68" i="615"/>
  <c r="Q68" i="615"/>
  <c r="Q67" i="615"/>
  <c r="Q66" i="615"/>
  <c r="Q65" i="615"/>
  <c r="O64" i="615"/>
  <c r="Q64" i="615" s="1"/>
  <c r="P64" i="615"/>
  <c r="Q63" i="615"/>
  <c r="Q62" i="615"/>
  <c r="Q61" i="615"/>
  <c r="Q60" i="615"/>
  <c r="Q59" i="615"/>
  <c r="O58" i="615"/>
  <c r="Q58" i="615" s="1"/>
  <c r="P58" i="615"/>
  <c r="Q57" i="615"/>
  <c r="Q56" i="615"/>
  <c r="Q55" i="615"/>
  <c r="Q54" i="615"/>
  <c r="Q53" i="615"/>
  <c r="O52" i="615"/>
  <c r="Q52" i="615" s="1"/>
  <c r="P52" i="615"/>
  <c r="Q51" i="615"/>
  <c r="Q50" i="615"/>
  <c r="Q49" i="615"/>
  <c r="Q48" i="615"/>
  <c r="Q47" i="615"/>
  <c r="J47" i="615"/>
  <c r="I47" i="615"/>
  <c r="U19" i="615"/>
  <c r="U18" i="615"/>
  <c r="U17" i="615"/>
  <c r="U16" i="615"/>
  <c r="U15" i="615"/>
  <c r="U14" i="615"/>
  <c r="U13" i="615"/>
  <c r="U12" i="615"/>
  <c r="Q12" i="615"/>
  <c r="U11" i="615"/>
  <c r="U10" i="615"/>
  <c r="U9" i="615"/>
  <c r="U8" i="615"/>
  <c r="J8" i="615"/>
  <c r="U7" i="615"/>
  <c r="U6" i="615"/>
  <c r="U5" i="615"/>
  <c r="F5" i="615"/>
  <c r="R176" i="614"/>
  <c r="E176" i="614"/>
  <c r="R175" i="614"/>
  <c r="E175" i="614"/>
  <c r="R174" i="614"/>
  <c r="E174" i="614"/>
  <c r="R173" i="614"/>
  <c r="E173" i="614"/>
  <c r="R172" i="614"/>
  <c r="E172" i="614"/>
  <c r="R171" i="614"/>
  <c r="E171" i="614"/>
  <c r="R169" i="614"/>
  <c r="E169" i="614"/>
  <c r="R168" i="614"/>
  <c r="E168" i="614"/>
  <c r="R167" i="614"/>
  <c r="E167" i="614"/>
  <c r="R166" i="614"/>
  <c r="E166" i="614"/>
  <c r="R165" i="614"/>
  <c r="E165" i="614"/>
  <c r="R164" i="614"/>
  <c r="E164" i="614"/>
  <c r="E160" i="614"/>
  <c r="E159" i="614"/>
  <c r="E158" i="614"/>
  <c r="E157" i="614"/>
  <c r="E156" i="614"/>
  <c r="E155" i="614"/>
  <c r="E154" i="614"/>
  <c r="E153" i="614"/>
  <c r="E152" i="614"/>
  <c r="E151" i="614"/>
  <c r="E150" i="614"/>
  <c r="E149" i="614"/>
  <c r="E148" i="614"/>
  <c r="E147" i="614"/>
  <c r="E146" i="614"/>
  <c r="E145" i="614"/>
  <c r="E144" i="614"/>
  <c r="E143" i="614"/>
  <c r="E142" i="614"/>
  <c r="E141" i="614"/>
  <c r="E140" i="614"/>
  <c r="E139" i="614"/>
  <c r="E138" i="614"/>
  <c r="E137" i="614"/>
  <c r="E136" i="614"/>
  <c r="E135" i="614"/>
  <c r="E134" i="614"/>
  <c r="E133" i="614"/>
  <c r="E132" i="614"/>
  <c r="E131" i="614"/>
  <c r="E130" i="614"/>
  <c r="E129" i="614"/>
  <c r="E128" i="614"/>
  <c r="E127" i="614"/>
  <c r="E126" i="614"/>
  <c r="E125" i="614"/>
  <c r="E124" i="614"/>
  <c r="E123" i="614"/>
  <c r="E122" i="614"/>
  <c r="E121" i="614"/>
  <c r="E120" i="614"/>
  <c r="E119" i="614"/>
  <c r="E118" i="614"/>
  <c r="E117" i="614"/>
  <c r="Q91" i="614"/>
  <c r="Q90" i="614"/>
  <c r="Q89" i="614"/>
  <c r="Q88" i="614"/>
  <c r="O87" i="614"/>
  <c r="Q87" i="614" s="1"/>
  <c r="P87" i="614"/>
  <c r="Q86" i="614"/>
  <c r="Q85" i="614"/>
  <c r="Q84" i="614"/>
  <c r="Q83" i="614"/>
  <c r="O81" i="614"/>
  <c r="P81" i="614"/>
  <c r="Q81" i="614" s="1"/>
  <c r="Q80" i="614"/>
  <c r="Q79" i="614"/>
  <c r="Q78" i="614"/>
  <c r="O77" i="614"/>
  <c r="Q77" i="614" s="1"/>
  <c r="P77" i="614"/>
  <c r="Q76" i="614"/>
  <c r="Q75" i="614"/>
  <c r="Q74" i="614"/>
  <c r="O73" i="614"/>
  <c r="P73" i="614"/>
  <c r="Q73" i="614" s="1"/>
  <c r="Q72" i="614"/>
  <c r="Q71" i="614"/>
  <c r="Q70" i="614"/>
  <c r="O68" i="614"/>
  <c r="Q68" i="614" s="1"/>
  <c r="P68" i="614"/>
  <c r="Q67" i="614"/>
  <c r="Q66" i="614"/>
  <c r="Q65" i="614"/>
  <c r="O64" i="614"/>
  <c r="P64" i="614"/>
  <c r="Q64" i="614" s="1"/>
  <c r="Q63" i="614"/>
  <c r="Q62" i="614"/>
  <c r="Q61" i="614"/>
  <c r="Q60" i="614"/>
  <c r="Q59" i="614"/>
  <c r="O58" i="614"/>
  <c r="P58" i="614"/>
  <c r="Q58" i="614" s="1"/>
  <c r="Q57" i="614"/>
  <c r="Q56" i="614"/>
  <c r="Q55" i="614"/>
  <c r="Q54" i="614"/>
  <c r="Q53" i="614"/>
  <c r="O52" i="614"/>
  <c r="P52" i="614"/>
  <c r="Q52" i="614" s="1"/>
  <c r="Q51" i="614"/>
  <c r="Q50" i="614"/>
  <c r="Q49" i="614"/>
  <c r="Q48" i="614"/>
  <c r="Q47" i="614"/>
  <c r="J47" i="614"/>
  <c r="I47" i="614"/>
  <c r="U19" i="614"/>
  <c r="U18" i="614"/>
  <c r="U17" i="614"/>
  <c r="U16" i="614"/>
  <c r="U15" i="614"/>
  <c r="U14" i="614"/>
  <c r="U13" i="614"/>
  <c r="U12" i="614"/>
  <c r="Q12" i="614"/>
  <c r="U11" i="614"/>
  <c r="U10" i="614"/>
  <c r="U9" i="614"/>
  <c r="U8" i="614"/>
  <c r="J8" i="614"/>
  <c r="U7" i="614"/>
  <c r="U6" i="614"/>
  <c r="U5" i="614"/>
  <c r="F5" i="614"/>
  <c r="R176" i="613"/>
  <c r="E176" i="613"/>
  <c r="R175" i="613"/>
  <c r="E175" i="613"/>
  <c r="R174" i="613"/>
  <c r="E174" i="613"/>
  <c r="R173" i="613"/>
  <c r="E173" i="613"/>
  <c r="R172" i="613"/>
  <c r="E172" i="613"/>
  <c r="R171" i="613"/>
  <c r="E171" i="613"/>
  <c r="R169" i="613"/>
  <c r="E169" i="613"/>
  <c r="R168" i="613"/>
  <c r="E168" i="613"/>
  <c r="R167" i="613"/>
  <c r="E167" i="613"/>
  <c r="R166" i="613"/>
  <c r="E166" i="613"/>
  <c r="R165" i="613"/>
  <c r="E165" i="613"/>
  <c r="R164" i="613"/>
  <c r="E164" i="613"/>
  <c r="E160" i="613"/>
  <c r="E159" i="613"/>
  <c r="E158" i="613"/>
  <c r="E157" i="613"/>
  <c r="E156" i="613"/>
  <c r="E155" i="613"/>
  <c r="E154" i="613"/>
  <c r="E153" i="613"/>
  <c r="E152" i="613"/>
  <c r="E151" i="613"/>
  <c r="E150" i="613"/>
  <c r="E149" i="613"/>
  <c r="E148" i="613"/>
  <c r="E147" i="613"/>
  <c r="E146" i="613"/>
  <c r="E145" i="613"/>
  <c r="E144" i="613"/>
  <c r="E143" i="613"/>
  <c r="E142" i="613"/>
  <c r="E141" i="613"/>
  <c r="E140" i="613"/>
  <c r="E139" i="613"/>
  <c r="E138" i="613"/>
  <c r="E137" i="613"/>
  <c r="E136" i="613"/>
  <c r="E135" i="613"/>
  <c r="E134" i="613"/>
  <c r="E133" i="613"/>
  <c r="E132" i="613"/>
  <c r="E131" i="613"/>
  <c r="E130" i="613"/>
  <c r="E129" i="613"/>
  <c r="E128" i="613"/>
  <c r="E127" i="613"/>
  <c r="E126" i="613"/>
  <c r="E125" i="613"/>
  <c r="E124" i="613"/>
  <c r="E123" i="613"/>
  <c r="E122" i="613"/>
  <c r="E121" i="613"/>
  <c r="E120" i="613"/>
  <c r="E119" i="613"/>
  <c r="E118" i="613"/>
  <c r="E117" i="613"/>
  <c r="Q91" i="613"/>
  <c r="Q90" i="613"/>
  <c r="Q89" i="613"/>
  <c r="Q88" i="613"/>
  <c r="O87" i="613"/>
  <c r="P87" i="613"/>
  <c r="Q87" i="613" s="1"/>
  <c r="Q86" i="613"/>
  <c r="Q85" i="613"/>
  <c r="Q84" i="613"/>
  <c r="Q83" i="613"/>
  <c r="O81" i="613"/>
  <c r="P81" i="613"/>
  <c r="Q81" i="613"/>
  <c r="Q80" i="613"/>
  <c r="Q79" i="613"/>
  <c r="Q78" i="613"/>
  <c r="O77" i="613"/>
  <c r="Q77" i="613" s="1"/>
  <c r="P77" i="613"/>
  <c r="Q76" i="613"/>
  <c r="Q75" i="613"/>
  <c r="Q74" i="613"/>
  <c r="O73" i="613"/>
  <c r="P73" i="613"/>
  <c r="Q73" i="613"/>
  <c r="Q72" i="613"/>
  <c r="Q71" i="613"/>
  <c r="Q70" i="613"/>
  <c r="O68" i="613"/>
  <c r="Q68" i="613" s="1"/>
  <c r="P68" i="613"/>
  <c r="Q67" i="613"/>
  <c r="Q66" i="613"/>
  <c r="Q65" i="613"/>
  <c r="O64" i="613"/>
  <c r="P64" i="613"/>
  <c r="Q64" i="613"/>
  <c r="Q63" i="613"/>
  <c r="Q62" i="613"/>
  <c r="Q61" i="613"/>
  <c r="Q60" i="613"/>
  <c r="Q59" i="613"/>
  <c r="O58" i="613"/>
  <c r="P58" i="613"/>
  <c r="Q58" i="613"/>
  <c r="Q57" i="613"/>
  <c r="Q56" i="613"/>
  <c r="Q55" i="613"/>
  <c r="Q54" i="613"/>
  <c r="Q53" i="613"/>
  <c r="O52" i="613"/>
  <c r="P52" i="613"/>
  <c r="Q52" i="613"/>
  <c r="Q51" i="613"/>
  <c r="Q50" i="613"/>
  <c r="Q49" i="613"/>
  <c r="Q48" i="613"/>
  <c r="Q47" i="613"/>
  <c r="J47" i="613"/>
  <c r="I47" i="613"/>
  <c r="U19" i="613"/>
  <c r="U18" i="613"/>
  <c r="U17" i="613"/>
  <c r="U16" i="613"/>
  <c r="U15" i="613"/>
  <c r="U14" i="613"/>
  <c r="U13" i="613"/>
  <c r="U12" i="613"/>
  <c r="Q12" i="613"/>
  <c r="U11" i="613"/>
  <c r="U10" i="613"/>
  <c r="U9" i="613"/>
  <c r="U8" i="613"/>
  <c r="J8" i="613"/>
  <c r="U7" i="613"/>
  <c r="U6" i="613"/>
  <c r="U5" i="613"/>
  <c r="F5" i="613"/>
  <c r="R176" i="612"/>
  <c r="E176" i="612"/>
  <c r="R175" i="612"/>
  <c r="E175" i="612"/>
  <c r="R174" i="612"/>
  <c r="E174" i="612"/>
  <c r="R173" i="612"/>
  <c r="E173" i="612"/>
  <c r="R172" i="612"/>
  <c r="E172" i="612"/>
  <c r="R171" i="612"/>
  <c r="E171" i="612"/>
  <c r="R169" i="612"/>
  <c r="E169" i="612"/>
  <c r="R168" i="612"/>
  <c r="E168" i="612"/>
  <c r="R167" i="612"/>
  <c r="E167" i="612"/>
  <c r="R166" i="612"/>
  <c r="E166" i="612"/>
  <c r="R165" i="612"/>
  <c r="E165" i="612"/>
  <c r="R164" i="612"/>
  <c r="E164" i="612"/>
  <c r="E160" i="612"/>
  <c r="E159" i="612"/>
  <c r="E158" i="612"/>
  <c r="E157" i="612"/>
  <c r="E156" i="612"/>
  <c r="E155" i="612"/>
  <c r="E154" i="612"/>
  <c r="E153" i="612"/>
  <c r="E152" i="612"/>
  <c r="E151" i="612"/>
  <c r="E150" i="612"/>
  <c r="E149" i="612"/>
  <c r="E148" i="612"/>
  <c r="E147" i="612"/>
  <c r="E146" i="612"/>
  <c r="E145" i="612"/>
  <c r="E144" i="612"/>
  <c r="E143" i="612"/>
  <c r="E142" i="612"/>
  <c r="E141" i="612"/>
  <c r="E140" i="612"/>
  <c r="E139" i="612"/>
  <c r="E138" i="612"/>
  <c r="E137" i="612"/>
  <c r="E136" i="612"/>
  <c r="E135" i="612"/>
  <c r="E134" i="612"/>
  <c r="E133" i="612"/>
  <c r="E132" i="612"/>
  <c r="E131" i="612"/>
  <c r="E130" i="612"/>
  <c r="E129" i="612"/>
  <c r="E128" i="612"/>
  <c r="E127" i="612"/>
  <c r="E126" i="612"/>
  <c r="E125" i="612"/>
  <c r="E124" i="612"/>
  <c r="E123" i="612"/>
  <c r="E122" i="612"/>
  <c r="E121" i="612"/>
  <c r="E120" i="612"/>
  <c r="E119" i="612"/>
  <c r="E118" i="612"/>
  <c r="E117" i="612"/>
  <c r="Q91" i="612"/>
  <c r="Q90" i="612"/>
  <c r="Q89" i="612"/>
  <c r="Q88" i="612"/>
  <c r="O87" i="612"/>
  <c r="P87" i="612"/>
  <c r="Q87" i="612"/>
  <c r="Q86" i="612"/>
  <c r="Q85" i="612"/>
  <c r="Q84" i="612"/>
  <c r="Q83" i="612"/>
  <c r="O81" i="612"/>
  <c r="Q81" i="612" s="1"/>
  <c r="P81" i="612"/>
  <c r="Q80" i="612"/>
  <c r="Q79" i="612"/>
  <c r="Q78" i="612"/>
  <c r="O77" i="612"/>
  <c r="P77" i="612"/>
  <c r="Q77" i="612"/>
  <c r="Q76" i="612"/>
  <c r="Q75" i="612"/>
  <c r="Q74" i="612"/>
  <c r="O73" i="612"/>
  <c r="Q73" i="612" s="1"/>
  <c r="P73" i="612"/>
  <c r="Q72" i="612"/>
  <c r="Q71" i="612"/>
  <c r="Q70" i="612"/>
  <c r="O68" i="612"/>
  <c r="P68" i="612"/>
  <c r="Q68" i="612"/>
  <c r="Q67" i="612"/>
  <c r="Q66" i="612"/>
  <c r="Q65" i="612"/>
  <c r="O64" i="612"/>
  <c r="Q64" i="612" s="1"/>
  <c r="P64" i="612"/>
  <c r="Q63" i="612"/>
  <c r="Q62" i="612"/>
  <c r="Q61" i="612"/>
  <c r="Q60" i="612"/>
  <c r="Q59" i="612"/>
  <c r="O58" i="612"/>
  <c r="Q58" i="612" s="1"/>
  <c r="P58" i="612"/>
  <c r="Q57" i="612"/>
  <c r="Q56" i="612"/>
  <c r="Q55" i="612"/>
  <c r="Q54" i="612"/>
  <c r="Q53" i="612"/>
  <c r="O52" i="612"/>
  <c r="Q52" i="612" s="1"/>
  <c r="P52" i="612"/>
  <c r="Q51" i="612"/>
  <c r="Q50" i="612"/>
  <c r="Q49" i="612"/>
  <c r="Q48" i="612"/>
  <c r="Q47" i="612"/>
  <c r="J47" i="612"/>
  <c r="I47" i="612"/>
  <c r="U19" i="612"/>
  <c r="U18" i="612"/>
  <c r="U17" i="612"/>
  <c r="U16" i="612"/>
  <c r="U15" i="612"/>
  <c r="U14" i="612"/>
  <c r="U13" i="612"/>
  <c r="U12" i="612"/>
  <c r="Q12" i="612"/>
  <c r="U11" i="612"/>
  <c r="U10" i="612"/>
  <c r="U9" i="612"/>
  <c r="U8" i="612"/>
  <c r="J8" i="612"/>
  <c r="U7" i="612"/>
  <c r="U6" i="612"/>
  <c r="U5" i="612"/>
  <c r="F5" i="612"/>
  <c r="R176" i="611"/>
  <c r="E176" i="611"/>
  <c r="R175" i="611"/>
  <c r="E175" i="611"/>
  <c r="R174" i="611"/>
  <c r="E174" i="611"/>
  <c r="R173" i="611"/>
  <c r="E173" i="611"/>
  <c r="R172" i="611"/>
  <c r="E172" i="611"/>
  <c r="R171" i="611"/>
  <c r="E171" i="611"/>
  <c r="R169" i="611"/>
  <c r="E169" i="611"/>
  <c r="R168" i="611"/>
  <c r="E168" i="611"/>
  <c r="R167" i="611"/>
  <c r="E167" i="611"/>
  <c r="R166" i="611"/>
  <c r="E166" i="611"/>
  <c r="R165" i="611"/>
  <c r="E165" i="611"/>
  <c r="R164" i="611"/>
  <c r="E164" i="611"/>
  <c r="E160" i="611"/>
  <c r="E159" i="611"/>
  <c r="E158" i="611"/>
  <c r="E157" i="611"/>
  <c r="E156" i="611"/>
  <c r="E155" i="611"/>
  <c r="E154" i="611"/>
  <c r="E153" i="611"/>
  <c r="E152" i="611"/>
  <c r="E151" i="611"/>
  <c r="E150" i="611"/>
  <c r="E149" i="611"/>
  <c r="E148" i="611"/>
  <c r="E147" i="611"/>
  <c r="E146" i="611"/>
  <c r="E145" i="611"/>
  <c r="E144" i="611"/>
  <c r="E143" i="611"/>
  <c r="E142" i="611"/>
  <c r="E141" i="611"/>
  <c r="E140" i="611"/>
  <c r="E139" i="611"/>
  <c r="E138" i="611"/>
  <c r="E137" i="611"/>
  <c r="E136" i="611"/>
  <c r="E135" i="611"/>
  <c r="E134" i="611"/>
  <c r="E133" i="611"/>
  <c r="E132" i="611"/>
  <c r="E131" i="611"/>
  <c r="E130" i="611"/>
  <c r="E129" i="611"/>
  <c r="E128" i="611"/>
  <c r="E127" i="611"/>
  <c r="E126" i="611"/>
  <c r="E125" i="611"/>
  <c r="E124" i="611"/>
  <c r="E123" i="611"/>
  <c r="E122" i="611"/>
  <c r="E121" i="611"/>
  <c r="E120" i="611"/>
  <c r="E119" i="611"/>
  <c r="E118" i="611"/>
  <c r="E117" i="611"/>
  <c r="Q91" i="611"/>
  <c r="Q90" i="611"/>
  <c r="Q89" i="611"/>
  <c r="Q88" i="611"/>
  <c r="O87" i="611"/>
  <c r="Q87" i="611" s="1"/>
  <c r="P87" i="611"/>
  <c r="Q86" i="611"/>
  <c r="Q85" i="611"/>
  <c r="Q84" i="611"/>
  <c r="Q83" i="611"/>
  <c r="O81" i="611"/>
  <c r="Q81" i="611" s="1"/>
  <c r="P81" i="611"/>
  <c r="Q80" i="611"/>
  <c r="Q79" i="611"/>
  <c r="Q78" i="611"/>
  <c r="O77" i="611"/>
  <c r="P77" i="611"/>
  <c r="Q77" i="611"/>
  <c r="Q76" i="611"/>
  <c r="Q75" i="611"/>
  <c r="Q74" i="611"/>
  <c r="O73" i="611"/>
  <c r="Q73" i="611" s="1"/>
  <c r="P73" i="611"/>
  <c r="Q72" i="611"/>
  <c r="Q71" i="611"/>
  <c r="Q70" i="611"/>
  <c r="O68" i="611"/>
  <c r="P68" i="611"/>
  <c r="Q68" i="611"/>
  <c r="Q67" i="611"/>
  <c r="Q66" i="611"/>
  <c r="Q65" i="611"/>
  <c r="O64" i="611"/>
  <c r="Q64" i="611" s="1"/>
  <c r="P64" i="611"/>
  <c r="Q63" i="611"/>
  <c r="Q62" i="611"/>
  <c r="Q61" i="611"/>
  <c r="Q60" i="611"/>
  <c r="Q59" i="611"/>
  <c r="O58" i="611"/>
  <c r="Q58" i="611" s="1"/>
  <c r="P58" i="611"/>
  <c r="Q57" i="611"/>
  <c r="Q56" i="611"/>
  <c r="Q55" i="611"/>
  <c r="Q54" i="611"/>
  <c r="Q53" i="611"/>
  <c r="O52" i="611"/>
  <c r="Q52" i="611" s="1"/>
  <c r="P52" i="611"/>
  <c r="Q51" i="611"/>
  <c r="Q50" i="611"/>
  <c r="Q49" i="611"/>
  <c r="Q48" i="611"/>
  <c r="Q47" i="611"/>
  <c r="J47" i="611"/>
  <c r="I47" i="611"/>
  <c r="U19" i="611"/>
  <c r="U18" i="611"/>
  <c r="U17" i="611"/>
  <c r="U16" i="611"/>
  <c r="U15" i="611"/>
  <c r="U14" i="611"/>
  <c r="U13" i="611"/>
  <c r="U12" i="611"/>
  <c r="Q12" i="611"/>
  <c r="U11" i="611"/>
  <c r="U10" i="611"/>
  <c r="U9" i="611"/>
  <c r="U8" i="611"/>
  <c r="J8" i="611"/>
  <c r="U7" i="611"/>
  <c r="U6" i="611"/>
  <c r="U5" i="611"/>
  <c r="F5" i="611"/>
  <c r="R176" i="610"/>
  <c r="E176" i="610"/>
  <c r="R175" i="610"/>
  <c r="E175" i="610"/>
  <c r="R174" i="610"/>
  <c r="E174" i="610"/>
  <c r="R173" i="610"/>
  <c r="E173" i="610"/>
  <c r="R172" i="610"/>
  <c r="E172" i="610"/>
  <c r="R171" i="610"/>
  <c r="E171" i="610"/>
  <c r="R169" i="610"/>
  <c r="E169" i="610"/>
  <c r="R168" i="610"/>
  <c r="E168" i="610"/>
  <c r="R167" i="610"/>
  <c r="E167" i="610"/>
  <c r="R166" i="610"/>
  <c r="E166" i="610"/>
  <c r="R165" i="610"/>
  <c r="E165" i="610"/>
  <c r="R164" i="610"/>
  <c r="E164" i="610"/>
  <c r="E160" i="610"/>
  <c r="E159" i="610"/>
  <c r="E158" i="610"/>
  <c r="E157" i="610"/>
  <c r="E156" i="610"/>
  <c r="E155" i="610"/>
  <c r="E154" i="610"/>
  <c r="E153" i="610"/>
  <c r="E152" i="610"/>
  <c r="E151" i="610"/>
  <c r="E150" i="610"/>
  <c r="E149" i="610"/>
  <c r="E148" i="610"/>
  <c r="E147" i="610"/>
  <c r="E146" i="610"/>
  <c r="E145" i="610"/>
  <c r="E144" i="610"/>
  <c r="E143" i="610"/>
  <c r="E142" i="610"/>
  <c r="E141" i="610"/>
  <c r="E140" i="610"/>
  <c r="E139" i="610"/>
  <c r="E138" i="610"/>
  <c r="E137" i="610"/>
  <c r="E136" i="610"/>
  <c r="E135" i="610"/>
  <c r="E134" i="610"/>
  <c r="E133" i="610"/>
  <c r="E132" i="610"/>
  <c r="E131" i="610"/>
  <c r="E130" i="610"/>
  <c r="E129" i="610"/>
  <c r="E128" i="610"/>
  <c r="E127" i="610"/>
  <c r="E126" i="610"/>
  <c r="E125" i="610"/>
  <c r="E124" i="610"/>
  <c r="E123" i="610"/>
  <c r="E122" i="610"/>
  <c r="E121" i="610"/>
  <c r="E120" i="610"/>
  <c r="E119" i="610"/>
  <c r="E118" i="610"/>
  <c r="E117" i="610"/>
  <c r="Q91" i="610"/>
  <c r="Q90" i="610"/>
  <c r="Q89" i="610"/>
  <c r="Q88" i="610"/>
  <c r="O87" i="610"/>
  <c r="Q87" i="610" s="1"/>
  <c r="P87" i="610"/>
  <c r="Q86" i="610"/>
  <c r="Q85" i="610"/>
  <c r="Q84" i="610"/>
  <c r="Q83" i="610"/>
  <c r="O81" i="610"/>
  <c r="P81" i="610"/>
  <c r="Q81" i="610" s="1"/>
  <c r="Q80" i="610"/>
  <c r="Q79" i="610"/>
  <c r="Q78" i="610"/>
  <c r="O77" i="610"/>
  <c r="Q77" i="610" s="1"/>
  <c r="P77" i="610"/>
  <c r="Q76" i="610"/>
  <c r="Q75" i="610"/>
  <c r="Q74" i="610"/>
  <c r="O73" i="610"/>
  <c r="P73" i="610"/>
  <c r="Q73" i="610" s="1"/>
  <c r="Q72" i="610"/>
  <c r="Q71" i="610"/>
  <c r="Q70" i="610"/>
  <c r="O68" i="610"/>
  <c r="Q68" i="610" s="1"/>
  <c r="P68" i="610"/>
  <c r="Q67" i="610"/>
  <c r="Q66" i="610"/>
  <c r="Q65" i="610"/>
  <c r="O64" i="610"/>
  <c r="P64" i="610"/>
  <c r="Q64" i="610" s="1"/>
  <c r="Q63" i="610"/>
  <c r="Q62" i="610"/>
  <c r="Q61" i="610"/>
  <c r="Q60" i="610"/>
  <c r="Q59" i="610"/>
  <c r="O58" i="610"/>
  <c r="P58" i="610"/>
  <c r="Q58" i="610" s="1"/>
  <c r="Q57" i="610"/>
  <c r="Q56" i="610"/>
  <c r="Q55" i="610"/>
  <c r="Q54" i="610"/>
  <c r="Q53" i="610"/>
  <c r="O52" i="610"/>
  <c r="P52" i="610"/>
  <c r="Q52" i="610" s="1"/>
  <c r="Q51" i="610"/>
  <c r="Q50" i="610"/>
  <c r="Q49" i="610"/>
  <c r="Q48" i="610"/>
  <c r="Q47" i="610"/>
  <c r="J47" i="610"/>
  <c r="I47" i="610"/>
  <c r="U19" i="610"/>
  <c r="U18" i="610"/>
  <c r="U17" i="610"/>
  <c r="U16" i="610"/>
  <c r="U15" i="610"/>
  <c r="U14" i="610"/>
  <c r="U13" i="610"/>
  <c r="U12" i="610"/>
  <c r="Q12" i="610"/>
  <c r="U11" i="610"/>
  <c r="U10" i="610"/>
  <c r="U9" i="610"/>
  <c r="U8" i="610"/>
  <c r="J8" i="610"/>
  <c r="U7" i="610"/>
  <c r="U6" i="610"/>
  <c r="U5" i="610"/>
  <c r="F5" i="610"/>
  <c r="R176" i="609"/>
  <c r="E176" i="609"/>
  <c r="R175" i="609"/>
  <c r="E175" i="609"/>
  <c r="R174" i="609"/>
  <c r="E174" i="609"/>
  <c r="R173" i="609"/>
  <c r="E173" i="609"/>
  <c r="R172" i="609"/>
  <c r="E172" i="609"/>
  <c r="R171" i="609"/>
  <c r="E171" i="609"/>
  <c r="R169" i="609"/>
  <c r="E169" i="609"/>
  <c r="R168" i="609"/>
  <c r="E168" i="609"/>
  <c r="R167" i="609"/>
  <c r="E167" i="609"/>
  <c r="R166" i="609"/>
  <c r="E166" i="609"/>
  <c r="R165" i="609"/>
  <c r="E165" i="609"/>
  <c r="R164" i="609"/>
  <c r="E164" i="609"/>
  <c r="E160" i="609"/>
  <c r="E159" i="609"/>
  <c r="E158" i="609"/>
  <c r="E157" i="609"/>
  <c r="E156" i="609"/>
  <c r="E155" i="609"/>
  <c r="E154" i="609"/>
  <c r="E153" i="609"/>
  <c r="E152" i="609"/>
  <c r="E151" i="609"/>
  <c r="E150" i="609"/>
  <c r="E149" i="609"/>
  <c r="E148" i="609"/>
  <c r="E147" i="609"/>
  <c r="E146" i="609"/>
  <c r="E145" i="609"/>
  <c r="E144" i="609"/>
  <c r="E143" i="609"/>
  <c r="E142" i="609"/>
  <c r="E141" i="609"/>
  <c r="E140" i="609"/>
  <c r="E139" i="609"/>
  <c r="E138" i="609"/>
  <c r="E137" i="609"/>
  <c r="E136" i="609"/>
  <c r="E135" i="609"/>
  <c r="E134" i="609"/>
  <c r="E133" i="609"/>
  <c r="E132" i="609"/>
  <c r="E131" i="609"/>
  <c r="E130" i="609"/>
  <c r="E129" i="609"/>
  <c r="E128" i="609"/>
  <c r="E127" i="609"/>
  <c r="E126" i="609"/>
  <c r="E125" i="609"/>
  <c r="E124" i="609"/>
  <c r="E123" i="609"/>
  <c r="E122" i="609"/>
  <c r="E121" i="609"/>
  <c r="E120" i="609"/>
  <c r="E119" i="609"/>
  <c r="E118" i="609"/>
  <c r="E117" i="609"/>
  <c r="Q91" i="609"/>
  <c r="Q90" i="609"/>
  <c r="Q89" i="609"/>
  <c r="Q88" i="609"/>
  <c r="O87" i="609"/>
  <c r="P87" i="609"/>
  <c r="Q87" i="609" s="1"/>
  <c r="Q86" i="609"/>
  <c r="Q85" i="609"/>
  <c r="Q84" i="609"/>
  <c r="Q83" i="609"/>
  <c r="O81" i="609"/>
  <c r="P81" i="609"/>
  <c r="Q81" i="609"/>
  <c r="Q80" i="609"/>
  <c r="Q79" i="609"/>
  <c r="Q78" i="609"/>
  <c r="O77" i="609"/>
  <c r="Q77" i="609" s="1"/>
  <c r="P77" i="609"/>
  <c r="Q76" i="609"/>
  <c r="Q75" i="609"/>
  <c r="Q74" i="609"/>
  <c r="O73" i="609"/>
  <c r="P73" i="609"/>
  <c r="Q73" i="609"/>
  <c r="Q72" i="609"/>
  <c r="Q71" i="609"/>
  <c r="Q70" i="609"/>
  <c r="O68" i="609"/>
  <c r="Q68" i="609" s="1"/>
  <c r="P68" i="609"/>
  <c r="Q67" i="609"/>
  <c r="Q66" i="609"/>
  <c r="Q65" i="609"/>
  <c r="O64" i="609"/>
  <c r="P64" i="609"/>
  <c r="Q64" i="609"/>
  <c r="Q63" i="609"/>
  <c r="Q62" i="609"/>
  <c r="Q61" i="609"/>
  <c r="Q60" i="609"/>
  <c r="Q59" i="609"/>
  <c r="O58" i="609"/>
  <c r="P58" i="609"/>
  <c r="Q58" i="609"/>
  <c r="Q57" i="609"/>
  <c r="Q56" i="609"/>
  <c r="Q55" i="609"/>
  <c r="Q54" i="609"/>
  <c r="Q53" i="609"/>
  <c r="O52" i="609"/>
  <c r="P52" i="609"/>
  <c r="Q52" i="609"/>
  <c r="Q51" i="609"/>
  <c r="Q50" i="609"/>
  <c r="Q49" i="609"/>
  <c r="Q48" i="609"/>
  <c r="Q47" i="609"/>
  <c r="J47" i="609"/>
  <c r="I47" i="609"/>
  <c r="U19" i="609"/>
  <c r="U18" i="609"/>
  <c r="U17" i="609"/>
  <c r="U16" i="609"/>
  <c r="U15" i="609"/>
  <c r="U14" i="609"/>
  <c r="U13" i="609"/>
  <c r="U12" i="609"/>
  <c r="Q12" i="609"/>
  <c r="U11" i="609"/>
  <c r="U10" i="609"/>
  <c r="U9" i="609"/>
  <c r="U8" i="609"/>
  <c r="J8" i="609"/>
  <c r="U7" i="609"/>
  <c r="U6" i="609"/>
  <c r="U5" i="609"/>
  <c r="F5" i="609"/>
  <c r="R176" i="608"/>
  <c r="E176" i="608"/>
  <c r="R175" i="608"/>
  <c r="E175" i="608"/>
  <c r="R174" i="608"/>
  <c r="E174" i="608"/>
  <c r="R173" i="608"/>
  <c r="E173" i="608"/>
  <c r="R172" i="608"/>
  <c r="E172" i="608"/>
  <c r="R171" i="608"/>
  <c r="E171" i="608"/>
  <c r="R169" i="608"/>
  <c r="E169" i="608"/>
  <c r="R168" i="608"/>
  <c r="E168" i="608"/>
  <c r="R167" i="608"/>
  <c r="E167" i="608"/>
  <c r="R166" i="608"/>
  <c r="E166" i="608"/>
  <c r="R165" i="608"/>
  <c r="E165" i="608"/>
  <c r="R164" i="608"/>
  <c r="E164" i="608"/>
  <c r="E160" i="608"/>
  <c r="E159" i="608"/>
  <c r="E158" i="608"/>
  <c r="E157" i="608"/>
  <c r="E156" i="608"/>
  <c r="E155" i="608"/>
  <c r="E154" i="608"/>
  <c r="E153" i="608"/>
  <c r="E152" i="608"/>
  <c r="E151" i="608"/>
  <c r="E150" i="608"/>
  <c r="E149" i="608"/>
  <c r="E148" i="608"/>
  <c r="E147" i="608"/>
  <c r="E146" i="608"/>
  <c r="E145" i="608"/>
  <c r="E144" i="608"/>
  <c r="E143" i="608"/>
  <c r="E142" i="608"/>
  <c r="E141" i="608"/>
  <c r="E140" i="608"/>
  <c r="E139" i="608"/>
  <c r="E138" i="608"/>
  <c r="E137" i="608"/>
  <c r="E136" i="608"/>
  <c r="E135" i="608"/>
  <c r="E134" i="608"/>
  <c r="E133" i="608"/>
  <c r="E132" i="608"/>
  <c r="E131" i="608"/>
  <c r="E130" i="608"/>
  <c r="E129" i="608"/>
  <c r="E128" i="608"/>
  <c r="E127" i="608"/>
  <c r="E126" i="608"/>
  <c r="E125" i="608"/>
  <c r="E124" i="608"/>
  <c r="E123" i="608"/>
  <c r="E122" i="608"/>
  <c r="E121" i="608"/>
  <c r="E120" i="608"/>
  <c r="E119" i="608"/>
  <c r="E118" i="608"/>
  <c r="E117" i="608"/>
  <c r="Q91" i="608"/>
  <c r="Q90" i="608"/>
  <c r="Q89" i="608"/>
  <c r="Q88" i="608"/>
  <c r="O87" i="608"/>
  <c r="P87" i="608"/>
  <c r="Q87" i="608"/>
  <c r="Q86" i="608"/>
  <c r="Q85" i="608"/>
  <c r="Q84" i="608"/>
  <c r="Q83" i="608"/>
  <c r="O81" i="608"/>
  <c r="Q81" i="608" s="1"/>
  <c r="P81" i="608"/>
  <c r="Q80" i="608"/>
  <c r="Q79" i="608"/>
  <c r="Q78" i="608"/>
  <c r="O77" i="608"/>
  <c r="P77" i="608"/>
  <c r="Q77" i="608"/>
  <c r="Q76" i="608"/>
  <c r="Q75" i="608"/>
  <c r="Q74" i="608"/>
  <c r="O73" i="608"/>
  <c r="Q73" i="608" s="1"/>
  <c r="P73" i="608"/>
  <c r="Q72" i="608"/>
  <c r="Q71" i="608"/>
  <c r="Q70" i="608"/>
  <c r="O68" i="608"/>
  <c r="P68" i="608"/>
  <c r="Q68" i="608"/>
  <c r="Q67" i="608"/>
  <c r="Q66" i="608"/>
  <c r="Q65" i="608"/>
  <c r="O64" i="608"/>
  <c r="Q64" i="608" s="1"/>
  <c r="P64" i="608"/>
  <c r="Q63" i="608"/>
  <c r="Q62" i="608"/>
  <c r="Q61" i="608"/>
  <c r="Q60" i="608"/>
  <c r="Q59" i="608"/>
  <c r="O58" i="608"/>
  <c r="Q58" i="608" s="1"/>
  <c r="P58" i="608"/>
  <c r="Q57" i="608"/>
  <c r="Q56" i="608"/>
  <c r="Q55" i="608"/>
  <c r="Q54" i="608"/>
  <c r="Q53" i="608"/>
  <c r="O52" i="608"/>
  <c r="Q52" i="608" s="1"/>
  <c r="P52" i="608"/>
  <c r="Q51" i="608"/>
  <c r="Q50" i="608"/>
  <c r="Q49" i="608"/>
  <c r="Q48" i="608"/>
  <c r="Q47" i="608"/>
  <c r="J47" i="608"/>
  <c r="I47" i="608"/>
  <c r="U19" i="608"/>
  <c r="U18" i="608"/>
  <c r="U17" i="608"/>
  <c r="U16" i="608"/>
  <c r="U15" i="608"/>
  <c r="U14" i="608"/>
  <c r="U13" i="608"/>
  <c r="U12" i="608"/>
  <c r="Q12" i="608"/>
  <c r="U11" i="608"/>
  <c r="U10" i="608"/>
  <c r="U9" i="608"/>
  <c r="U8" i="608"/>
  <c r="J8" i="608"/>
  <c r="U7" i="608"/>
  <c r="U6" i="608"/>
  <c r="U5" i="608"/>
  <c r="F5" i="608"/>
  <c r="R176" i="607"/>
  <c r="E176" i="607"/>
  <c r="R175" i="607"/>
  <c r="E175" i="607"/>
  <c r="R174" i="607"/>
  <c r="E174" i="607"/>
  <c r="R173" i="607"/>
  <c r="E173" i="607"/>
  <c r="R172" i="607"/>
  <c r="E172" i="607"/>
  <c r="R171" i="607"/>
  <c r="E171" i="607"/>
  <c r="R169" i="607"/>
  <c r="E169" i="607"/>
  <c r="R168" i="607"/>
  <c r="E168" i="607"/>
  <c r="R167" i="607"/>
  <c r="E167" i="607"/>
  <c r="R166" i="607"/>
  <c r="E166" i="607"/>
  <c r="R165" i="607"/>
  <c r="E165" i="607"/>
  <c r="R164" i="607"/>
  <c r="E164" i="607"/>
  <c r="E160" i="607"/>
  <c r="E159" i="607"/>
  <c r="E158" i="607"/>
  <c r="E157" i="607"/>
  <c r="E156" i="607"/>
  <c r="E155" i="607"/>
  <c r="E154" i="607"/>
  <c r="E153" i="607"/>
  <c r="E152" i="607"/>
  <c r="E151" i="607"/>
  <c r="E150" i="607"/>
  <c r="E149" i="607"/>
  <c r="E148" i="607"/>
  <c r="E147" i="607"/>
  <c r="E146" i="607"/>
  <c r="E145" i="607"/>
  <c r="E144" i="607"/>
  <c r="E143" i="607"/>
  <c r="E142" i="607"/>
  <c r="E141" i="607"/>
  <c r="E140" i="607"/>
  <c r="E139" i="607"/>
  <c r="E138" i="607"/>
  <c r="E137" i="607"/>
  <c r="E136" i="607"/>
  <c r="E135" i="607"/>
  <c r="E134" i="607"/>
  <c r="E133" i="607"/>
  <c r="E132" i="607"/>
  <c r="E131" i="607"/>
  <c r="E130" i="607"/>
  <c r="E129" i="607"/>
  <c r="E128" i="607"/>
  <c r="E127" i="607"/>
  <c r="E126" i="607"/>
  <c r="E125" i="607"/>
  <c r="E124" i="607"/>
  <c r="E123" i="607"/>
  <c r="E122" i="607"/>
  <c r="E121" i="607"/>
  <c r="E120" i="607"/>
  <c r="E119" i="607"/>
  <c r="E118" i="607"/>
  <c r="E117" i="607"/>
  <c r="Q91" i="607"/>
  <c r="Q90" i="607"/>
  <c r="Q89" i="607"/>
  <c r="Q88" i="607"/>
  <c r="O87" i="607"/>
  <c r="Q87" i="607" s="1"/>
  <c r="P87" i="607"/>
  <c r="Q86" i="607"/>
  <c r="Q85" i="607"/>
  <c r="Q84" i="607"/>
  <c r="Q83" i="607"/>
  <c r="O81" i="607"/>
  <c r="Q81" i="607" s="1"/>
  <c r="P81" i="607"/>
  <c r="Q80" i="607"/>
  <c r="Q79" i="607"/>
  <c r="Q78" i="607"/>
  <c r="O77" i="607"/>
  <c r="P77" i="607"/>
  <c r="Q77" i="607"/>
  <c r="Q76" i="607"/>
  <c r="Q75" i="607"/>
  <c r="Q74" i="607"/>
  <c r="O73" i="607"/>
  <c r="Q73" i="607" s="1"/>
  <c r="P73" i="607"/>
  <c r="Q72" i="607"/>
  <c r="Q71" i="607"/>
  <c r="Q70" i="607"/>
  <c r="O68" i="607"/>
  <c r="P68" i="607"/>
  <c r="Q68" i="607"/>
  <c r="Q67" i="607"/>
  <c r="Q66" i="607"/>
  <c r="Q65" i="607"/>
  <c r="O64" i="607"/>
  <c r="Q64" i="607" s="1"/>
  <c r="P64" i="607"/>
  <c r="Q63" i="607"/>
  <c r="Q62" i="607"/>
  <c r="Q61" i="607"/>
  <c r="Q60" i="607"/>
  <c r="Q59" i="607"/>
  <c r="O58" i="607"/>
  <c r="Q58" i="607" s="1"/>
  <c r="P58" i="607"/>
  <c r="Q57" i="607"/>
  <c r="Q56" i="607"/>
  <c r="Q55" i="607"/>
  <c r="Q54" i="607"/>
  <c r="Q53" i="607"/>
  <c r="O52" i="607"/>
  <c r="Q52" i="607" s="1"/>
  <c r="P52" i="607"/>
  <c r="Q51" i="607"/>
  <c r="Q50" i="607"/>
  <c r="Q49" i="607"/>
  <c r="Q48" i="607"/>
  <c r="Q47" i="607"/>
  <c r="J47" i="607"/>
  <c r="I47" i="607"/>
  <c r="U19" i="607"/>
  <c r="U18" i="607"/>
  <c r="U17" i="607"/>
  <c r="U16" i="607"/>
  <c r="U15" i="607"/>
  <c r="U14" i="607"/>
  <c r="U13" i="607"/>
  <c r="U12" i="607"/>
  <c r="Q12" i="607"/>
  <c r="U11" i="607"/>
  <c r="U10" i="607"/>
  <c r="U9" i="607"/>
  <c r="U8" i="607"/>
  <c r="J8" i="607"/>
  <c r="U7" i="607"/>
  <c r="U6" i="607"/>
  <c r="U5" i="607"/>
  <c r="F5" i="607"/>
  <c r="R176" i="606"/>
  <c r="E176" i="606"/>
  <c r="R175" i="606"/>
  <c r="E175" i="606"/>
  <c r="R174" i="606"/>
  <c r="E174" i="606"/>
  <c r="R173" i="606"/>
  <c r="E173" i="606"/>
  <c r="R172" i="606"/>
  <c r="E172" i="606"/>
  <c r="R171" i="606"/>
  <c r="E171" i="606"/>
  <c r="R169" i="606"/>
  <c r="E169" i="606"/>
  <c r="R168" i="606"/>
  <c r="E168" i="606"/>
  <c r="R167" i="606"/>
  <c r="E167" i="606"/>
  <c r="R166" i="606"/>
  <c r="E166" i="606"/>
  <c r="R165" i="606"/>
  <c r="E165" i="606"/>
  <c r="R164" i="606"/>
  <c r="E164" i="606"/>
  <c r="E160" i="606"/>
  <c r="E159" i="606"/>
  <c r="E158" i="606"/>
  <c r="E157" i="606"/>
  <c r="E156" i="606"/>
  <c r="E155" i="606"/>
  <c r="E154" i="606"/>
  <c r="E153" i="606"/>
  <c r="E152" i="606"/>
  <c r="E151" i="606"/>
  <c r="E150" i="606"/>
  <c r="E149" i="606"/>
  <c r="E148" i="606"/>
  <c r="E147" i="606"/>
  <c r="E146" i="606"/>
  <c r="E145" i="606"/>
  <c r="E144" i="606"/>
  <c r="E143" i="606"/>
  <c r="E142" i="606"/>
  <c r="E141" i="606"/>
  <c r="E140" i="606"/>
  <c r="E139" i="606"/>
  <c r="E138" i="606"/>
  <c r="E137" i="606"/>
  <c r="E136" i="606"/>
  <c r="E135" i="606"/>
  <c r="E134" i="606"/>
  <c r="E133" i="606"/>
  <c r="E132" i="606"/>
  <c r="E131" i="606"/>
  <c r="E130" i="606"/>
  <c r="E129" i="606"/>
  <c r="E128" i="606"/>
  <c r="E127" i="606"/>
  <c r="E126" i="606"/>
  <c r="E125" i="606"/>
  <c r="E124" i="606"/>
  <c r="E123" i="606"/>
  <c r="E122" i="606"/>
  <c r="E121" i="606"/>
  <c r="E120" i="606"/>
  <c r="E119" i="606"/>
  <c r="E118" i="606"/>
  <c r="E117" i="606"/>
  <c r="Q91" i="606"/>
  <c r="Q90" i="606"/>
  <c r="Q89" i="606"/>
  <c r="Q88" i="606"/>
  <c r="O87" i="606"/>
  <c r="Q87" i="606" s="1"/>
  <c r="P87" i="606"/>
  <c r="Q86" i="606"/>
  <c r="Q85" i="606"/>
  <c r="Q84" i="606"/>
  <c r="Q83" i="606"/>
  <c r="O81" i="606"/>
  <c r="P81" i="606"/>
  <c r="Q81" i="606" s="1"/>
  <c r="Q80" i="606"/>
  <c r="Q79" i="606"/>
  <c r="Q78" i="606"/>
  <c r="O77" i="606"/>
  <c r="Q77" i="606" s="1"/>
  <c r="P77" i="606"/>
  <c r="Q76" i="606"/>
  <c r="Q75" i="606"/>
  <c r="Q74" i="606"/>
  <c r="O73" i="606"/>
  <c r="P73" i="606"/>
  <c r="Q73" i="606" s="1"/>
  <c r="Q72" i="606"/>
  <c r="Q71" i="606"/>
  <c r="Q70" i="606"/>
  <c r="O68" i="606"/>
  <c r="Q68" i="606" s="1"/>
  <c r="P68" i="606"/>
  <c r="Q67" i="606"/>
  <c r="Q66" i="606"/>
  <c r="Q65" i="606"/>
  <c r="O64" i="606"/>
  <c r="P64" i="606"/>
  <c r="Q64" i="606" s="1"/>
  <c r="Q63" i="606"/>
  <c r="Q62" i="606"/>
  <c r="Q61" i="606"/>
  <c r="Q60" i="606"/>
  <c r="Q59" i="606"/>
  <c r="O58" i="606"/>
  <c r="P58" i="606"/>
  <c r="Q58" i="606" s="1"/>
  <c r="Q57" i="606"/>
  <c r="Q56" i="606"/>
  <c r="Q55" i="606"/>
  <c r="Q54" i="606"/>
  <c r="Q53" i="606"/>
  <c r="O52" i="606"/>
  <c r="P52" i="606"/>
  <c r="Q52" i="606" s="1"/>
  <c r="Q51" i="606"/>
  <c r="Q50" i="606"/>
  <c r="Q49" i="606"/>
  <c r="Q48" i="606"/>
  <c r="Q47" i="606"/>
  <c r="J47" i="606"/>
  <c r="I47" i="606"/>
  <c r="U19" i="606"/>
  <c r="U18" i="606"/>
  <c r="U17" i="606"/>
  <c r="U16" i="606"/>
  <c r="U15" i="606"/>
  <c r="U14" i="606"/>
  <c r="U13" i="606"/>
  <c r="U12" i="606"/>
  <c r="Q12" i="606"/>
  <c r="U11" i="606"/>
  <c r="U10" i="606"/>
  <c r="U9" i="606"/>
  <c r="U8" i="606"/>
  <c r="J8" i="606"/>
  <c r="U7" i="606"/>
  <c r="U6" i="606"/>
  <c r="U5" i="606"/>
  <c r="F5" i="606"/>
  <c r="R176" i="605"/>
  <c r="E176" i="605"/>
  <c r="R175" i="605"/>
  <c r="E175" i="605"/>
  <c r="R174" i="605"/>
  <c r="E174" i="605"/>
  <c r="R173" i="605"/>
  <c r="E173" i="605"/>
  <c r="R172" i="605"/>
  <c r="E172" i="605"/>
  <c r="R171" i="605"/>
  <c r="E171" i="605"/>
  <c r="R169" i="605"/>
  <c r="E169" i="605"/>
  <c r="R168" i="605"/>
  <c r="E168" i="605"/>
  <c r="R167" i="605"/>
  <c r="E167" i="605"/>
  <c r="R166" i="605"/>
  <c r="E166" i="605"/>
  <c r="R165" i="605"/>
  <c r="E165" i="605"/>
  <c r="R164" i="605"/>
  <c r="E164" i="605"/>
  <c r="E160" i="605"/>
  <c r="E159" i="605"/>
  <c r="E158" i="605"/>
  <c r="E157" i="605"/>
  <c r="E156" i="605"/>
  <c r="E155" i="605"/>
  <c r="E154" i="605"/>
  <c r="E153" i="605"/>
  <c r="E152" i="605"/>
  <c r="E151" i="605"/>
  <c r="E150" i="605"/>
  <c r="E149" i="605"/>
  <c r="E148" i="605"/>
  <c r="E147" i="605"/>
  <c r="E146" i="605"/>
  <c r="E145" i="605"/>
  <c r="E144" i="605"/>
  <c r="E143" i="605"/>
  <c r="E142" i="605"/>
  <c r="E141" i="605"/>
  <c r="E140" i="605"/>
  <c r="E139" i="605"/>
  <c r="E138" i="605"/>
  <c r="E137" i="605"/>
  <c r="E136" i="605"/>
  <c r="E135" i="605"/>
  <c r="E134" i="605"/>
  <c r="E133" i="605"/>
  <c r="E132" i="605"/>
  <c r="E131" i="605"/>
  <c r="E130" i="605"/>
  <c r="E129" i="605"/>
  <c r="E128" i="605"/>
  <c r="E127" i="605"/>
  <c r="E126" i="605"/>
  <c r="E125" i="605"/>
  <c r="E124" i="605"/>
  <c r="E123" i="605"/>
  <c r="E122" i="605"/>
  <c r="E121" i="605"/>
  <c r="E120" i="605"/>
  <c r="E119" i="605"/>
  <c r="E118" i="605"/>
  <c r="E117" i="605"/>
  <c r="Q91" i="605"/>
  <c r="Q90" i="605"/>
  <c r="Q89" i="605"/>
  <c r="Q88" i="605"/>
  <c r="O87" i="605"/>
  <c r="P87" i="605"/>
  <c r="Q87" i="605" s="1"/>
  <c r="Q86" i="605"/>
  <c r="Q85" i="605"/>
  <c r="Q84" i="605"/>
  <c r="Q83" i="605"/>
  <c r="O81" i="605"/>
  <c r="P81" i="605"/>
  <c r="Q81" i="605"/>
  <c r="Q80" i="605"/>
  <c r="Q79" i="605"/>
  <c r="Q78" i="605"/>
  <c r="O77" i="605"/>
  <c r="Q77" i="605" s="1"/>
  <c r="P77" i="605"/>
  <c r="Q76" i="605"/>
  <c r="Q75" i="605"/>
  <c r="Q74" i="605"/>
  <c r="O73" i="605"/>
  <c r="P73" i="605"/>
  <c r="Q73" i="605"/>
  <c r="Q72" i="605"/>
  <c r="Q71" i="605"/>
  <c r="Q70" i="605"/>
  <c r="O68" i="605"/>
  <c r="Q68" i="605" s="1"/>
  <c r="P68" i="605"/>
  <c r="Q67" i="605"/>
  <c r="Q66" i="605"/>
  <c r="Q65" i="605"/>
  <c r="O64" i="605"/>
  <c r="P64" i="605"/>
  <c r="Q64" i="605"/>
  <c r="Q63" i="605"/>
  <c r="Q62" i="605"/>
  <c r="Q61" i="605"/>
  <c r="Q60" i="605"/>
  <c r="Q59" i="605"/>
  <c r="O58" i="605"/>
  <c r="P58" i="605"/>
  <c r="Q58" i="605"/>
  <c r="Q57" i="605"/>
  <c r="Q56" i="605"/>
  <c r="Q55" i="605"/>
  <c r="Q54" i="605"/>
  <c r="Q53" i="605"/>
  <c r="O52" i="605"/>
  <c r="P52" i="605"/>
  <c r="Q52" i="605"/>
  <c r="Q51" i="605"/>
  <c r="Q50" i="605"/>
  <c r="Q49" i="605"/>
  <c r="Q48" i="605"/>
  <c r="Q47" i="605"/>
  <c r="J47" i="605"/>
  <c r="I47" i="605"/>
  <c r="U19" i="605"/>
  <c r="U18" i="605"/>
  <c r="U17" i="605"/>
  <c r="U16" i="605"/>
  <c r="U15" i="605"/>
  <c r="U14" i="605"/>
  <c r="U13" i="605"/>
  <c r="U12" i="605"/>
  <c r="Q12" i="605"/>
  <c r="U11" i="605"/>
  <c r="U10" i="605"/>
  <c r="U9" i="605"/>
  <c r="U8" i="605"/>
  <c r="J8" i="605"/>
  <c r="U7" i="605"/>
  <c r="U6" i="605"/>
  <c r="U5" i="605"/>
  <c r="F5" i="605"/>
  <c r="R176" i="604"/>
  <c r="E176" i="604"/>
  <c r="R175" i="604"/>
  <c r="E175" i="604"/>
  <c r="R174" i="604"/>
  <c r="E174" i="604"/>
  <c r="R173" i="604"/>
  <c r="E173" i="604"/>
  <c r="R172" i="604"/>
  <c r="E172" i="604"/>
  <c r="R171" i="604"/>
  <c r="E171" i="604"/>
  <c r="R169" i="604"/>
  <c r="E169" i="604"/>
  <c r="R168" i="604"/>
  <c r="E168" i="604"/>
  <c r="R167" i="604"/>
  <c r="E167" i="604"/>
  <c r="R166" i="604"/>
  <c r="E166" i="604"/>
  <c r="R165" i="604"/>
  <c r="E165" i="604"/>
  <c r="R164" i="604"/>
  <c r="E164" i="604"/>
  <c r="E160" i="604"/>
  <c r="E159" i="604"/>
  <c r="E158" i="604"/>
  <c r="E157" i="604"/>
  <c r="E156" i="604"/>
  <c r="E155" i="604"/>
  <c r="E154" i="604"/>
  <c r="E153" i="604"/>
  <c r="E152" i="604"/>
  <c r="E151" i="604"/>
  <c r="E150" i="604"/>
  <c r="E149" i="604"/>
  <c r="E148" i="604"/>
  <c r="E147" i="604"/>
  <c r="E146" i="604"/>
  <c r="E145" i="604"/>
  <c r="E144" i="604"/>
  <c r="E143" i="604"/>
  <c r="E142" i="604"/>
  <c r="E141" i="604"/>
  <c r="E140" i="604"/>
  <c r="E139" i="604"/>
  <c r="E138" i="604"/>
  <c r="E137" i="604"/>
  <c r="E136" i="604"/>
  <c r="E135" i="604"/>
  <c r="E134" i="604"/>
  <c r="E133" i="604"/>
  <c r="E132" i="604"/>
  <c r="E131" i="604"/>
  <c r="E130" i="604"/>
  <c r="E129" i="604"/>
  <c r="E128" i="604"/>
  <c r="E127" i="604"/>
  <c r="E126" i="604"/>
  <c r="E125" i="604"/>
  <c r="E124" i="604"/>
  <c r="E123" i="604"/>
  <c r="E122" i="604"/>
  <c r="E121" i="604"/>
  <c r="E120" i="604"/>
  <c r="E119" i="604"/>
  <c r="E118" i="604"/>
  <c r="E117" i="604"/>
  <c r="Q91" i="604"/>
  <c r="Q90" i="604"/>
  <c r="Q89" i="604"/>
  <c r="Q88" i="604"/>
  <c r="O87" i="604"/>
  <c r="P87" i="604"/>
  <c r="Q87" i="604"/>
  <c r="Q86" i="604"/>
  <c r="Q85" i="604"/>
  <c r="Q84" i="604"/>
  <c r="Q83" i="604"/>
  <c r="O81" i="604"/>
  <c r="Q81" i="604" s="1"/>
  <c r="P81" i="604"/>
  <c r="Q80" i="604"/>
  <c r="Q79" i="604"/>
  <c r="Q78" i="604"/>
  <c r="O77" i="604"/>
  <c r="P77" i="604"/>
  <c r="Q77" i="604"/>
  <c r="Q76" i="604"/>
  <c r="Q75" i="604"/>
  <c r="Q74" i="604"/>
  <c r="O73" i="604"/>
  <c r="Q73" i="604" s="1"/>
  <c r="P73" i="604"/>
  <c r="Q72" i="604"/>
  <c r="Q71" i="604"/>
  <c r="Q70" i="604"/>
  <c r="O68" i="604"/>
  <c r="P68" i="604"/>
  <c r="Q68" i="604"/>
  <c r="Q67" i="604"/>
  <c r="Q66" i="604"/>
  <c r="Q65" i="604"/>
  <c r="O64" i="604"/>
  <c r="Q64" i="604" s="1"/>
  <c r="P64" i="604"/>
  <c r="Q63" i="604"/>
  <c r="Q62" i="604"/>
  <c r="Q61" i="604"/>
  <c r="Q60" i="604"/>
  <c r="Q59" i="604"/>
  <c r="O58" i="604"/>
  <c r="Q58" i="604" s="1"/>
  <c r="P58" i="604"/>
  <c r="Q57" i="604"/>
  <c r="Q56" i="604"/>
  <c r="Q55" i="604"/>
  <c r="Q54" i="604"/>
  <c r="Q53" i="604"/>
  <c r="O52" i="604"/>
  <c r="Q52" i="604" s="1"/>
  <c r="P52" i="604"/>
  <c r="Q51" i="604"/>
  <c r="Q50" i="604"/>
  <c r="Q49" i="604"/>
  <c r="Q48" i="604"/>
  <c r="Q47" i="604"/>
  <c r="J47" i="604"/>
  <c r="I47" i="604"/>
  <c r="U19" i="604"/>
  <c r="U18" i="604"/>
  <c r="U17" i="604"/>
  <c r="U16" i="604"/>
  <c r="U15" i="604"/>
  <c r="U14" i="604"/>
  <c r="U13" i="604"/>
  <c r="U12" i="604"/>
  <c r="Q12" i="604"/>
  <c r="U11" i="604"/>
  <c r="U10" i="604"/>
  <c r="U9" i="604"/>
  <c r="U8" i="604"/>
  <c r="J8" i="604"/>
  <c r="U7" i="604"/>
  <c r="U6" i="604"/>
  <c r="U5" i="604"/>
  <c r="F5" i="604"/>
  <c r="R176" i="603"/>
  <c r="E176" i="603"/>
  <c r="R175" i="603"/>
  <c r="E175" i="603"/>
  <c r="R174" i="603"/>
  <c r="E174" i="603"/>
  <c r="R173" i="603"/>
  <c r="E173" i="603"/>
  <c r="R172" i="603"/>
  <c r="E172" i="603"/>
  <c r="R171" i="603"/>
  <c r="E171" i="603"/>
  <c r="R169" i="603"/>
  <c r="E169" i="603"/>
  <c r="R168" i="603"/>
  <c r="E168" i="603"/>
  <c r="R167" i="603"/>
  <c r="E167" i="603"/>
  <c r="R166" i="603"/>
  <c r="E166" i="603"/>
  <c r="R165" i="603"/>
  <c r="E165" i="603"/>
  <c r="R164" i="603"/>
  <c r="E164" i="603"/>
  <c r="E160" i="603"/>
  <c r="E159" i="603"/>
  <c r="E158" i="603"/>
  <c r="E157" i="603"/>
  <c r="E156" i="603"/>
  <c r="E155" i="603"/>
  <c r="E154" i="603"/>
  <c r="E153" i="603"/>
  <c r="E152" i="603"/>
  <c r="E151" i="603"/>
  <c r="E150" i="603"/>
  <c r="E149" i="603"/>
  <c r="E148" i="603"/>
  <c r="E147" i="603"/>
  <c r="E146" i="603"/>
  <c r="E145" i="603"/>
  <c r="E144" i="603"/>
  <c r="E143" i="603"/>
  <c r="E142" i="603"/>
  <c r="E141" i="603"/>
  <c r="E140" i="603"/>
  <c r="E139" i="603"/>
  <c r="E138" i="603"/>
  <c r="E137" i="603"/>
  <c r="E136" i="603"/>
  <c r="E135" i="603"/>
  <c r="E134" i="603"/>
  <c r="E133" i="603"/>
  <c r="E132" i="603"/>
  <c r="E131" i="603"/>
  <c r="E130" i="603"/>
  <c r="E129" i="603"/>
  <c r="E128" i="603"/>
  <c r="E127" i="603"/>
  <c r="E126" i="603"/>
  <c r="E125" i="603"/>
  <c r="E124" i="603"/>
  <c r="E123" i="603"/>
  <c r="E122" i="603"/>
  <c r="E121" i="603"/>
  <c r="E120" i="603"/>
  <c r="E119" i="603"/>
  <c r="E118" i="603"/>
  <c r="E117" i="603"/>
  <c r="Q91" i="603"/>
  <c r="Q90" i="603"/>
  <c r="Q89" i="603"/>
  <c r="Q88" i="603"/>
  <c r="O87" i="603"/>
  <c r="Q87" i="603" s="1"/>
  <c r="P87" i="603"/>
  <c r="Q86" i="603"/>
  <c r="Q85" i="603"/>
  <c r="Q84" i="603"/>
  <c r="Q83" i="603"/>
  <c r="O81" i="603"/>
  <c r="Q81" i="603" s="1"/>
  <c r="P81" i="603"/>
  <c r="Q80" i="603"/>
  <c r="Q79" i="603"/>
  <c r="Q78" i="603"/>
  <c r="O77" i="603"/>
  <c r="P77" i="603"/>
  <c r="Q77" i="603"/>
  <c r="Q76" i="603"/>
  <c r="Q75" i="603"/>
  <c r="Q74" i="603"/>
  <c r="O73" i="603"/>
  <c r="Q73" i="603" s="1"/>
  <c r="P73" i="603"/>
  <c r="Q72" i="603"/>
  <c r="Q71" i="603"/>
  <c r="Q70" i="603"/>
  <c r="O68" i="603"/>
  <c r="P68" i="603"/>
  <c r="Q68" i="603"/>
  <c r="Q67" i="603"/>
  <c r="Q66" i="603"/>
  <c r="Q65" i="603"/>
  <c r="O64" i="603"/>
  <c r="Q64" i="603" s="1"/>
  <c r="P64" i="603"/>
  <c r="Q63" i="603"/>
  <c r="Q62" i="603"/>
  <c r="Q61" i="603"/>
  <c r="Q60" i="603"/>
  <c r="Q59" i="603"/>
  <c r="O58" i="603"/>
  <c r="Q58" i="603" s="1"/>
  <c r="P58" i="603"/>
  <c r="Q57" i="603"/>
  <c r="Q56" i="603"/>
  <c r="Q55" i="603"/>
  <c r="Q54" i="603"/>
  <c r="Q53" i="603"/>
  <c r="O52" i="603"/>
  <c r="Q52" i="603" s="1"/>
  <c r="P52" i="603"/>
  <c r="Q51" i="603"/>
  <c r="Q50" i="603"/>
  <c r="Q49" i="603"/>
  <c r="Q48" i="603"/>
  <c r="Q47" i="603"/>
  <c r="J47" i="603"/>
  <c r="I47" i="603"/>
  <c r="U19" i="603"/>
  <c r="U18" i="603"/>
  <c r="U17" i="603"/>
  <c r="U16" i="603"/>
  <c r="U15" i="603"/>
  <c r="U14" i="603"/>
  <c r="U13" i="603"/>
  <c r="U12" i="603"/>
  <c r="Q12" i="603"/>
  <c r="U11" i="603"/>
  <c r="U10" i="603"/>
  <c r="U9" i="603"/>
  <c r="U8" i="603"/>
  <c r="J8" i="603"/>
  <c r="U7" i="603"/>
  <c r="U6" i="603"/>
  <c r="U5" i="603"/>
  <c r="F5" i="603"/>
  <c r="R176" i="602"/>
  <c r="E176" i="602"/>
  <c r="R175" i="602"/>
  <c r="E175" i="602"/>
  <c r="R174" i="602"/>
  <c r="E174" i="602"/>
  <c r="R173" i="602"/>
  <c r="E173" i="602"/>
  <c r="R172" i="602"/>
  <c r="E172" i="602"/>
  <c r="R171" i="602"/>
  <c r="E171" i="602"/>
  <c r="R169" i="602"/>
  <c r="E169" i="602"/>
  <c r="R168" i="602"/>
  <c r="E168" i="602"/>
  <c r="R167" i="602"/>
  <c r="E167" i="602"/>
  <c r="R166" i="602"/>
  <c r="E166" i="602"/>
  <c r="R165" i="602"/>
  <c r="E165" i="602"/>
  <c r="R164" i="602"/>
  <c r="E164" i="602"/>
  <c r="E160" i="602"/>
  <c r="E159" i="602"/>
  <c r="E158" i="602"/>
  <c r="E157" i="602"/>
  <c r="E156" i="602"/>
  <c r="E155" i="602"/>
  <c r="E154" i="602"/>
  <c r="E153" i="602"/>
  <c r="E152" i="602"/>
  <c r="E151" i="602"/>
  <c r="E150" i="602"/>
  <c r="E149" i="602"/>
  <c r="E148" i="602"/>
  <c r="E147" i="602"/>
  <c r="E146" i="602"/>
  <c r="E145" i="602"/>
  <c r="E144" i="602"/>
  <c r="E143" i="602"/>
  <c r="E142" i="602"/>
  <c r="E141" i="602"/>
  <c r="E140" i="602"/>
  <c r="E139" i="602"/>
  <c r="E138" i="602"/>
  <c r="E137" i="602"/>
  <c r="E136" i="602"/>
  <c r="E135" i="602"/>
  <c r="E134" i="602"/>
  <c r="E133" i="602"/>
  <c r="E132" i="602"/>
  <c r="E131" i="602"/>
  <c r="E130" i="602"/>
  <c r="E129" i="602"/>
  <c r="E128" i="602"/>
  <c r="E127" i="602"/>
  <c r="E126" i="602"/>
  <c r="E125" i="602"/>
  <c r="E124" i="602"/>
  <c r="E123" i="602"/>
  <c r="E122" i="602"/>
  <c r="E121" i="602"/>
  <c r="E120" i="602"/>
  <c r="E119" i="602"/>
  <c r="E118" i="602"/>
  <c r="E117" i="602"/>
  <c r="Q91" i="602"/>
  <c r="Q90" i="602"/>
  <c r="Q89" i="602"/>
  <c r="Q88" i="602"/>
  <c r="O87" i="602"/>
  <c r="Q87" i="602" s="1"/>
  <c r="P87" i="602"/>
  <c r="Q86" i="602"/>
  <c r="Q85" i="602"/>
  <c r="Q84" i="602"/>
  <c r="Q83" i="602"/>
  <c r="O81" i="602"/>
  <c r="P81" i="602"/>
  <c r="Q81" i="602"/>
  <c r="Q80" i="602"/>
  <c r="Q79" i="602"/>
  <c r="Q78" i="602"/>
  <c r="O77" i="602"/>
  <c r="Q77" i="602" s="1"/>
  <c r="P77" i="602"/>
  <c r="Q76" i="602"/>
  <c r="Q75" i="602"/>
  <c r="Q74" i="602"/>
  <c r="O73" i="602"/>
  <c r="P73" i="602"/>
  <c r="Q73" i="602"/>
  <c r="Q72" i="602"/>
  <c r="Q71" i="602"/>
  <c r="Q70" i="602"/>
  <c r="O68" i="602"/>
  <c r="Q68" i="602" s="1"/>
  <c r="P68" i="602"/>
  <c r="Q67" i="602"/>
  <c r="Q66" i="602"/>
  <c r="Q65" i="602"/>
  <c r="O64" i="602"/>
  <c r="P64" i="602"/>
  <c r="Q64" i="602"/>
  <c r="Q63" i="602"/>
  <c r="Q62" i="602"/>
  <c r="Q61" i="602"/>
  <c r="Q60" i="602"/>
  <c r="Q59" i="602"/>
  <c r="O58" i="602"/>
  <c r="P58" i="602"/>
  <c r="Q58" i="602"/>
  <c r="Q57" i="602"/>
  <c r="Q56" i="602"/>
  <c r="Q55" i="602"/>
  <c r="Q54" i="602"/>
  <c r="Q53" i="602"/>
  <c r="O52" i="602"/>
  <c r="P52" i="602"/>
  <c r="Q52" i="602"/>
  <c r="Q51" i="602"/>
  <c r="Q50" i="602"/>
  <c r="Q49" i="602"/>
  <c r="Q48" i="602"/>
  <c r="Q47" i="602"/>
  <c r="J47" i="602"/>
  <c r="I47" i="602"/>
  <c r="U19" i="602"/>
  <c r="U18" i="602"/>
  <c r="U17" i="602"/>
  <c r="U16" i="602"/>
  <c r="U15" i="602"/>
  <c r="U14" i="602"/>
  <c r="U13" i="602"/>
  <c r="U12" i="602"/>
  <c r="Q12" i="602"/>
  <c r="U11" i="602"/>
  <c r="U10" i="602"/>
  <c r="U9" i="602"/>
  <c r="U8" i="602"/>
  <c r="J8" i="602"/>
  <c r="U7" i="602"/>
  <c r="U6" i="602"/>
  <c r="U5" i="602"/>
  <c r="F5" i="602"/>
  <c r="R176" i="601"/>
  <c r="E176" i="601"/>
  <c r="R175" i="601"/>
  <c r="E175" i="601"/>
  <c r="R174" i="601"/>
  <c r="E174" i="601"/>
  <c r="R173" i="601"/>
  <c r="E173" i="601"/>
  <c r="R172" i="601"/>
  <c r="E172" i="601"/>
  <c r="R171" i="601"/>
  <c r="E171" i="601"/>
  <c r="R169" i="601"/>
  <c r="E169" i="601"/>
  <c r="R168" i="601"/>
  <c r="E168" i="601"/>
  <c r="R167" i="601"/>
  <c r="E167" i="601"/>
  <c r="R166" i="601"/>
  <c r="E166" i="601"/>
  <c r="R165" i="601"/>
  <c r="E165" i="601"/>
  <c r="R164" i="601"/>
  <c r="E164" i="601"/>
  <c r="E160" i="601"/>
  <c r="E159" i="601"/>
  <c r="E158" i="601"/>
  <c r="E157" i="601"/>
  <c r="E156" i="601"/>
  <c r="E155" i="601"/>
  <c r="E154" i="601"/>
  <c r="E153" i="601"/>
  <c r="E152" i="601"/>
  <c r="E151" i="601"/>
  <c r="E150" i="601"/>
  <c r="E149" i="601"/>
  <c r="E148" i="601"/>
  <c r="E147" i="601"/>
  <c r="E146" i="601"/>
  <c r="E145" i="601"/>
  <c r="E144" i="601"/>
  <c r="E143" i="601"/>
  <c r="E142" i="601"/>
  <c r="E141" i="601"/>
  <c r="E140" i="601"/>
  <c r="E139" i="601"/>
  <c r="E138" i="601"/>
  <c r="E137" i="601"/>
  <c r="E136" i="601"/>
  <c r="E135" i="601"/>
  <c r="E134" i="601"/>
  <c r="E133" i="601"/>
  <c r="E132" i="601"/>
  <c r="E131" i="601"/>
  <c r="E130" i="601"/>
  <c r="E129" i="601"/>
  <c r="E128" i="601"/>
  <c r="E127" i="601"/>
  <c r="E126" i="601"/>
  <c r="E125" i="601"/>
  <c r="E124" i="601"/>
  <c r="E123" i="601"/>
  <c r="E122" i="601"/>
  <c r="E121" i="601"/>
  <c r="E120" i="601"/>
  <c r="E119" i="601"/>
  <c r="E118" i="601"/>
  <c r="E117" i="601"/>
  <c r="Q91" i="601"/>
  <c r="Q90" i="601"/>
  <c r="Q89" i="601"/>
  <c r="Q88" i="601"/>
  <c r="O87" i="601"/>
  <c r="Q87" i="601" s="1"/>
  <c r="P87" i="601"/>
  <c r="Q86" i="601"/>
  <c r="Q85" i="601"/>
  <c r="Q84" i="601"/>
  <c r="Q83" i="601"/>
  <c r="O81" i="601"/>
  <c r="Q81" i="601" s="1"/>
  <c r="P81" i="601"/>
  <c r="Q80" i="601"/>
  <c r="Q79" i="601"/>
  <c r="Q78" i="601"/>
  <c r="O77" i="601"/>
  <c r="P77" i="601"/>
  <c r="Q77" i="601"/>
  <c r="Q76" i="601"/>
  <c r="Q75" i="601"/>
  <c r="Q74" i="601"/>
  <c r="O73" i="601"/>
  <c r="Q73" i="601" s="1"/>
  <c r="P73" i="601"/>
  <c r="Q72" i="601"/>
  <c r="Q71" i="601"/>
  <c r="Q70" i="601"/>
  <c r="O68" i="601"/>
  <c r="P68" i="601"/>
  <c r="Q68" i="601"/>
  <c r="Q67" i="601"/>
  <c r="Q66" i="601"/>
  <c r="Q65" i="601"/>
  <c r="O64" i="601"/>
  <c r="Q64" i="601" s="1"/>
  <c r="P64" i="601"/>
  <c r="Q63" i="601"/>
  <c r="Q62" i="601"/>
  <c r="Q61" i="601"/>
  <c r="Q60" i="601"/>
  <c r="Q59" i="601"/>
  <c r="O58" i="601"/>
  <c r="Q58" i="601" s="1"/>
  <c r="P58" i="601"/>
  <c r="Q57" i="601"/>
  <c r="Q56" i="601"/>
  <c r="Q55" i="601"/>
  <c r="Q54" i="601"/>
  <c r="Q53" i="601"/>
  <c r="O52" i="601"/>
  <c r="Q52" i="601" s="1"/>
  <c r="P52" i="601"/>
  <c r="Q51" i="601"/>
  <c r="Q50" i="601"/>
  <c r="Q49" i="601"/>
  <c r="Q48" i="601"/>
  <c r="Q47" i="601"/>
  <c r="J47" i="601"/>
  <c r="I47" i="601"/>
  <c r="U19" i="601"/>
  <c r="U18" i="601"/>
  <c r="U17" i="601"/>
  <c r="U16" i="601"/>
  <c r="U15" i="601"/>
  <c r="U14" i="601"/>
  <c r="U13" i="601"/>
  <c r="U12" i="601"/>
  <c r="Q12" i="601"/>
  <c r="U11" i="601"/>
  <c r="U10" i="601"/>
  <c r="U9" i="601"/>
  <c r="U8" i="601"/>
  <c r="J8" i="601"/>
  <c r="U7" i="601"/>
  <c r="U6" i="601"/>
  <c r="U5" i="601"/>
  <c r="F5" i="601"/>
  <c r="R176" i="600"/>
  <c r="E176" i="600"/>
  <c r="R175" i="600"/>
  <c r="E175" i="600"/>
  <c r="R174" i="600"/>
  <c r="E174" i="600"/>
  <c r="R173" i="600"/>
  <c r="E173" i="600"/>
  <c r="R172" i="600"/>
  <c r="E172" i="600"/>
  <c r="R171" i="600"/>
  <c r="E171" i="600"/>
  <c r="R169" i="600"/>
  <c r="E169" i="600"/>
  <c r="R168" i="600"/>
  <c r="E168" i="600"/>
  <c r="R167" i="600"/>
  <c r="E167" i="600"/>
  <c r="R166" i="600"/>
  <c r="E166" i="600"/>
  <c r="R165" i="600"/>
  <c r="E165" i="600"/>
  <c r="R164" i="600"/>
  <c r="E164" i="600"/>
  <c r="E160" i="600"/>
  <c r="E159" i="600"/>
  <c r="E158" i="600"/>
  <c r="E157" i="600"/>
  <c r="E156" i="600"/>
  <c r="E155" i="600"/>
  <c r="E154" i="600"/>
  <c r="E153" i="600"/>
  <c r="E152" i="600"/>
  <c r="E151" i="600"/>
  <c r="E150" i="600"/>
  <c r="E149" i="600"/>
  <c r="E148" i="600"/>
  <c r="E147" i="600"/>
  <c r="E146" i="600"/>
  <c r="E145" i="600"/>
  <c r="E144" i="600"/>
  <c r="E143" i="600"/>
  <c r="E142" i="600"/>
  <c r="E141" i="600"/>
  <c r="E140" i="600"/>
  <c r="E139" i="600"/>
  <c r="E138" i="600"/>
  <c r="E137" i="600"/>
  <c r="E136" i="600"/>
  <c r="E135" i="600"/>
  <c r="E134" i="600"/>
  <c r="E133" i="600"/>
  <c r="E132" i="600"/>
  <c r="E131" i="600"/>
  <c r="E130" i="600"/>
  <c r="E129" i="600"/>
  <c r="E128" i="600"/>
  <c r="E127" i="600"/>
  <c r="E126" i="600"/>
  <c r="E125" i="600"/>
  <c r="E124" i="600"/>
  <c r="E123" i="600"/>
  <c r="E122" i="600"/>
  <c r="E121" i="600"/>
  <c r="E120" i="600"/>
  <c r="E119" i="600"/>
  <c r="E118" i="600"/>
  <c r="E117" i="600"/>
  <c r="Q91" i="600"/>
  <c r="Q90" i="600"/>
  <c r="Q89" i="600"/>
  <c r="Q88" i="600"/>
  <c r="O87" i="600"/>
  <c r="Q87" i="600" s="1"/>
  <c r="P87" i="600"/>
  <c r="Q86" i="600"/>
  <c r="Q85" i="600"/>
  <c r="Q84" i="600"/>
  <c r="Q83" i="600"/>
  <c r="O81" i="600"/>
  <c r="Q81" i="600" s="1"/>
  <c r="P81" i="600"/>
  <c r="Q80" i="600"/>
  <c r="Q79" i="600"/>
  <c r="Q78" i="600"/>
  <c r="O77" i="600"/>
  <c r="P77" i="600"/>
  <c r="Q77" i="600"/>
  <c r="Q76" i="600"/>
  <c r="Q75" i="600"/>
  <c r="Q74" i="600"/>
  <c r="O73" i="600"/>
  <c r="Q73" i="600" s="1"/>
  <c r="P73" i="600"/>
  <c r="Q72" i="600"/>
  <c r="Q71" i="600"/>
  <c r="Q70" i="600"/>
  <c r="O68" i="600"/>
  <c r="P68" i="600"/>
  <c r="Q68" i="600"/>
  <c r="Q67" i="600"/>
  <c r="Q66" i="600"/>
  <c r="Q65" i="600"/>
  <c r="O64" i="600"/>
  <c r="Q64" i="600" s="1"/>
  <c r="P64" i="600"/>
  <c r="Q63" i="600"/>
  <c r="Q62" i="600"/>
  <c r="Q61" i="600"/>
  <c r="Q60" i="600"/>
  <c r="Q59" i="600"/>
  <c r="O58" i="600"/>
  <c r="Q58" i="600" s="1"/>
  <c r="P58" i="600"/>
  <c r="Q57" i="600"/>
  <c r="Q56" i="600"/>
  <c r="Q55" i="600"/>
  <c r="Q54" i="600"/>
  <c r="Q53" i="600"/>
  <c r="O52" i="600"/>
  <c r="Q52" i="600" s="1"/>
  <c r="P52" i="600"/>
  <c r="Q51" i="600"/>
  <c r="Q50" i="600"/>
  <c r="Q49" i="600"/>
  <c r="Q48" i="600"/>
  <c r="Q47" i="600"/>
  <c r="J47" i="600"/>
  <c r="I47" i="600"/>
  <c r="U19" i="600"/>
  <c r="U18" i="600"/>
  <c r="U17" i="600"/>
  <c r="U16" i="600"/>
  <c r="U15" i="600"/>
  <c r="U14" i="600"/>
  <c r="U13" i="600"/>
  <c r="U12" i="600"/>
  <c r="Q12" i="600"/>
  <c r="U11" i="600"/>
  <c r="U10" i="600"/>
  <c r="U9" i="600"/>
  <c r="U8" i="600"/>
  <c r="J8" i="600"/>
  <c r="U7" i="600"/>
  <c r="U6" i="600"/>
  <c r="U5" i="600"/>
  <c r="F5" i="600"/>
  <c r="R176" i="599"/>
  <c r="E176" i="599"/>
  <c r="R175" i="599"/>
  <c r="E175" i="599"/>
  <c r="R174" i="599"/>
  <c r="E174" i="599"/>
  <c r="R173" i="599"/>
  <c r="E173" i="599"/>
  <c r="R172" i="599"/>
  <c r="E172" i="599"/>
  <c r="R171" i="599"/>
  <c r="E171" i="599"/>
  <c r="R169" i="599"/>
  <c r="E169" i="599"/>
  <c r="R168" i="599"/>
  <c r="E168" i="599"/>
  <c r="R167" i="599"/>
  <c r="E167" i="599"/>
  <c r="R166" i="599"/>
  <c r="E166" i="599"/>
  <c r="R165" i="599"/>
  <c r="E165" i="599"/>
  <c r="R164" i="599"/>
  <c r="E164" i="599"/>
  <c r="E160" i="599"/>
  <c r="E159" i="599"/>
  <c r="E158" i="599"/>
  <c r="E157" i="599"/>
  <c r="E156" i="599"/>
  <c r="E155" i="599"/>
  <c r="E154" i="599"/>
  <c r="E153" i="599"/>
  <c r="E152" i="599"/>
  <c r="E151" i="599"/>
  <c r="E150" i="599"/>
  <c r="E149" i="599"/>
  <c r="E148" i="599"/>
  <c r="E147" i="599"/>
  <c r="E146" i="599"/>
  <c r="E145" i="599"/>
  <c r="E144" i="599"/>
  <c r="E143" i="599"/>
  <c r="E142" i="599"/>
  <c r="E141" i="599"/>
  <c r="E140" i="599"/>
  <c r="E139" i="599"/>
  <c r="E138" i="599"/>
  <c r="E137" i="599"/>
  <c r="E136" i="599"/>
  <c r="E135" i="599"/>
  <c r="E134" i="599"/>
  <c r="E133" i="599"/>
  <c r="E132" i="599"/>
  <c r="E131" i="599"/>
  <c r="E130" i="599"/>
  <c r="E129" i="599"/>
  <c r="E128" i="599"/>
  <c r="E127" i="599"/>
  <c r="E126" i="599"/>
  <c r="E125" i="599"/>
  <c r="E124" i="599"/>
  <c r="E123" i="599"/>
  <c r="E122" i="599"/>
  <c r="E121" i="599"/>
  <c r="E120" i="599"/>
  <c r="E119" i="599"/>
  <c r="E118" i="599"/>
  <c r="E117" i="599"/>
  <c r="Q91" i="599"/>
  <c r="Q90" i="599"/>
  <c r="Q89" i="599"/>
  <c r="Q88" i="599"/>
  <c r="O87" i="599"/>
  <c r="Q87" i="599" s="1"/>
  <c r="P87" i="599"/>
  <c r="Q86" i="599"/>
  <c r="Q85" i="599"/>
  <c r="Q84" i="599"/>
  <c r="Q83" i="599"/>
  <c r="O81" i="599"/>
  <c r="Q81" i="599" s="1"/>
  <c r="P81" i="599"/>
  <c r="Q80" i="599"/>
  <c r="Q79" i="599"/>
  <c r="Q78" i="599"/>
  <c r="O77" i="599"/>
  <c r="P77" i="599"/>
  <c r="Q77" i="599"/>
  <c r="Q76" i="599"/>
  <c r="Q75" i="599"/>
  <c r="Q74" i="599"/>
  <c r="O73" i="599"/>
  <c r="Q73" i="599" s="1"/>
  <c r="P73" i="599"/>
  <c r="Q72" i="599"/>
  <c r="Q71" i="599"/>
  <c r="Q70" i="599"/>
  <c r="O68" i="599"/>
  <c r="P68" i="599"/>
  <c r="Q68" i="599"/>
  <c r="Q67" i="599"/>
  <c r="Q66" i="599"/>
  <c r="Q65" i="599"/>
  <c r="O64" i="599"/>
  <c r="Q64" i="599" s="1"/>
  <c r="P64" i="599"/>
  <c r="Q63" i="599"/>
  <c r="Q62" i="599"/>
  <c r="Q61" i="599"/>
  <c r="Q60" i="599"/>
  <c r="Q59" i="599"/>
  <c r="O58" i="599"/>
  <c r="Q58" i="599" s="1"/>
  <c r="P58" i="599"/>
  <c r="Q57" i="599"/>
  <c r="Q56" i="599"/>
  <c r="Q55" i="599"/>
  <c r="Q54" i="599"/>
  <c r="Q53" i="599"/>
  <c r="O52" i="599"/>
  <c r="Q52" i="599" s="1"/>
  <c r="P52" i="599"/>
  <c r="Q51" i="599"/>
  <c r="Q50" i="599"/>
  <c r="Q49" i="599"/>
  <c r="Q48" i="599"/>
  <c r="Q47" i="599"/>
  <c r="J47" i="599"/>
  <c r="I47" i="599"/>
  <c r="U19" i="599"/>
  <c r="U18" i="599"/>
  <c r="U17" i="599"/>
  <c r="U16" i="599"/>
  <c r="U15" i="599"/>
  <c r="U14" i="599"/>
  <c r="U13" i="599"/>
  <c r="U12" i="599"/>
  <c r="Q12" i="599"/>
  <c r="U11" i="599"/>
  <c r="U10" i="599"/>
  <c r="U9" i="599"/>
  <c r="U8" i="599"/>
  <c r="J8" i="599"/>
  <c r="U7" i="599"/>
  <c r="U6" i="599"/>
  <c r="U5" i="599"/>
  <c r="F5" i="599"/>
  <c r="R176" i="598"/>
  <c r="E176" i="598"/>
  <c r="R175" i="598"/>
  <c r="E175" i="598"/>
  <c r="R174" i="598"/>
  <c r="E174" i="598"/>
  <c r="R173" i="598"/>
  <c r="E173" i="598"/>
  <c r="R172" i="598"/>
  <c r="E172" i="598"/>
  <c r="R171" i="598"/>
  <c r="E171" i="598"/>
  <c r="R169" i="598"/>
  <c r="E169" i="598"/>
  <c r="R168" i="598"/>
  <c r="E168" i="598"/>
  <c r="R167" i="598"/>
  <c r="E167" i="598"/>
  <c r="R166" i="598"/>
  <c r="E166" i="598"/>
  <c r="R165" i="598"/>
  <c r="E165" i="598"/>
  <c r="R164" i="598"/>
  <c r="E164" i="598"/>
  <c r="E160" i="598"/>
  <c r="E159" i="598"/>
  <c r="E158" i="598"/>
  <c r="E157" i="598"/>
  <c r="E156" i="598"/>
  <c r="E155" i="598"/>
  <c r="E154" i="598"/>
  <c r="E153" i="598"/>
  <c r="E152" i="598"/>
  <c r="E151" i="598"/>
  <c r="E150" i="598"/>
  <c r="E149" i="598"/>
  <c r="E148" i="598"/>
  <c r="E147" i="598"/>
  <c r="E146" i="598"/>
  <c r="E145" i="598"/>
  <c r="E144" i="598"/>
  <c r="E143" i="598"/>
  <c r="E142" i="598"/>
  <c r="E141" i="598"/>
  <c r="E140" i="598"/>
  <c r="E139" i="598"/>
  <c r="E138" i="598"/>
  <c r="E137" i="598"/>
  <c r="E136" i="598"/>
  <c r="E135" i="598"/>
  <c r="E134" i="598"/>
  <c r="E133" i="598"/>
  <c r="E132" i="598"/>
  <c r="E131" i="598"/>
  <c r="E130" i="598"/>
  <c r="E129" i="598"/>
  <c r="E128" i="598"/>
  <c r="E127" i="598"/>
  <c r="E126" i="598"/>
  <c r="E125" i="598"/>
  <c r="E124" i="598"/>
  <c r="E123" i="598"/>
  <c r="E122" i="598"/>
  <c r="E121" i="598"/>
  <c r="E120" i="598"/>
  <c r="E119" i="598"/>
  <c r="E118" i="598"/>
  <c r="E117" i="598"/>
  <c r="Q91" i="598"/>
  <c r="Q90" i="598"/>
  <c r="Q89" i="598"/>
  <c r="Q88" i="598"/>
  <c r="O87" i="598"/>
  <c r="Q87" i="598" s="1"/>
  <c r="P87" i="598"/>
  <c r="Q86" i="598"/>
  <c r="Q85" i="598"/>
  <c r="Q84" i="598"/>
  <c r="Q83" i="598"/>
  <c r="O81" i="598"/>
  <c r="Q81" i="598" s="1"/>
  <c r="P81" i="598"/>
  <c r="Q80" i="598"/>
  <c r="Q79" i="598"/>
  <c r="Q78" i="598"/>
  <c r="O77" i="598"/>
  <c r="P77" i="598"/>
  <c r="Q77" i="598"/>
  <c r="Q76" i="598"/>
  <c r="Q75" i="598"/>
  <c r="Q74" i="598"/>
  <c r="O73" i="598"/>
  <c r="Q73" i="598" s="1"/>
  <c r="P73" i="598"/>
  <c r="Q72" i="598"/>
  <c r="Q71" i="598"/>
  <c r="Q70" i="598"/>
  <c r="O68" i="598"/>
  <c r="P68" i="598"/>
  <c r="Q68" i="598"/>
  <c r="Q67" i="598"/>
  <c r="Q66" i="598"/>
  <c r="Q65" i="598"/>
  <c r="O64" i="598"/>
  <c r="Q64" i="598" s="1"/>
  <c r="P64" i="598"/>
  <c r="Q63" i="598"/>
  <c r="Q62" i="598"/>
  <c r="Q61" i="598"/>
  <c r="Q60" i="598"/>
  <c r="Q59" i="598"/>
  <c r="O58" i="598"/>
  <c r="Q58" i="598" s="1"/>
  <c r="P58" i="598"/>
  <c r="Q57" i="598"/>
  <c r="Q56" i="598"/>
  <c r="Q55" i="598"/>
  <c r="Q54" i="598"/>
  <c r="Q53" i="598"/>
  <c r="O52" i="598"/>
  <c r="Q52" i="598" s="1"/>
  <c r="P52" i="598"/>
  <c r="Q51" i="598"/>
  <c r="Q50" i="598"/>
  <c r="Q49" i="598"/>
  <c r="Q48" i="598"/>
  <c r="Q47" i="598"/>
  <c r="J47" i="598"/>
  <c r="I47" i="598"/>
  <c r="U19" i="598"/>
  <c r="U18" i="598"/>
  <c r="U17" i="598"/>
  <c r="U16" i="598"/>
  <c r="U15" i="598"/>
  <c r="U14" i="598"/>
  <c r="U13" i="598"/>
  <c r="U12" i="598"/>
  <c r="Q12" i="598"/>
  <c r="U11" i="598"/>
  <c r="U10" i="598"/>
  <c r="U9" i="598"/>
  <c r="U8" i="598"/>
  <c r="J8" i="598"/>
  <c r="U7" i="598"/>
  <c r="U6" i="598"/>
  <c r="U5" i="598"/>
  <c r="F5" i="598"/>
  <c r="E4" i="1"/>
  <c r="J47" i="779" l="1"/>
  <c r="I47" i="779"/>
  <c r="Q52" i="637"/>
  <c r="Q64" i="736"/>
  <c r="Q58" i="736"/>
</calcChain>
</file>

<file path=xl/sharedStrings.xml><?xml version="1.0" encoding="utf-8"?>
<sst xmlns="http://schemas.openxmlformats.org/spreadsheetml/2006/main" count="67651" uniqueCount="521">
  <si>
    <t>Username</t>
  </si>
  <si>
    <t>Passcode</t>
  </si>
  <si>
    <t>Login Name</t>
  </si>
  <si>
    <t>Time</t>
  </si>
  <si>
    <t>Current User</t>
  </si>
  <si>
    <t>Login with 3 attempts</t>
  </si>
  <si>
    <t>Login requires Username and Passcode</t>
  </si>
  <si>
    <t>Passcode is hidden</t>
  </si>
  <si>
    <t>All logins recorded</t>
  </si>
  <si>
    <t>Show current logined user on each sheet</t>
  </si>
  <si>
    <t>Interface</t>
  </si>
  <si>
    <t>Login</t>
  </si>
  <si>
    <t>Sheet Names</t>
  </si>
  <si>
    <t>Allow Sheet</t>
  </si>
  <si>
    <t>Sheet names are refreshed
 when the workbook is openned.</t>
  </si>
  <si>
    <t>Current user is added here
for project reference</t>
  </si>
  <si>
    <t>Every user that successfully logs in will 
be recorded herer along with the date.</t>
  </si>
  <si>
    <t>These are the Administrators</t>
  </si>
  <si>
    <t>Kirole</t>
  </si>
  <si>
    <t>1. Login Guide</t>
  </si>
  <si>
    <t>User Allowed To Access Specific Sheets</t>
  </si>
  <si>
    <t>The sheets that you want the user to have access to are selected from 
the data validation blanks are ok as are duplicates.</t>
  </si>
  <si>
    <t>Steve</t>
  </si>
  <si>
    <t>MOH 711</t>
  </si>
  <si>
    <t>Ministry of Health</t>
  </si>
  <si>
    <t>INTEGRATED PROGRAM SUMMARY REPORT FORM: REPRODUCTIVE &amp; CHILD HEALTH, MEDICAL &amp; REHABILITATION SERVICES</t>
  </si>
  <si>
    <t>Month</t>
  </si>
  <si>
    <t>Year</t>
  </si>
  <si>
    <t>MonthYear</t>
  </si>
  <si>
    <t>FACILITY NAME</t>
  </si>
  <si>
    <t>Month/Year</t>
  </si>
  <si>
    <t>October</t>
  </si>
  <si>
    <t>November</t>
  </si>
  <si>
    <t>A. ANC/PMTCT</t>
  </si>
  <si>
    <t>TOTAL</t>
  </si>
  <si>
    <t>B. Maternity and Delivery</t>
  </si>
  <si>
    <t>Total</t>
  </si>
  <si>
    <t>December</t>
  </si>
  <si>
    <t>No. of ANC clients</t>
  </si>
  <si>
    <t>New</t>
  </si>
  <si>
    <t>Normal delivery</t>
  </si>
  <si>
    <t>January</t>
  </si>
  <si>
    <t>Re-visits</t>
  </si>
  <si>
    <t>Caesarean Sections</t>
  </si>
  <si>
    <t>February</t>
  </si>
  <si>
    <t>No. of Clients given IPT (1st Dose)</t>
  </si>
  <si>
    <t>Breech Delivery</t>
  </si>
  <si>
    <t>March</t>
  </si>
  <si>
    <t>No. of Clients given IPT (2nd Dose)</t>
  </si>
  <si>
    <t>Assisted Vaginal Delivery</t>
  </si>
  <si>
    <t>April</t>
  </si>
  <si>
    <t>No. of Clients with HB &lt; 11 g/dl</t>
  </si>
  <si>
    <t>TOTAL DELIVERIES</t>
  </si>
  <si>
    <t>May</t>
  </si>
  <si>
    <t>No. of Clients completed 4 Antenatal visits</t>
  </si>
  <si>
    <t>Live Births</t>
  </si>
  <si>
    <t>June</t>
  </si>
  <si>
    <t>No. of LLITNs distributed to under 1 year</t>
  </si>
  <si>
    <t>Fresh still births</t>
  </si>
  <si>
    <t>July</t>
  </si>
  <si>
    <t>No. of LLITNs distributed to ANC clients</t>
  </si>
  <si>
    <t>Macerated still births</t>
  </si>
  <si>
    <t>August</t>
  </si>
  <si>
    <t>No. of clients</t>
  </si>
  <si>
    <t>Tested for syphilis</t>
  </si>
  <si>
    <t>Birth with deformities</t>
  </si>
  <si>
    <t>September</t>
  </si>
  <si>
    <t>Positive (+ve)</t>
  </si>
  <si>
    <t>No. with low APGAR score</t>
  </si>
  <si>
    <t>No. of mothers counselled on infant feeding options</t>
  </si>
  <si>
    <t>No. of low birth weight babies (&lt;2500g)</t>
  </si>
  <si>
    <t>Total women done breast examination</t>
  </si>
  <si>
    <t>No. of babies given tetracycline at birth</t>
  </si>
  <si>
    <t>Total women given exercise</t>
  </si>
  <si>
    <t>Pre term babies</t>
  </si>
  <si>
    <t>No. of adolescents (10-14 yrs) presenting with pregnancy</t>
  </si>
  <si>
    <t>No. of babies discharged alive</t>
  </si>
  <si>
    <t>No. of adolescents (15-19 yrs) presenting with pregnancy</t>
  </si>
  <si>
    <t>No. of babies initiated on breast milk 1 hour after birth</t>
  </si>
  <si>
    <t>No. of clients issued with iron</t>
  </si>
  <si>
    <t>Total deliveries from HIV+ women</t>
  </si>
  <si>
    <t>No. of clients issued with folic</t>
  </si>
  <si>
    <t>Neonatal Deaths</t>
  </si>
  <si>
    <t>No. of clients issued with combined ferrous folate</t>
  </si>
  <si>
    <t>No. of adolescents (10-19yrs) maternal deaths</t>
  </si>
  <si>
    <t>Maternal Deaths</t>
  </si>
  <si>
    <t>C. Sexual and Gender Based Violence (SGBV)</t>
  </si>
  <si>
    <t>0-9 YRS</t>
  </si>
  <si>
    <t>10-17 YRS</t>
  </si>
  <si>
    <t>18-49 YRS</t>
  </si>
  <si>
    <t>50+ YRS</t>
  </si>
  <si>
    <t>Maternal Deaths Audited</t>
  </si>
  <si>
    <t>No. of rape cases presenting within 72 hours</t>
  </si>
  <si>
    <t>Maternal Complications</t>
  </si>
  <si>
    <t>Alive</t>
  </si>
  <si>
    <t>Deaths</t>
  </si>
  <si>
    <t>No. of rape cases initiating PEP</t>
  </si>
  <si>
    <t>A.P.H (Ante Partum Haemorrhage)</t>
  </si>
  <si>
    <t>No. completed PEP</t>
  </si>
  <si>
    <t>P.P.H (Post Partum Haemorrhage)</t>
  </si>
  <si>
    <t>No. of survivors pregnant 4 weeks after exposure</t>
  </si>
  <si>
    <t>Eclampsia</t>
  </si>
  <si>
    <t>No. of survivors seroconverting 3 months after exposure</t>
  </si>
  <si>
    <t>Raptured Uterus</t>
  </si>
  <si>
    <t>Total survivors seen</t>
  </si>
  <si>
    <t>Obstructed labour</t>
  </si>
  <si>
    <t>Sepsis</t>
  </si>
  <si>
    <t>D. Family Planning (Number of clients issued with Contraceptives)</t>
  </si>
  <si>
    <t>NEW</t>
  </si>
  <si>
    <t>REVISITS</t>
  </si>
  <si>
    <t>Pills</t>
  </si>
  <si>
    <t>Progestin only pills</t>
  </si>
  <si>
    <t>No. of referrals</t>
  </si>
  <si>
    <t>From other Health Facility</t>
  </si>
  <si>
    <t>Combined oral contraceptive pills</t>
  </si>
  <si>
    <t>From Community Unit</t>
  </si>
  <si>
    <t>Emergency Contraceptive pills</t>
  </si>
  <si>
    <t>To other Health Facility</t>
  </si>
  <si>
    <t>Revisits</t>
  </si>
  <si>
    <t>To Community Unit</t>
  </si>
  <si>
    <t>Injections</t>
  </si>
  <si>
    <t>Injectables</t>
  </si>
  <si>
    <t>I.U.C.D</t>
  </si>
  <si>
    <t>Insertion</t>
  </si>
  <si>
    <t>E. Post Abortal Care (PAC) Services</t>
  </si>
  <si>
    <t>Implants</t>
  </si>
  <si>
    <t>BTL</t>
  </si>
  <si>
    <t>Adolescents (10-19 yrs) accessing PAC Services</t>
  </si>
  <si>
    <t>Sterilization</t>
  </si>
  <si>
    <t>Vasectomy</t>
  </si>
  <si>
    <t>Total receiving PAC services</t>
  </si>
  <si>
    <t>Condoms</t>
  </si>
  <si>
    <t>No. of clients received (Male condoms)</t>
  </si>
  <si>
    <t>No. of clients received (Female condoms)</t>
  </si>
  <si>
    <t>F. Child Health and Nutrition Information System (CHANIS)</t>
  </si>
  <si>
    <t>Natural Family Planning</t>
  </si>
  <si>
    <t>Weight for Age</t>
  </si>
  <si>
    <t>F</t>
  </si>
  <si>
    <t>M</t>
  </si>
  <si>
    <t>Total number of clients</t>
  </si>
  <si>
    <t>0- &lt; 6 months</t>
  </si>
  <si>
    <t>Normal weight for Age</t>
  </si>
  <si>
    <t>Total adolescents clients (10-14yrs) receiving FP services</t>
  </si>
  <si>
    <t>Underweight</t>
  </si>
  <si>
    <t>Total adolescents clients (15-19yrs) receiving FP services</t>
  </si>
  <si>
    <t>Severe Underweight</t>
  </si>
  <si>
    <t>Total youth clients (20-24yrs) receiving FP services</t>
  </si>
  <si>
    <t>Overweight</t>
  </si>
  <si>
    <t>Removals</t>
  </si>
  <si>
    <t>Obese</t>
  </si>
  <si>
    <t>Total Weighed</t>
  </si>
  <si>
    <t>6-23 Months</t>
  </si>
  <si>
    <t>G. Cervical Cancer screening</t>
  </si>
  <si>
    <t>&lt;25 yrs</t>
  </si>
  <si>
    <t>25-49 yrs</t>
  </si>
  <si>
    <t>50+ yrs</t>
  </si>
  <si>
    <t>No. of clients receiving VIA/VILI/HPV VILI/HPV</t>
  </si>
  <si>
    <t>No. screened for PAP Smear</t>
  </si>
  <si>
    <t>No. screened for HPV test</t>
  </si>
  <si>
    <t>No. of clients with positive VIA/VILI result</t>
  </si>
  <si>
    <t>No. of clients with positive Cytology result</t>
  </si>
  <si>
    <t>24-59 Months</t>
  </si>
  <si>
    <t>No. of clients with positive HPV result</t>
  </si>
  <si>
    <t>No. of clients with suspicious cancer lesions</t>
  </si>
  <si>
    <t>No. of clients treated using cryotherapy</t>
  </si>
  <si>
    <t>No. of clients treated using LEEP</t>
  </si>
  <si>
    <t>No. of HIV positive clients screened</t>
  </si>
  <si>
    <t>MUAC 6-59 months</t>
  </si>
  <si>
    <t>Normal (Green)</t>
  </si>
  <si>
    <t>H. Post Natal Care (PNC)</t>
  </si>
  <si>
    <t>Moderate (Yellow)</t>
  </si>
  <si>
    <t>Breast exam</t>
  </si>
  <si>
    <t>Severe (Red)</t>
  </si>
  <si>
    <t>No. of women counselled</t>
  </si>
  <si>
    <t>Total Measured</t>
  </si>
  <si>
    <t>No. of cases of Fistula</t>
  </si>
  <si>
    <t>Height for Age</t>
  </si>
  <si>
    <t>PNC given exercise</t>
  </si>
  <si>
    <t>Negative</t>
  </si>
  <si>
    <t>Normal Height for Age</t>
  </si>
  <si>
    <t>Positive</t>
  </si>
  <si>
    <t>Stunted</t>
  </si>
  <si>
    <t>Cervical Cancer Screening</t>
  </si>
  <si>
    <t>Suspect cancer</t>
  </si>
  <si>
    <t>Severely stunted</t>
  </si>
  <si>
    <t>Number of mothers received Postpartum Care</t>
  </si>
  <si>
    <t>Within 2-3 days</t>
  </si>
  <si>
    <t>Within 6 days</t>
  </si>
  <si>
    <t>Number of infants received Postpartum Care</t>
  </si>
  <si>
    <t>Number of Referrals</t>
  </si>
  <si>
    <t>I. Rehabilitation Services</t>
  </si>
  <si>
    <t>OTHER</t>
  </si>
  <si>
    <t>Number Assessed</t>
  </si>
  <si>
    <t xml:space="preserve"> 6-59 months</t>
  </si>
  <si>
    <t>New visits</t>
  </si>
  <si>
    <t>Number Treated</t>
  </si>
  <si>
    <t>Kwashiorkor</t>
  </si>
  <si>
    <t>Number Rehabilitated</t>
  </si>
  <si>
    <t>Marasmus</t>
  </si>
  <si>
    <t>Number Referred for further interventions</t>
  </si>
  <si>
    <t>Faltering growth</t>
  </si>
  <si>
    <t>Number integrated to communities</t>
  </si>
  <si>
    <t>Exclusive breastfeeding</t>
  </si>
  <si>
    <t>J. Medical Social work</t>
  </si>
  <si>
    <t>12-59 months</t>
  </si>
  <si>
    <t>Dewormed</t>
  </si>
  <si>
    <t>Psychosocial counseling</t>
  </si>
  <si>
    <t>6-23 months</t>
  </si>
  <si>
    <t>MNPs Supplementation</t>
  </si>
  <si>
    <t>Alcohol and Drug abuse</t>
  </si>
  <si>
    <t>0-59 months</t>
  </si>
  <si>
    <t>Any disability</t>
  </si>
  <si>
    <t>Mental illness</t>
  </si>
  <si>
    <t>Adolescent issues</t>
  </si>
  <si>
    <t>K. Physiotherapy</t>
  </si>
  <si>
    <t>&lt;5 Yrs</t>
  </si>
  <si>
    <t>5-19 Yrs</t>
  </si>
  <si>
    <t>20 yrs +</t>
  </si>
  <si>
    <t>Psychosocial Assessments</t>
  </si>
  <si>
    <t>No. of PWDs identified and receiving physiotherapy</t>
  </si>
  <si>
    <t>OPD</t>
  </si>
  <si>
    <t>Social investigations</t>
  </si>
  <si>
    <t>In-Patient</t>
  </si>
  <si>
    <t>Social rehabilitation</t>
  </si>
  <si>
    <t>No. of other clients/patients receiving physiotherapy</t>
  </si>
  <si>
    <t>Outreach services/Health talks</t>
  </si>
  <si>
    <t>Referrals</t>
  </si>
  <si>
    <t>Total number of treatments</t>
  </si>
  <si>
    <t>Number of waived patients</t>
  </si>
  <si>
    <t>PWDs assessed for Registration</t>
  </si>
  <si>
    <t>Number of clients receiving in/out reach services</t>
  </si>
  <si>
    <t>No. of pregnant women attending ANC receiving counseling</t>
  </si>
  <si>
    <t>Report Compiled By:</t>
  </si>
  <si>
    <t>WRA receiving pre natal/postnatal exercises</t>
  </si>
  <si>
    <t>Amount of FIF collected</t>
  </si>
  <si>
    <t>Amount of FIF waived</t>
  </si>
  <si>
    <t>Amount of FIF exempted</t>
  </si>
  <si>
    <t>Number of disability commitees held</t>
  </si>
  <si>
    <t>L. Other program data</t>
  </si>
  <si>
    <t>Number of complete partographs</t>
  </si>
  <si>
    <t>Number of women received Oxytocin within 1 minute of delivery</t>
  </si>
  <si>
    <t>Number of infants with asphyxia resucitated</t>
  </si>
  <si>
    <t>MOH 710 Summary</t>
  </si>
  <si>
    <t>ANTIGEN</t>
  </si>
  <si>
    <t>AGE</t>
  </si>
  <si>
    <t>Grant Total</t>
  </si>
  <si>
    <t xml:space="preserve">BCG </t>
  </si>
  <si>
    <t>Under 1 Year</t>
  </si>
  <si>
    <t>Above 1 Year</t>
  </si>
  <si>
    <t>OPV (Birth dose)</t>
  </si>
  <si>
    <t>Within 2 weeks</t>
  </si>
  <si>
    <t>OPV1</t>
  </si>
  <si>
    <t>OPV2</t>
  </si>
  <si>
    <t>OPV3</t>
  </si>
  <si>
    <t>IPV</t>
  </si>
  <si>
    <t>DPT+HIB+HEPB 1</t>
  </si>
  <si>
    <t>DPT+HIB+HEPB 2</t>
  </si>
  <si>
    <t>DPT+HIB+HEPB 3</t>
  </si>
  <si>
    <t>Pneumococcal 1</t>
  </si>
  <si>
    <t>Pneumococcal 2</t>
  </si>
  <si>
    <t>Pneumococcal 3</t>
  </si>
  <si>
    <t>Rota 1</t>
  </si>
  <si>
    <t>Rota 2</t>
  </si>
  <si>
    <t>Vitamin A</t>
  </si>
  <si>
    <t>At  6  Months (100,000 IU)</t>
  </si>
  <si>
    <t>Yellow fever</t>
  </si>
  <si>
    <t>MR 1</t>
  </si>
  <si>
    <t>Fully Immunized Child (FIC) at 1 year</t>
  </si>
  <si>
    <t>At 1 Year (200,000IU)</t>
  </si>
  <si>
    <t>At 1 ½  Year (200,000IU)</t>
  </si>
  <si>
    <t>MR 2</t>
  </si>
  <si>
    <t xml:space="preserve"> At 1 ½ - 2 Years </t>
  </si>
  <si>
    <t xml:space="preserve">Above 2 Years </t>
  </si>
  <si>
    <t xml:space="preserve">Tetanus Toxoid for pregnant  women </t>
  </si>
  <si>
    <t>1st Dose</t>
  </si>
  <si>
    <t>2nd Dose</t>
  </si>
  <si>
    <t>3rd Dose</t>
  </si>
  <si>
    <t>4 th Dose</t>
  </si>
  <si>
    <t>5 5th Dose</t>
  </si>
  <si>
    <t xml:space="preserve">Adverse Events Following Immunization  </t>
  </si>
  <si>
    <t>2 Years to  5 Years (200,000IU)</t>
  </si>
  <si>
    <t>Lactating Mothers (200,000IU)</t>
  </si>
  <si>
    <t>Squint/White Eye reflection (Under 1 Year)</t>
  </si>
  <si>
    <t xml:space="preserve">SECTION B COLD CHAIN  LOGISTIC AND VACCINE STOCK OUTS,   FILL MONTHLY 'TOTAL' AT FACILITY LEVEL EVERY COLUMN SHOULD HAVE COLD CHAIN INFORMATION AND  VACCINES &amp;VITAMIN A STOCK OUTS </t>
  </si>
  <si>
    <t>IMMUNIZATION LOGISTICS.                                                                                                                                                                                                                                                                                                                                                                                                                                                                                                                                                                                                                                                                                                                                                                                                                                                                                                                                                                                                          (NB if more than one quipment, separate each entry with a slash e.g Model: RCW42EG/SIBIR V170GE Serial No. 2345/2045 )</t>
  </si>
  <si>
    <t>Cold Chain Equipment</t>
  </si>
  <si>
    <t>Type (Freezer or Refrigerator)</t>
  </si>
  <si>
    <t>Model</t>
  </si>
  <si>
    <t>Serial No:</t>
  </si>
  <si>
    <t>Working Status (Y/N)</t>
  </si>
  <si>
    <t>Energy Source (E/G/S)</t>
  </si>
  <si>
    <t>Equip. age in Yrs</t>
  </si>
  <si>
    <t>Vaccines  and Vitamin A stockout and type</t>
  </si>
  <si>
    <t xml:space="preserve">Type  (Vaccine) </t>
  </si>
  <si>
    <t>No.Days</t>
  </si>
  <si>
    <t xml:space="preserve">Type  (Vitamin A) </t>
  </si>
  <si>
    <t>Revised May 2017</t>
  </si>
  <si>
    <t>MOH 705A</t>
  </si>
  <si>
    <t>#</t>
  </si>
  <si>
    <t>indicator</t>
  </si>
  <si>
    <t>Number of children ill with diarrhoea</t>
  </si>
  <si>
    <t>Number of children with diarrhoea treated with ORS+Zinc</t>
  </si>
  <si>
    <t>Number children with Pneumonia treated with amoxycilin</t>
  </si>
  <si>
    <t>Rambo</t>
  </si>
  <si>
    <t>AAR Health care-Kisumu</t>
  </si>
  <si>
    <t>Aga Khan Hospital (Kisumu)</t>
  </si>
  <si>
    <t>Anza Mapema Clinic</t>
  </si>
  <si>
    <t>AP Disp (Kisumu East)</t>
  </si>
  <si>
    <t>Avenue Health Care Clinic</t>
  </si>
  <si>
    <t>Avenue Hospital Kisumu</t>
  </si>
  <si>
    <t>Carwash Community Clinic</t>
  </si>
  <si>
    <t>Central Clinic (Kisumu East)</t>
  </si>
  <si>
    <t>Dunga Disp</t>
  </si>
  <si>
    <t>Dunga Nursing Home</t>
  </si>
  <si>
    <t>Elim Family Community Care</t>
  </si>
  <si>
    <t>FHOK Disp</t>
  </si>
  <si>
    <t>Gods Will Medical Clinic</t>
  </si>
  <si>
    <t>Guru Nanak Disp</t>
  </si>
  <si>
    <t>Interfelk Medical Center</t>
  </si>
  <si>
    <t>Jalaram Nursing Home</t>
  </si>
  <si>
    <t>JOOTRH</t>
  </si>
  <si>
    <t>Keeping Alive Societys Hope</t>
  </si>
  <si>
    <t>Kisumu Cnty Bynd Zero Mob Clinc</t>
  </si>
  <si>
    <t>Kisumu County Hospital</t>
  </si>
  <si>
    <t>Kisumu Reg Blood Transfusion  C</t>
  </si>
  <si>
    <t>Kowino Disp</t>
  </si>
  <si>
    <t>Lumumba  Sub-County Hospital</t>
  </si>
  <si>
    <t>LVCT Health -Kisumu</t>
  </si>
  <si>
    <t>Mamboleo Medical Clinic</t>
  </si>
  <si>
    <t>Manyatta Community Med Clinic</t>
  </si>
  <si>
    <t>Marie Stopes Nursing Home Ksm</t>
  </si>
  <si>
    <t>Maseno University(Ksm Twn Camp)</t>
  </si>
  <si>
    <t>Meridian Medical Clinic</t>
  </si>
  <si>
    <t>Milimani Hospital</t>
  </si>
  <si>
    <t>Mosque Disp</t>
  </si>
  <si>
    <t>Mtc Clinic (Kisumu)</t>
  </si>
  <si>
    <t>Mv Patel Medical Clinic</t>
  </si>
  <si>
    <t>Nightingale Medical Centre</t>
  </si>
  <si>
    <t>Nyalenda HC</t>
  </si>
  <si>
    <t>Nyaweri Deaf VCT</t>
  </si>
  <si>
    <t>Pand Pieri Community HC</t>
  </si>
  <si>
    <t>Railways Disp (Kisumu)</t>
  </si>
  <si>
    <t>Sayyid Aysha Disp</t>
  </si>
  <si>
    <t>St Jude's Clinic</t>
  </si>
  <si>
    <t>St Luke's Hospital</t>
  </si>
  <si>
    <t>St Vincent Clinic (Kisumu East)</t>
  </si>
  <si>
    <t>St. monica Town Clinic</t>
  </si>
  <si>
    <t>St.Lydia Okore Disp</t>
  </si>
  <si>
    <t>Star Maternity &amp; Nursing Home</t>
  </si>
  <si>
    <t>Town Hall Disp</t>
  </si>
  <si>
    <t>Tumaini Dice Disp</t>
  </si>
  <si>
    <t>Tuungane Youth C (Kisumu East)</t>
  </si>
  <si>
    <t>Tuungane Youth Transition C</t>
  </si>
  <si>
    <t>Victoria Sub District Hospital</t>
  </si>
  <si>
    <t>Kisumu Central Summary</t>
  </si>
  <si>
    <t>Abundant Life Clinic</t>
  </si>
  <si>
    <t>Chiga Dispensary</t>
  </si>
  <si>
    <t>Disciples of Mercy Clinic</t>
  </si>
  <si>
    <t>Gita Sub County Hospital</t>
  </si>
  <si>
    <t>GK Prisons Dispensary (Kibos)</t>
  </si>
  <si>
    <t>Got Nyabondo Dispensary</t>
  </si>
  <si>
    <t>Kibos Sugar Research Disp</t>
  </si>
  <si>
    <t>K-Met Medical Clinic</t>
  </si>
  <si>
    <t>Kotunga Dispensary</t>
  </si>
  <si>
    <t>Kuoyo Dispensary</t>
  </si>
  <si>
    <t>Migosi Sub County Hospital</t>
  </si>
  <si>
    <t>Nyalunya Dispensary</t>
  </si>
  <si>
    <t>Olps Clinic</t>
  </si>
  <si>
    <t>Orongo Dispensary</t>
  </si>
  <si>
    <t>Simba Opepo Dispensary</t>
  </si>
  <si>
    <t>St Consolata Clinic</t>
  </si>
  <si>
    <t>St Elizabeth Chiga Mission Hosp</t>
  </si>
  <si>
    <t>St Monica Mission Hospital</t>
  </si>
  <si>
    <t>Kisumu East Summary</t>
  </si>
  <si>
    <t>Airport Dispensary (Kisumu)</t>
  </si>
  <si>
    <t>Chulaimbo County Hospital</t>
  </si>
  <si>
    <t>Dago kokore Health Centre</t>
  </si>
  <si>
    <t>Kemri Medical Clinic</t>
  </si>
  <si>
    <t>Kisumu Internat Airport Disp</t>
  </si>
  <si>
    <t>Kodiaga Prison Health Centre</t>
  </si>
  <si>
    <t>Lwala Kadawa Health Centre</t>
  </si>
  <si>
    <t>Mainga Health Centre</t>
  </si>
  <si>
    <t>Maseno Mission Hospital</t>
  </si>
  <si>
    <t>Maseno University Health Centre</t>
  </si>
  <si>
    <t>Mbaka Oromo Health Centre</t>
  </si>
  <si>
    <t>Melkasons Medical Clinic</t>
  </si>
  <si>
    <t>Nyahera Sub District Hospital</t>
  </si>
  <si>
    <t>Ober Kamoth Sub County Hosp</t>
  </si>
  <si>
    <t>Ojola Health Centre</t>
  </si>
  <si>
    <t>Port Florence Hospital</t>
  </si>
  <si>
    <t>Riat Dispensary</t>
  </si>
  <si>
    <t>Rota Health Centre</t>
  </si>
  <si>
    <t>Siriba Dispensary</t>
  </si>
  <si>
    <t>SOS Child Med Clinic (Kisumu)</t>
  </si>
  <si>
    <t>St Mark's Lela Health Centre</t>
  </si>
  <si>
    <t>Sunga Dispensary</t>
  </si>
  <si>
    <t>Usoma Health Centre</t>
  </si>
  <si>
    <t>Kisumu West Summary</t>
  </si>
  <si>
    <t>Agro Chemical</t>
  </si>
  <si>
    <t>Chemelil GOK HC</t>
  </si>
  <si>
    <t>Chemelil Sugar HC</t>
  </si>
  <si>
    <t>Jaber Dispensary</t>
  </si>
  <si>
    <t>Kandege Health Center</t>
  </si>
  <si>
    <t>Kasongo Dispensary</t>
  </si>
  <si>
    <t>Kibigori Dispensary</t>
  </si>
  <si>
    <t>Koru Dispensary</t>
  </si>
  <si>
    <t>Koru Mission Health Centre</t>
  </si>
  <si>
    <t>Makindu Dispensary</t>
  </si>
  <si>
    <t>Mama Plister Blair HC</t>
  </si>
  <si>
    <t>Mashambani Dispensary</t>
  </si>
  <si>
    <t>Masogo Sub County Hosp</t>
  </si>
  <si>
    <t>Migere Dispensary</t>
  </si>
  <si>
    <t>Milenye Dispensary</t>
  </si>
  <si>
    <t>Miranga Dispensary</t>
  </si>
  <si>
    <t>Miwani Dispensary</t>
  </si>
  <si>
    <t>Mnara Dispensary</t>
  </si>
  <si>
    <t>Muhoroni County  Hospital</t>
  </si>
  <si>
    <t>Muhoroni Sug Co(Musco) Disp</t>
  </si>
  <si>
    <t>Nehemiah International Disp</t>
  </si>
  <si>
    <t>Nyakunguru Dispensary</t>
  </si>
  <si>
    <t>Nyang'oma Sub County Hosp</t>
  </si>
  <si>
    <t>Nyangore Dispensary</t>
  </si>
  <si>
    <t>Obumba Dispensary</t>
  </si>
  <si>
    <t>Ogen Health Center</t>
  </si>
  <si>
    <t>Ogra Health Centre</t>
  </si>
  <si>
    <t>Rachar Sugar Belt Hosp</t>
  </si>
  <si>
    <t>Ramula Dispensary</t>
  </si>
  <si>
    <t>St Vincents De Paul HC</t>
  </si>
  <si>
    <t>Tamu Health Centre</t>
  </si>
  <si>
    <t>Tumaini Dice</t>
  </si>
  <si>
    <t>Yago Community Dispensary</t>
  </si>
  <si>
    <t>Muhoroni Summary</t>
  </si>
  <si>
    <t>Cherwa Dispensary</t>
  </si>
  <si>
    <t>Gari Dispensary</t>
  </si>
  <si>
    <t>Kandaria Medical Centre</t>
  </si>
  <si>
    <t>Katito Sub County Hospital</t>
  </si>
  <si>
    <t>Kengen Clinic</t>
  </si>
  <si>
    <t>Kibogo Dispensary</t>
  </si>
  <si>
    <t>Kusa Health Centre</t>
  </si>
  <si>
    <t>Nyabola CDF Dispensary</t>
  </si>
  <si>
    <t>Nyabondo Mission Hospital</t>
  </si>
  <si>
    <t>Nyabondo Rehabilitation Centre</t>
  </si>
  <si>
    <t>Nyakach (AIC) Dispensary</t>
  </si>
  <si>
    <t>Nyakach County Hospital</t>
  </si>
  <si>
    <t>Nyamarimba Sub County Hosp</t>
  </si>
  <si>
    <t>Oboch Dispensary</t>
  </si>
  <si>
    <t>Onyuongo Dispensary</t>
  </si>
  <si>
    <t>Pedo Dispensary</t>
  </si>
  <si>
    <t>Radienya Dispensary</t>
  </si>
  <si>
    <t>Rae Dispensary</t>
  </si>
  <si>
    <t>Rang'ul Dispensary</t>
  </si>
  <si>
    <t>Sango Rota Dispensary</t>
  </si>
  <si>
    <t>Sigoti Health Centre</t>
  </si>
  <si>
    <t>Sondu Health Centre</t>
  </si>
  <si>
    <t>St Clare Bolo HC</t>
  </si>
  <si>
    <t>St Jane Nursing Home</t>
  </si>
  <si>
    <t>Nyakach Summary</t>
  </si>
  <si>
    <t>Absalom Wangulu Dispensary</t>
  </si>
  <si>
    <t>Ahero County Hospital</t>
  </si>
  <si>
    <t>Awasi Mission Health Center</t>
  </si>
  <si>
    <t>Boya Nursing Home</t>
  </si>
  <si>
    <t>Bunde Dispensary</t>
  </si>
  <si>
    <t>Holo Dispensary</t>
  </si>
  <si>
    <t>Hongo Ogosa Health Center</t>
  </si>
  <si>
    <t>Impact Res-Tuungane Nyando</t>
  </si>
  <si>
    <t>Kadhiambo Dispensary</t>
  </si>
  <si>
    <t>Kadinda Health Centre</t>
  </si>
  <si>
    <t>Kanyagwal Dispensary</t>
  </si>
  <si>
    <t>Katolo-Manyatta Dispensary</t>
  </si>
  <si>
    <t>Kinasia Dispensary</t>
  </si>
  <si>
    <t>Kochieng Health Centre</t>
  </si>
  <si>
    <t>Koduol Reru Dispensary</t>
  </si>
  <si>
    <t>Komwaga Health Center</t>
  </si>
  <si>
    <t>Magina Health Center</t>
  </si>
  <si>
    <t>Nyakongo Dispensary</t>
  </si>
  <si>
    <t>Nyangande Health Center</t>
  </si>
  <si>
    <t>Okana Dispensary</t>
  </si>
  <si>
    <t>Olasi Dispensary (Nyando)</t>
  </si>
  <si>
    <t>Oren Health Centre</t>
  </si>
  <si>
    <t>Rabuor Sub County Hospital</t>
  </si>
  <si>
    <t>The Hope Medical Centre-Awasi</t>
  </si>
  <si>
    <t>Umbrella Health Clinic</t>
  </si>
  <si>
    <t>Wanganga Health Centre</t>
  </si>
  <si>
    <t>Nyando Summary</t>
  </si>
  <si>
    <t>Kisumu Summary</t>
  </si>
  <si>
    <t>Admin</t>
  </si>
  <si>
    <t>Andingo Opanga Disp</t>
  </si>
  <si>
    <t>Bonde Dispensary</t>
  </si>
  <si>
    <t>5</t>
  </si>
  <si>
    <t>0</t>
  </si>
  <si>
    <t>REF</t>
  </si>
  <si>
    <t>MK 144</t>
  </si>
  <si>
    <t>Y</t>
  </si>
  <si>
    <t>E</t>
  </si>
  <si>
    <t>25 MONTHS</t>
  </si>
  <si>
    <t>SAMSUNG</t>
  </si>
  <si>
    <t>RCW</t>
  </si>
  <si>
    <t>42 EG</t>
  </si>
  <si>
    <t>S</t>
  </si>
  <si>
    <t>ELECTROLUX</t>
  </si>
  <si>
    <t>G</t>
  </si>
  <si>
    <t>7</t>
  </si>
  <si>
    <t>RCW42EG</t>
  </si>
  <si>
    <t>MK144</t>
  </si>
  <si>
    <t>21/2years</t>
  </si>
  <si>
    <t>11</t>
  </si>
  <si>
    <t>RCM42EG</t>
  </si>
  <si>
    <t>GAS</t>
  </si>
  <si>
    <t>42EG</t>
  </si>
  <si>
    <t>19</t>
  </si>
  <si>
    <t>FREEZER</t>
  </si>
  <si>
    <t>MK</t>
  </si>
  <si>
    <t>MIKA</t>
  </si>
  <si>
    <t>MRDCS5SBR</t>
  </si>
  <si>
    <t>14/12</t>
  </si>
  <si>
    <t>E/G</t>
  </si>
  <si>
    <t>MXY</t>
  </si>
  <si>
    <t>8</t>
  </si>
  <si>
    <t>52</t>
  </si>
  <si>
    <t>FRIDGE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</si>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</sst>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48"/>
      <color theme="9" tint="-0.499984740745262"/>
      <name val="Brush Script MT"/>
      <family val="4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i/>
      <sz val="8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7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medium">
        <color indexed="64"/>
      </left>
      <right/>
      <top style="medium">
        <color rgb="FFFF0000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FF0000"/>
      </left>
      <right/>
      <top style="thin">
        <color indexed="64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/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FF0000"/>
      </right>
      <top style="medium">
        <color indexed="64"/>
      </top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FF0000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</borders>
  <cellStyleXfs count="1">
    <xf numFmtId="0" fontId="0" fillId="0" borderId="0"/>
  </cellStyleXfs>
  <cellXfs count="283">
    <xf numFmtId="0" fontId="0" fillId="0" borderId="0" xfId="0"/>
    <xf numFmtId="0" fontId="2" fillId="0" borderId="0" xfId="0" applyFont="1"/>
    <xf numFmtId="0" fontId="4" fillId="0" borderId="1" xfId="0" applyFont="1" applyBorder="1"/>
    <xf numFmtId="0" fontId="3" fillId="2" borderId="0" xfId="0" applyFont="1" applyFill="1"/>
    <xf numFmtId="0" fontId="5" fillId="0" borderId="0" xfId="0" applyFont="1"/>
    <xf numFmtId="0" fontId="1" fillId="2" borderId="0" xfId="0" applyFont="1" applyFill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6" fillId="0" borderId="0" xfId="0" applyFont="1"/>
    <xf numFmtId="0" fontId="6" fillId="0" borderId="0" xfId="0" applyFont="1" applyAlignment="1">
      <alignment wrapText="1"/>
    </xf>
    <xf numFmtId="0" fontId="0" fillId="6" borderId="3" xfId="0" applyFill="1" applyBorder="1"/>
    <xf numFmtId="0" fontId="0" fillId="7" borderId="0" xfId="0" applyFill="1" applyBorder="1"/>
    <xf numFmtId="22" fontId="0" fillId="7" borderId="0" xfId="0" applyNumberFormat="1" applyFill="1" applyBorder="1"/>
    <xf numFmtId="0" fontId="8" fillId="0" borderId="0" xfId="0" applyFont="1" applyAlignment="1" applyProtection="1">
      <alignment wrapText="1"/>
      <protection locked="0"/>
    </xf>
    <xf numFmtId="0" fontId="8" fillId="0" borderId="4" xfId="0" applyFont="1" applyBorder="1" applyAlignment="1" applyProtection="1">
      <alignment horizontal="left"/>
      <protection locked="0"/>
    </xf>
    <xf numFmtId="0" fontId="8" fillId="0" borderId="5" xfId="0" applyFont="1" applyBorder="1" applyAlignment="1" applyProtection="1">
      <alignment horizontal="left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Protection="1">
      <protection locked="0"/>
    </xf>
    <xf numFmtId="0" fontId="8" fillId="0" borderId="0" xfId="0" applyFont="1" applyBorder="1" applyAlignment="1" applyProtection="1">
      <alignment wrapText="1"/>
      <protection locked="0"/>
    </xf>
    <xf numFmtId="0" fontId="8" fillId="0" borderId="8" xfId="0" applyFont="1" applyBorder="1" applyAlignment="1" applyProtection="1">
      <alignment horizontal="left"/>
      <protection locked="0"/>
    </xf>
    <xf numFmtId="0" fontId="8" fillId="0" borderId="0" xfId="0" applyFont="1" applyBorder="1" applyAlignment="1" applyProtection="1">
      <alignment horizontal="left"/>
      <protection locked="0"/>
    </xf>
    <xf numFmtId="0" fontId="8" fillId="0" borderId="0" xfId="0" applyFont="1" applyBorder="1" applyAlignment="1" applyProtection="1">
      <alignment horizontal="left"/>
    </xf>
    <xf numFmtId="0" fontId="8" fillId="0" borderId="0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0" fontId="8" fillId="0" borderId="0" xfId="0" applyFont="1" applyBorder="1" applyProtection="1">
      <protection locked="0"/>
    </xf>
    <xf numFmtId="0" fontId="7" fillId="0" borderId="3" xfId="0" applyFont="1" applyBorder="1" applyProtection="1">
      <protection locked="0"/>
    </xf>
    <xf numFmtId="0" fontId="0" fillId="0" borderId="3" xfId="0" applyBorder="1" applyProtection="1">
      <protection locked="0"/>
    </xf>
    <xf numFmtId="0" fontId="8" fillId="0" borderId="11" xfId="0" applyFont="1" applyBorder="1" applyAlignment="1" applyProtection="1">
      <alignment horizontal="center" vertical="center"/>
      <protection locked="0"/>
    </xf>
    <xf numFmtId="0" fontId="8" fillId="0" borderId="14" xfId="0" applyFont="1" applyBorder="1" applyAlignment="1" applyProtection="1">
      <alignment horizontal="center" vertical="center"/>
      <protection locked="0"/>
    </xf>
    <xf numFmtId="0" fontId="9" fillId="0" borderId="15" xfId="0" applyFont="1" applyBorder="1" applyAlignment="1" applyProtection="1">
      <alignment horizontal="center" vertical="center"/>
    </xf>
    <xf numFmtId="0" fontId="9" fillId="0" borderId="16" xfId="0" applyFont="1" applyBorder="1" applyAlignment="1" applyProtection="1">
      <alignment horizontal="center" vertical="center"/>
    </xf>
    <xf numFmtId="0" fontId="8" fillId="0" borderId="17" xfId="0" applyFont="1" applyBorder="1" applyAlignment="1" applyProtection="1">
      <alignment horizontal="left"/>
    </xf>
    <xf numFmtId="0" fontId="8" fillId="10" borderId="23" xfId="0" applyFont="1" applyFill="1" applyBorder="1" applyAlignment="1" applyProtection="1">
      <alignment horizontal="left"/>
      <protection locked="0"/>
    </xf>
    <xf numFmtId="0" fontId="8" fillId="0" borderId="3" xfId="0" applyFont="1" applyBorder="1" applyAlignment="1" applyProtection="1">
      <alignment horizontal="left"/>
    </xf>
    <xf numFmtId="0" fontId="8" fillId="10" borderId="25" xfId="0" applyFont="1" applyFill="1" applyBorder="1" applyAlignment="1" applyProtection="1">
      <alignment horizontal="center" vertical="center"/>
      <protection locked="0"/>
    </xf>
    <xf numFmtId="0" fontId="8" fillId="10" borderId="3" xfId="0" applyFont="1" applyFill="1" applyBorder="1" applyAlignment="1" applyProtection="1">
      <alignment horizontal="center" vertical="center"/>
      <protection locked="0"/>
    </xf>
    <xf numFmtId="0" fontId="9" fillId="12" borderId="25" xfId="0" applyFont="1" applyFill="1" applyBorder="1" applyAlignment="1" applyProtection="1">
      <alignment horizontal="center" vertical="center"/>
    </xf>
    <xf numFmtId="0" fontId="9" fillId="0" borderId="3" xfId="0" applyFont="1" applyBorder="1" applyAlignment="1" applyProtection="1">
      <alignment horizontal="left"/>
    </xf>
    <xf numFmtId="0" fontId="9" fillId="0" borderId="3" xfId="0" applyFont="1" applyBorder="1" applyAlignment="1" applyProtection="1">
      <alignment horizontal="center" vertical="center"/>
    </xf>
    <xf numFmtId="0" fontId="8" fillId="10" borderId="3" xfId="0" applyFont="1" applyFill="1" applyBorder="1" applyAlignment="1" applyProtection="1">
      <alignment horizontal="left"/>
    </xf>
    <xf numFmtId="0" fontId="8" fillId="10" borderId="3" xfId="0" applyFont="1" applyFill="1" applyBorder="1" applyAlignment="1" applyProtection="1">
      <alignment horizontal="left"/>
      <protection locked="0"/>
    </xf>
    <xf numFmtId="0" fontId="9" fillId="0" borderId="25" xfId="0" applyFont="1" applyBorder="1" applyAlignment="1" applyProtection="1">
      <alignment horizontal="center" vertical="center"/>
    </xf>
    <xf numFmtId="0" fontId="9" fillId="0" borderId="3" xfId="0" applyFont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center" vertical="center"/>
      <protection locked="0"/>
    </xf>
    <xf numFmtId="0" fontId="8" fillId="13" borderId="3" xfId="0" applyFont="1" applyFill="1" applyBorder="1" applyAlignment="1" applyProtection="1">
      <alignment horizontal="left"/>
    </xf>
    <xf numFmtId="0" fontId="8" fillId="13" borderId="23" xfId="0" applyFont="1" applyFill="1" applyBorder="1" applyAlignment="1" applyProtection="1">
      <alignment horizontal="left"/>
    </xf>
    <xf numFmtId="0" fontId="8" fillId="13" borderId="3" xfId="0" applyFont="1" applyFill="1" applyBorder="1" applyAlignment="1" applyProtection="1">
      <alignment horizontal="center" vertical="center"/>
      <protection locked="0"/>
    </xf>
    <xf numFmtId="0" fontId="9" fillId="11" borderId="3" xfId="0" applyFont="1" applyFill="1" applyBorder="1" applyAlignment="1" applyProtection="1">
      <alignment horizontal="left"/>
      <protection locked="0"/>
    </xf>
    <xf numFmtId="0" fontId="9" fillId="11" borderId="3" xfId="0" applyFont="1" applyFill="1" applyBorder="1" applyAlignment="1" applyProtection="1">
      <alignment horizontal="center" vertical="center"/>
      <protection locked="0"/>
    </xf>
    <xf numFmtId="0" fontId="9" fillId="11" borderId="25" xfId="0" applyFont="1" applyFill="1" applyBorder="1" applyAlignment="1" applyProtection="1">
      <alignment horizontal="center" vertical="center"/>
      <protection locked="0"/>
    </xf>
    <xf numFmtId="0" fontId="9" fillId="11" borderId="3" xfId="0" applyFont="1" applyFill="1" applyBorder="1" applyAlignment="1" applyProtection="1">
      <alignment horizontal="left"/>
    </xf>
    <xf numFmtId="0" fontId="8" fillId="13" borderId="3" xfId="0" applyFont="1" applyFill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vertical="center"/>
      <protection locked="0"/>
    </xf>
    <xf numFmtId="0" fontId="8" fillId="0" borderId="17" xfId="0" applyFont="1" applyBorder="1" applyAlignment="1" applyProtection="1">
      <protection locked="0"/>
    </xf>
    <xf numFmtId="0" fontId="8" fillId="10" borderId="3" xfId="0" applyFont="1" applyFill="1" applyBorder="1" applyAlignment="1" applyProtection="1">
      <alignment vertical="center"/>
      <protection locked="0"/>
    </xf>
    <xf numFmtId="0" fontId="8" fillId="0" borderId="17" xfId="0" applyFont="1" applyBorder="1" applyAlignment="1" applyProtection="1"/>
    <xf numFmtId="0" fontId="9" fillId="0" borderId="25" xfId="0" applyFont="1" applyBorder="1" applyAlignment="1" applyProtection="1"/>
    <xf numFmtId="0" fontId="8" fillId="10" borderId="25" xfId="0" applyFont="1" applyFill="1" applyBorder="1" applyAlignment="1" applyProtection="1">
      <alignment vertical="center"/>
      <protection locked="0"/>
    </xf>
    <xf numFmtId="0" fontId="8" fillId="0" borderId="32" xfId="0" applyFont="1" applyBorder="1" applyAlignment="1" applyProtection="1">
      <alignment horizontal="left"/>
      <protection locked="0"/>
    </xf>
    <xf numFmtId="0" fontId="8" fillId="0" borderId="33" xfId="0" applyFont="1" applyBorder="1" applyAlignment="1" applyProtection="1">
      <alignment horizontal="left"/>
      <protection locked="0"/>
    </xf>
    <xf numFmtId="0" fontId="8" fillId="10" borderId="35" xfId="0" applyFont="1" applyFill="1" applyBorder="1" applyAlignment="1" applyProtection="1">
      <alignment vertical="center"/>
      <protection locked="0"/>
    </xf>
    <xf numFmtId="0" fontId="8" fillId="0" borderId="0" xfId="0" applyFont="1" applyAlignment="1" applyProtection="1">
      <alignment horizontal="left"/>
      <protection locked="0"/>
    </xf>
    <xf numFmtId="0" fontId="9" fillId="0" borderId="36" xfId="0" applyFont="1" applyBorder="1" applyAlignment="1" applyProtection="1"/>
    <xf numFmtId="0" fontId="9" fillId="0" borderId="37" xfId="0" applyFont="1" applyBorder="1" applyAlignment="1" applyProtection="1"/>
    <xf numFmtId="0" fontId="9" fillId="0" borderId="37" xfId="0" applyFont="1" applyBorder="1" applyAlignment="1" applyProtection="1">
      <protection locked="0"/>
    </xf>
    <xf numFmtId="0" fontId="9" fillId="0" borderId="7" xfId="0" applyFont="1" applyBorder="1" applyAlignment="1" applyProtection="1"/>
    <xf numFmtId="0" fontId="9" fillId="0" borderId="0" xfId="0" applyFont="1" applyBorder="1" applyAlignment="1" applyProtection="1">
      <protection locked="0"/>
    </xf>
    <xf numFmtId="0" fontId="10" fillId="0" borderId="38" xfId="0" applyFont="1" applyBorder="1" applyAlignment="1" applyProtection="1">
      <alignment horizontal="center" wrapText="1"/>
    </xf>
    <xf numFmtId="0" fontId="10" fillId="0" borderId="39" xfId="0" applyFont="1" applyBorder="1" applyAlignment="1" applyProtection="1">
      <alignment wrapText="1"/>
    </xf>
    <xf numFmtId="0" fontId="10" fillId="0" borderId="40" xfId="0" applyFont="1" applyBorder="1" applyAlignment="1" applyProtection="1">
      <alignment wrapText="1"/>
    </xf>
    <xf numFmtId="0" fontId="10" fillId="0" borderId="40" xfId="0" applyFont="1" applyBorder="1" applyAlignment="1" applyProtection="1">
      <protection locked="0"/>
    </xf>
    <xf numFmtId="0" fontId="10" fillId="0" borderId="41" xfId="0" applyFont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protection locked="0"/>
    </xf>
    <xf numFmtId="0" fontId="11" fillId="0" borderId="0" xfId="0" applyFont="1" applyBorder="1" applyProtection="1">
      <protection locked="0"/>
    </xf>
    <xf numFmtId="0" fontId="10" fillId="10" borderId="15" xfId="0" applyFont="1" applyFill="1" applyBorder="1" applyAlignment="1" applyProtection="1">
      <alignment horizontal="center" vertical="center" wrapText="1"/>
      <protection locked="0"/>
    </xf>
    <xf numFmtId="0" fontId="10" fillId="14" borderId="16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left" wrapText="1"/>
      <protection locked="0"/>
    </xf>
    <xf numFmtId="0" fontId="10" fillId="0" borderId="0" xfId="0" applyFont="1" applyFill="1" applyBorder="1" applyAlignment="1" applyProtection="1">
      <alignment horizontal="center" vertical="center" wrapText="1"/>
      <protection locked="0"/>
    </xf>
    <xf numFmtId="0" fontId="11" fillId="10" borderId="3" xfId="0" applyFont="1" applyFill="1" applyBorder="1" applyAlignment="1" applyProtection="1">
      <alignment horizontal="center" vertical="center"/>
      <protection locked="0"/>
    </xf>
    <xf numFmtId="0" fontId="10" fillId="14" borderId="25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left" wrapText="1"/>
      <protection locked="0"/>
    </xf>
    <xf numFmtId="49" fontId="10" fillId="0" borderId="0" xfId="0" applyNumberFormat="1" applyFont="1" applyBorder="1" applyAlignment="1" applyProtection="1">
      <alignment horizontal="center" vertical="center"/>
      <protection locked="0"/>
    </xf>
    <xf numFmtId="49" fontId="10" fillId="10" borderId="3" xfId="0" applyNumberFormat="1" applyFont="1" applyFill="1" applyBorder="1" applyAlignment="1" applyProtection="1">
      <alignment horizontal="center" vertical="center"/>
      <protection locked="0"/>
    </xf>
    <xf numFmtId="49" fontId="10" fillId="14" borderId="25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 vertical="center" wrapText="1"/>
      <protection locked="0"/>
    </xf>
    <xf numFmtId="49" fontId="10" fillId="0" borderId="0" xfId="0" applyNumberFormat="1" applyFont="1" applyFill="1" applyBorder="1" applyAlignment="1" applyProtection="1">
      <alignment horizontal="left" vertical="center"/>
      <protection locked="0"/>
    </xf>
    <xf numFmtId="49" fontId="10" fillId="0" borderId="0" xfId="0" applyNumberFormat="1" applyFont="1" applyFill="1" applyBorder="1" applyAlignment="1" applyProtection="1">
      <alignment horizontal="center" vertical="center"/>
      <protection locked="0"/>
    </xf>
    <xf numFmtId="0" fontId="11" fillId="10" borderId="44" xfId="0" applyFont="1" applyFill="1" applyBorder="1" applyAlignment="1" applyProtection="1">
      <alignment horizontal="center" vertical="center"/>
      <protection locked="0"/>
    </xf>
    <xf numFmtId="0" fontId="10" fillId="14" borderId="45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left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 applyProtection="1">
      <alignment wrapText="1"/>
      <protection locked="0"/>
    </xf>
    <xf numFmtId="0" fontId="10" fillId="0" borderId="9" xfId="0" applyFont="1" applyBorder="1" applyAlignment="1" applyProtection="1">
      <alignment wrapText="1"/>
      <protection locked="0"/>
    </xf>
    <xf numFmtId="0" fontId="10" fillId="15" borderId="47" xfId="0" applyFont="1" applyFill="1" applyBorder="1" applyAlignment="1" applyProtection="1">
      <alignment horizontal="left"/>
      <protection locked="0"/>
    </xf>
    <xf numFmtId="0" fontId="10" fillId="15" borderId="48" xfId="0" applyFont="1" applyFill="1" applyBorder="1" applyAlignment="1" applyProtection="1">
      <alignment horizontal="left"/>
    </xf>
    <xf numFmtId="0" fontId="10" fillId="10" borderId="3" xfId="0" applyFont="1" applyFill="1" applyBorder="1" applyAlignment="1" applyProtection="1">
      <alignment horizontal="center" vertical="center" wrapText="1"/>
      <protection locked="0"/>
    </xf>
    <xf numFmtId="0" fontId="10" fillId="12" borderId="25" xfId="0" applyFont="1" applyFill="1" applyBorder="1" applyAlignment="1" applyProtection="1">
      <alignment horizontal="center" vertical="center"/>
    </xf>
    <xf numFmtId="0" fontId="10" fillId="0" borderId="11" xfId="0" applyFont="1" applyFill="1" applyBorder="1" applyAlignment="1" applyProtection="1">
      <alignment horizontal="left"/>
    </xf>
    <xf numFmtId="0" fontId="10" fillId="0" borderId="13" xfId="0" applyFont="1" applyFill="1" applyBorder="1" applyAlignment="1" applyProtection="1">
      <alignment horizontal="left"/>
    </xf>
    <xf numFmtId="49" fontId="10" fillId="16" borderId="50" xfId="0" applyNumberFormat="1" applyFont="1" applyFill="1" applyBorder="1" applyAlignment="1" applyProtection="1">
      <alignment horizontal="left" wrapText="1"/>
      <protection locked="0"/>
    </xf>
    <xf numFmtId="49" fontId="10" fillId="16" borderId="51" xfId="0" applyNumberFormat="1" applyFont="1" applyFill="1" applyBorder="1" applyAlignment="1" applyProtection="1">
      <alignment horizontal="left" wrapText="1"/>
    </xf>
    <xf numFmtId="0" fontId="11" fillId="10" borderId="63" xfId="0" applyFont="1" applyFill="1" applyBorder="1" applyAlignment="1" applyProtection="1">
      <alignment horizontal="center" vertical="center"/>
      <protection locked="0"/>
    </xf>
    <xf numFmtId="0" fontId="10" fillId="12" borderId="41" xfId="0" applyFont="1" applyFill="1" applyBorder="1" applyAlignment="1" applyProtection="1">
      <alignment horizontal="center" vertical="center"/>
    </xf>
    <xf numFmtId="0" fontId="11" fillId="10" borderId="34" xfId="0" applyFont="1" applyFill="1" applyBorder="1" applyAlignment="1" applyProtection="1">
      <alignment horizontal="center" vertical="center"/>
      <protection locked="0"/>
    </xf>
    <xf numFmtId="0" fontId="10" fillId="12" borderId="35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wrapText="1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wrapText="1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17" xfId="0" applyFont="1" applyBorder="1" applyAlignment="1" applyProtection="1">
      <alignment horizontal="left"/>
      <protection locked="0"/>
    </xf>
    <xf numFmtId="0" fontId="8" fillId="0" borderId="25" xfId="0" applyFont="1" applyBorder="1" applyAlignment="1" applyProtection="1">
      <alignment horizontal="left"/>
      <protection locked="0"/>
    </xf>
    <xf numFmtId="0" fontId="8" fillId="10" borderId="25" xfId="0" applyFont="1" applyFill="1" applyBorder="1" applyAlignment="1" applyProtection="1">
      <alignment horizontal="left"/>
      <protection locked="0"/>
    </xf>
    <xf numFmtId="0" fontId="8" fillId="0" borderId="70" xfId="0" applyFont="1" applyBorder="1" applyAlignment="1" applyProtection="1">
      <alignment horizontal="left"/>
      <protection locked="0"/>
    </xf>
    <xf numFmtId="0" fontId="8" fillId="10" borderId="35" xfId="0" applyFont="1" applyFill="1" applyBorder="1" applyAlignment="1" applyProtection="1">
      <alignment horizontal="left"/>
      <protection locked="0"/>
    </xf>
    <xf numFmtId="0" fontId="0" fillId="17" borderId="3" xfId="0" applyFill="1" applyBorder="1"/>
    <xf numFmtId="0" fontId="0" fillId="16" borderId="3" xfId="0" applyFill="1" applyBorder="1"/>
    <xf numFmtId="22" fontId="0" fillId="0" borderId="0" xfId="0" applyNumberFormat="1"/>
    <xf numFmtId="0" fontId="8" fillId="0" borderId="21" xfId="0" applyFont="1" applyBorder="1" applyAlignment="1" applyProtection="1">
      <alignment horizontal="left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8" fillId="0" borderId="10" xfId="0" applyFont="1" applyBorder="1" applyAlignment="1" applyProtection="1">
      <alignment horizontal="left"/>
      <protection locked="0"/>
    </xf>
    <xf numFmtId="0" fontId="8" fillId="0" borderId="11" xfId="0" applyFont="1" applyBorder="1" applyAlignment="1" applyProtection="1">
      <alignment horizontal="left"/>
      <protection locked="0"/>
    </xf>
    <xf numFmtId="0" fontId="8" fillId="0" borderId="3" xfId="0" applyFont="1" applyBorder="1" applyAlignment="1" applyProtection="1"/>
    <xf numFmtId="0" fontId="8" fillId="0" borderId="34" xfId="0" applyFont="1" applyBorder="1" applyAlignment="1" applyProtection="1"/>
    <xf numFmtId="0" fontId="10" fillId="0" borderId="17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/>
      <protection locked="0"/>
    </xf>
    <xf numFmtId="0" fontId="8" fillId="10" borderId="23" xfId="0" applyFont="1" applyFill="1" applyBorder="1" applyAlignment="1" applyProtection="1">
      <alignment horizontal="left"/>
    </xf>
    <xf numFmtId="0" fontId="6" fillId="0" borderId="0" xfId="0" applyFont="1" applyAlignment="1">
      <alignment wrapText="1"/>
    </xf>
    <xf numFmtId="0" fontId="6" fillId="0" borderId="0" xfId="0" applyFont="1"/>
    <xf numFmtId="0" fontId="9" fillId="0" borderId="67" xfId="0" applyFont="1" applyBorder="1" applyAlignment="1" applyProtection="1">
      <alignment horizontal="center"/>
      <protection locked="0"/>
    </xf>
    <xf numFmtId="0" fontId="9" fillId="0" borderId="68" xfId="0" applyFont="1" applyBorder="1" applyAlignment="1" applyProtection="1">
      <alignment horizontal="center"/>
      <protection locked="0"/>
    </xf>
    <xf numFmtId="0" fontId="9" fillId="0" borderId="69" xfId="0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left"/>
      <protection locked="0"/>
    </xf>
    <xf numFmtId="0" fontId="8" fillId="0" borderId="34" xfId="0" applyFont="1" applyBorder="1" applyAlignment="1" applyProtection="1">
      <alignment horizontal="left"/>
      <protection locked="0"/>
    </xf>
    <xf numFmtId="0" fontId="10" fillId="0" borderId="61" xfId="0" applyFont="1" applyBorder="1" applyAlignment="1" applyProtection="1">
      <alignment horizontal="left" wrapText="1"/>
    </xf>
    <xf numFmtId="0" fontId="10" fillId="0" borderId="62" xfId="0" applyFont="1" applyBorder="1" applyAlignment="1" applyProtection="1">
      <alignment horizontal="left" wrapText="1"/>
    </xf>
    <xf numFmtId="0" fontId="10" fillId="0" borderId="64" xfId="0" applyFont="1" applyBorder="1" applyAlignment="1" applyProtection="1">
      <alignment horizontal="left"/>
    </xf>
    <xf numFmtId="0" fontId="10" fillId="0" borderId="21" xfId="0" applyFont="1" applyBorder="1" applyAlignment="1" applyProtection="1">
      <alignment horizontal="left"/>
    </xf>
    <xf numFmtId="0" fontId="10" fillId="0" borderId="64" xfId="0" applyFont="1" applyBorder="1" applyAlignment="1" applyProtection="1">
      <alignment horizontal="left" wrapText="1"/>
    </xf>
    <xf numFmtId="0" fontId="10" fillId="0" borderId="21" xfId="0" applyFont="1" applyBorder="1" applyAlignment="1" applyProtection="1">
      <alignment horizontal="left" wrapText="1"/>
    </xf>
    <xf numFmtId="0" fontId="10" fillId="0" borderId="65" xfId="0" applyFont="1" applyFill="1" applyBorder="1" applyAlignment="1" applyProtection="1">
      <alignment horizontal="left"/>
    </xf>
    <xf numFmtId="0" fontId="10" fillId="0" borderId="66" xfId="0" applyFont="1" applyFill="1" applyBorder="1" applyAlignment="1" applyProtection="1">
      <alignment horizontal="left"/>
    </xf>
    <xf numFmtId="0" fontId="10" fillId="0" borderId="52" xfId="0" applyFont="1" applyFill="1" applyBorder="1" applyAlignment="1" applyProtection="1">
      <alignment horizontal="center" vertical="center" wrapText="1"/>
    </xf>
    <xf numFmtId="0" fontId="10" fillId="0" borderId="55" xfId="0" applyFont="1" applyFill="1" applyBorder="1" applyAlignment="1" applyProtection="1">
      <alignment horizontal="center" vertical="center" wrapText="1"/>
    </xf>
    <xf numFmtId="0" fontId="10" fillId="0" borderId="8" xfId="0" applyFont="1" applyFill="1" applyBorder="1" applyAlignment="1" applyProtection="1">
      <alignment horizontal="center" vertical="center" wrapText="1"/>
    </xf>
    <xf numFmtId="0" fontId="10" fillId="0" borderId="32" xfId="0" applyFont="1" applyFill="1" applyBorder="1" applyAlignment="1" applyProtection="1">
      <alignment horizontal="center" vertical="center" wrapText="1"/>
    </xf>
    <xf numFmtId="0" fontId="10" fillId="15" borderId="53" xfId="0" applyFont="1" applyFill="1" applyBorder="1" applyAlignment="1" applyProtection="1">
      <alignment horizontal="left"/>
    </xf>
    <xf numFmtId="0" fontId="10" fillId="15" borderId="54" xfId="0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left"/>
      <protection locked="0"/>
    </xf>
    <xf numFmtId="0" fontId="10" fillId="0" borderId="0" xfId="0" applyFont="1" applyFill="1" applyBorder="1" applyAlignment="1" applyProtection="1">
      <alignment horizontal="left"/>
      <protection locked="0"/>
    </xf>
    <xf numFmtId="0" fontId="10" fillId="0" borderId="56" xfId="0" applyFont="1" applyBorder="1" applyAlignment="1" applyProtection="1">
      <alignment horizontal="left" wrapText="1"/>
    </xf>
    <xf numFmtId="0" fontId="10" fillId="0" borderId="57" xfId="0" applyFont="1" applyBorder="1" applyAlignment="1" applyProtection="1">
      <alignment horizontal="left" wrapText="1"/>
    </xf>
    <xf numFmtId="0" fontId="10" fillId="0" borderId="58" xfId="0" applyFont="1" applyFill="1" applyBorder="1" applyAlignment="1" applyProtection="1">
      <alignment horizontal="left"/>
    </xf>
    <xf numFmtId="0" fontId="10" fillId="0" borderId="40" xfId="0" applyFont="1" applyFill="1" applyBorder="1" applyAlignment="1" applyProtection="1">
      <alignment horizontal="left"/>
    </xf>
    <xf numFmtId="0" fontId="10" fillId="0" borderId="23" xfId="0" applyFont="1" applyFill="1" applyBorder="1" applyAlignment="1" applyProtection="1">
      <alignment horizontal="left"/>
    </xf>
    <xf numFmtId="0" fontId="10" fillId="0" borderId="3" xfId="0" applyFont="1" applyFill="1" applyBorder="1" applyAlignment="1" applyProtection="1">
      <alignment horizontal="left"/>
    </xf>
    <xf numFmtId="0" fontId="10" fillId="0" borderId="56" xfId="0" applyFont="1" applyFill="1" applyBorder="1" applyAlignment="1" applyProtection="1">
      <alignment horizontal="left" wrapText="1"/>
    </xf>
    <xf numFmtId="0" fontId="10" fillId="0" borderId="57" xfId="0" applyFont="1" applyFill="1" applyBorder="1" applyAlignment="1" applyProtection="1">
      <alignment horizontal="left" wrapText="1"/>
    </xf>
    <xf numFmtId="0" fontId="10" fillId="0" borderId="59" xfId="0" applyFont="1" applyFill="1" applyBorder="1" applyAlignment="1" applyProtection="1">
      <alignment horizontal="left"/>
    </xf>
    <xf numFmtId="0" fontId="10" fillId="0" borderId="44" xfId="0" applyFont="1" applyFill="1" applyBorder="1" applyAlignment="1" applyProtection="1">
      <alignment horizontal="left"/>
    </xf>
    <xf numFmtId="49" fontId="10" fillId="16" borderId="53" xfId="0" applyNumberFormat="1" applyFont="1" applyFill="1" applyBorder="1" applyAlignment="1" applyProtection="1">
      <alignment horizontal="left" wrapText="1"/>
    </xf>
    <xf numFmtId="49" fontId="10" fillId="16" borderId="60" xfId="0" applyNumberFormat="1" applyFont="1" applyFill="1" applyBorder="1" applyAlignment="1" applyProtection="1">
      <alignment horizontal="left" wrapText="1"/>
    </xf>
    <xf numFmtId="49" fontId="10" fillId="0" borderId="0" xfId="0" applyNumberFormat="1" applyFont="1" applyFill="1" applyBorder="1" applyAlignment="1" applyProtection="1">
      <alignment horizontal="left" wrapText="1"/>
      <protection locked="0"/>
    </xf>
    <xf numFmtId="0" fontId="10" fillId="0" borderId="17" xfId="0" applyFont="1" applyFill="1" applyBorder="1" applyAlignment="1" applyProtection="1">
      <alignment horizontal="left" vertical="center" wrapText="1"/>
    </xf>
    <xf numFmtId="0" fontId="10" fillId="0" borderId="3" xfId="0" applyFont="1" applyFill="1" applyBorder="1" applyAlignment="1" applyProtection="1">
      <alignment horizontal="left" vertical="center" wrapText="1"/>
    </xf>
    <xf numFmtId="0" fontId="10" fillId="0" borderId="43" xfId="0" applyFont="1" applyFill="1" applyBorder="1" applyAlignment="1" applyProtection="1">
      <alignment horizontal="left" vertical="center" wrapText="1"/>
    </xf>
    <xf numFmtId="0" fontId="10" fillId="0" borderId="44" xfId="0" applyFont="1" applyFill="1" applyBorder="1" applyAlignment="1" applyProtection="1">
      <alignment horizontal="left" vertical="center" wrapText="1"/>
    </xf>
    <xf numFmtId="0" fontId="12" fillId="0" borderId="46" xfId="0" applyFont="1" applyBorder="1" applyAlignment="1" applyProtection="1">
      <alignment horizontal="center" vertical="top" wrapText="1"/>
      <protection locked="0"/>
    </xf>
    <xf numFmtId="0" fontId="12" fillId="0" borderId="47" xfId="0" applyFont="1" applyBorder="1" applyAlignment="1" applyProtection="1">
      <alignment horizontal="center" vertical="top" wrapText="1"/>
      <protection locked="0"/>
    </xf>
    <xf numFmtId="0" fontId="12" fillId="0" borderId="48" xfId="0" applyFont="1" applyBorder="1" applyAlignment="1" applyProtection="1">
      <alignment horizontal="center" vertical="top" wrapText="1"/>
      <protection locked="0"/>
    </xf>
    <xf numFmtId="0" fontId="12" fillId="0" borderId="49" xfId="0" applyFont="1" applyBorder="1" applyAlignment="1" applyProtection="1">
      <alignment horizontal="center" vertical="top" wrapText="1"/>
      <protection locked="0"/>
    </xf>
    <xf numFmtId="0" fontId="12" fillId="0" borderId="50" xfId="0" applyFont="1" applyBorder="1" applyAlignment="1" applyProtection="1">
      <alignment horizontal="center" vertical="top" wrapText="1"/>
      <protection locked="0"/>
    </xf>
    <xf numFmtId="0" fontId="12" fillId="0" borderId="51" xfId="0" applyFont="1" applyBorder="1" applyAlignment="1" applyProtection="1">
      <alignment horizontal="center" vertical="top" wrapText="1"/>
      <protection locked="0"/>
    </xf>
    <xf numFmtId="0" fontId="10" fillId="0" borderId="42" xfId="0" applyFont="1" applyFill="1" applyBorder="1" applyAlignment="1" applyProtection="1">
      <alignment horizontal="left" vertical="center" wrapText="1"/>
    </xf>
    <xf numFmtId="0" fontId="10" fillId="0" borderId="15" xfId="0" applyFont="1" applyFill="1" applyBorder="1" applyAlignment="1" applyProtection="1">
      <alignment horizontal="left" vertical="center" wrapText="1"/>
    </xf>
    <xf numFmtId="0" fontId="9" fillId="0" borderId="3" xfId="0" applyFont="1" applyBorder="1" applyAlignment="1" applyProtection="1"/>
    <xf numFmtId="0" fontId="8" fillId="0" borderId="3" xfId="0" applyFont="1" applyBorder="1" applyAlignment="1" applyProtection="1"/>
    <xf numFmtId="0" fontId="8" fillId="0" borderId="34" xfId="0" applyFont="1" applyBorder="1" applyAlignment="1" applyProtection="1"/>
    <xf numFmtId="0" fontId="8" fillId="0" borderId="26" xfId="0" applyFont="1" applyBorder="1" applyAlignment="1" applyProtection="1">
      <alignment horizontal="left"/>
      <protection locked="0"/>
    </xf>
    <xf numFmtId="0" fontId="8" fillId="0" borderId="23" xfId="0" applyFont="1" applyBorder="1" applyAlignment="1" applyProtection="1">
      <alignment horizontal="left"/>
      <protection locked="0"/>
    </xf>
    <xf numFmtId="0" fontId="8" fillId="0" borderId="21" xfId="0" applyFont="1" applyBorder="1" applyAlignment="1" applyProtection="1">
      <alignment horizontal="left"/>
      <protection locked="0"/>
    </xf>
    <xf numFmtId="0" fontId="8" fillId="0" borderId="22" xfId="0" applyFont="1" applyBorder="1" applyAlignment="1" applyProtection="1">
      <alignment horizontal="left"/>
      <protection locked="0"/>
    </xf>
    <xf numFmtId="0" fontId="8" fillId="0" borderId="21" xfId="0" applyFont="1" applyBorder="1" applyAlignment="1" applyProtection="1">
      <alignment horizontal="left"/>
    </xf>
    <xf numFmtId="0" fontId="8" fillId="0" borderId="23" xfId="0" applyFont="1" applyBorder="1" applyAlignment="1" applyProtection="1">
      <alignment horizontal="left"/>
    </xf>
    <xf numFmtId="0" fontId="8" fillId="0" borderId="21" xfId="0" applyFont="1" applyBorder="1" applyAlignment="1" applyProtection="1"/>
    <xf numFmtId="0" fontId="8" fillId="0" borderId="22" xfId="0" applyFont="1" applyBorder="1" applyAlignment="1" applyProtection="1"/>
    <xf numFmtId="0" fontId="8" fillId="0" borderId="23" xfId="0" applyFont="1" applyBorder="1" applyAlignment="1" applyProtection="1"/>
    <xf numFmtId="0" fontId="8" fillId="0" borderId="31" xfId="0" applyFont="1" applyBorder="1" applyAlignment="1" applyProtection="1">
      <alignment horizontal="left"/>
      <protection locked="0"/>
    </xf>
    <xf numFmtId="0" fontId="8" fillId="0" borderId="19" xfId="0" applyFont="1" applyBorder="1" applyAlignment="1" applyProtection="1">
      <alignment horizontal="left"/>
      <protection locked="0"/>
    </xf>
    <xf numFmtId="0" fontId="8" fillId="0" borderId="20" xfId="0" applyFont="1" applyBorder="1" applyAlignment="1" applyProtection="1">
      <alignment horizontal="left"/>
      <protection locked="0"/>
    </xf>
    <xf numFmtId="0" fontId="8" fillId="0" borderId="10" xfId="0" applyFont="1" applyBorder="1" applyAlignment="1" applyProtection="1">
      <alignment horizontal="left"/>
      <protection locked="0"/>
    </xf>
    <xf numFmtId="0" fontId="8" fillId="0" borderId="11" xfId="0" applyFont="1" applyBorder="1" applyAlignment="1" applyProtection="1">
      <alignment horizontal="left"/>
      <protection locked="0"/>
    </xf>
    <xf numFmtId="0" fontId="8" fillId="0" borderId="13" xfId="0" applyFont="1" applyBorder="1" applyAlignment="1" applyProtection="1">
      <alignment horizontal="left"/>
      <protection locked="0"/>
    </xf>
    <xf numFmtId="0" fontId="8" fillId="0" borderId="21" xfId="0" applyFont="1" applyBorder="1" applyAlignment="1" applyProtection="1">
      <alignment horizontal="left" wrapText="1"/>
    </xf>
    <xf numFmtId="0" fontId="8" fillId="0" borderId="23" xfId="0" applyFont="1" applyBorder="1" applyAlignment="1" applyProtection="1">
      <alignment horizontal="left" wrapText="1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9" fillId="0" borderId="23" xfId="0" applyFont="1" applyBorder="1" applyAlignment="1" applyProtection="1">
      <alignment horizontal="left"/>
    </xf>
    <xf numFmtId="0" fontId="8" fillId="0" borderId="24" xfId="0" applyFont="1" applyBorder="1" applyAlignment="1" applyProtection="1">
      <alignment horizontal="left" vertical="center" wrapText="1"/>
    </xf>
    <xf numFmtId="0" fontId="8" fillId="0" borderId="15" xfId="0" applyFont="1" applyBorder="1" applyAlignment="1" applyProtection="1">
      <alignment horizontal="left" vertical="center" wrapText="1"/>
    </xf>
    <xf numFmtId="0" fontId="8" fillId="0" borderId="26" xfId="0" applyFont="1" applyBorder="1" applyAlignment="1" applyProtection="1">
      <protection locked="0"/>
    </xf>
    <xf numFmtId="0" fontId="8" fillId="0" borderId="22" xfId="0" applyFont="1" applyBorder="1" applyAlignment="1" applyProtection="1">
      <protection locked="0"/>
    </xf>
    <xf numFmtId="0" fontId="8" fillId="0" borderId="23" xfId="0" applyFont="1" applyBorder="1" applyAlignment="1" applyProtection="1">
      <protection locked="0"/>
    </xf>
    <xf numFmtId="0" fontId="9" fillId="0" borderId="26" xfId="0" applyFont="1" applyBorder="1" applyAlignment="1" applyProtection="1"/>
    <xf numFmtId="0" fontId="9" fillId="0" borderId="22" xfId="0" applyFont="1" applyBorder="1" applyAlignment="1" applyProtection="1"/>
    <xf numFmtId="0" fontId="9" fillId="0" borderId="23" xfId="0" applyFont="1" applyBorder="1" applyAlignment="1" applyProtection="1"/>
    <xf numFmtId="0" fontId="8" fillId="0" borderId="27" xfId="0" applyFont="1" applyBorder="1" applyAlignment="1" applyProtection="1">
      <alignment horizontal="left"/>
      <protection locked="0"/>
    </xf>
    <xf numFmtId="0" fontId="8" fillId="0" borderId="24" xfId="0" applyFont="1" applyBorder="1" applyAlignment="1" applyProtection="1">
      <alignment horizontal="left" vertical="center"/>
    </xf>
    <xf numFmtId="0" fontId="8" fillId="0" borderId="30" xfId="0" applyFont="1" applyBorder="1" applyAlignment="1" applyProtection="1">
      <alignment horizontal="left" vertical="center"/>
    </xf>
    <xf numFmtId="0" fontId="8" fillId="0" borderId="15" xfId="0" applyFont="1" applyBorder="1" applyAlignment="1" applyProtection="1">
      <alignment horizontal="left" vertical="center"/>
    </xf>
    <xf numFmtId="0" fontId="8" fillId="0" borderId="18" xfId="0" applyFont="1" applyBorder="1" applyAlignment="1" applyProtection="1"/>
    <xf numFmtId="0" fontId="8" fillId="0" borderId="19" xfId="0" applyFont="1" applyBorder="1" applyAlignment="1" applyProtection="1"/>
    <xf numFmtId="0" fontId="8" fillId="0" borderId="20" xfId="0" applyFont="1" applyBorder="1" applyAlignment="1" applyProtection="1"/>
    <xf numFmtId="0" fontId="8" fillId="0" borderId="12" xfId="0" applyFont="1" applyBorder="1" applyAlignment="1" applyProtection="1"/>
    <xf numFmtId="0" fontId="8" fillId="0" borderId="11" xfId="0" applyFont="1" applyBorder="1" applyAlignment="1" applyProtection="1"/>
    <xf numFmtId="0" fontId="8" fillId="0" borderId="13" xfId="0" applyFont="1" applyBorder="1" applyAlignment="1" applyProtection="1"/>
    <xf numFmtId="0" fontId="8" fillId="0" borderId="28" xfId="0" applyFont="1" applyBorder="1" applyAlignment="1" applyProtection="1"/>
    <xf numFmtId="0" fontId="8" fillId="0" borderId="0" xfId="0" applyFont="1" applyBorder="1" applyAlignment="1" applyProtection="1"/>
    <xf numFmtId="0" fontId="8" fillId="0" borderId="29" xfId="0" applyFont="1" applyBorder="1" applyAlignment="1" applyProtection="1"/>
    <xf numFmtId="0" fontId="8" fillId="0" borderId="22" xfId="0" applyFont="1" applyBorder="1" applyAlignment="1" applyProtection="1">
      <alignment horizontal="left"/>
    </xf>
    <xf numFmtId="0" fontId="9" fillId="0" borderId="26" xfId="0" applyFont="1" applyBorder="1" applyAlignment="1" applyProtection="1">
      <alignment horizontal="left"/>
    </xf>
    <xf numFmtId="0" fontId="9" fillId="11" borderId="21" xfId="0" applyFont="1" applyFill="1" applyBorder="1" applyAlignment="1" applyProtection="1">
      <alignment horizontal="left"/>
    </xf>
    <xf numFmtId="0" fontId="9" fillId="11" borderId="22" xfId="0" applyFont="1" applyFill="1" applyBorder="1" applyAlignment="1" applyProtection="1">
      <alignment horizontal="left"/>
    </xf>
    <xf numFmtId="0" fontId="9" fillId="11" borderId="23" xfId="0" applyFont="1" applyFill="1" applyBorder="1" applyAlignment="1" applyProtection="1">
      <alignment horizontal="left"/>
    </xf>
    <xf numFmtId="0" fontId="8" fillId="0" borderId="18" xfId="0" applyFont="1" applyBorder="1" applyAlignment="1" applyProtection="1">
      <alignment horizontal="left" vertical="center"/>
    </xf>
    <xf numFmtId="0" fontId="8" fillId="0" borderId="19" xfId="0" applyFont="1" applyBorder="1" applyAlignment="1" applyProtection="1">
      <alignment horizontal="left" vertical="center"/>
    </xf>
    <xf numFmtId="0" fontId="8" fillId="0" borderId="20" xfId="0" applyFont="1" applyBorder="1" applyAlignment="1" applyProtection="1">
      <alignment horizontal="left" vertical="center"/>
    </xf>
    <xf numFmtId="0" fontId="8" fillId="0" borderId="12" xfId="0" applyFont="1" applyBorder="1" applyAlignment="1" applyProtection="1">
      <alignment horizontal="left" vertical="center"/>
    </xf>
    <xf numFmtId="0" fontId="8" fillId="0" borderId="11" xfId="0" applyFont="1" applyBorder="1" applyAlignment="1" applyProtection="1">
      <alignment horizontal="left" vertical="center"/>
    </xf>
    <xf numFmtId="0" fontId="8" fillId="0" borderId="13" xfId="0" applyFont="1" applyBorder="1" applyAlignment="1" applyProtection="1">
      <alignment horizontal="left" vertical="center"/>
    </xf>
    <xf numFmtId="0" fontId="8" fillId="0" borderId="21" xfId="0" applyFont="1" applyFill="1" applyBorder="1" applyAlignment="1" applyProtection="1">
      <alignment horizontal="left"/>
    </xf>
    <xf numFmtId="0" fontId="8" fillId="0" borderId="23" xfId="0" applyFont="1" applyFill="1" applyBorder="1" applyAlignment="1" applyProtection="1">
      <alignment horizontal="left"/>
    </xf>
    <xf numFmtId="0" fontId="8" fillId="0" borderId="18" xfId="0" applyFont="1" applyBorder="1" applyAlignment="1" applyProtection="1">
      <alignment horizontal="left"/>
    </xf>
    <xf numFmtId="0" fontId="8" fillId="0" borderId="19" xfId="0" applyFont="1" applyBorder="1" applyAlignment="1" applyProtection="1">
      <alignment horizontal="left"/>
    </xf>
    <xf numFmtId="0" fontId="8" fillId="0" borderId="20" xfId="0" applyFont="1" applyBorder="1" applyAlignment="1" applyProtection="1">
      <alignment horizontal="left"/>
    </xf>
    <xf numFmtId="0" fontId="8" fillId="0" borderId="12" xfId="0" applyFont="1" applyBorder="1" applyAlignment="1" applyProtection="1">
      <alignment horizontal="left"/>
    </xf>
    <xf numFmtId="0" fontId="8" fillId="0" borderId="11" xfId="0" applyFont="1" applyBorder="1" applyAlignment="1" applyProtection="1">
      <alignment horizontal="left"/>
    </xf>
    <xf numFmtId="0" fontId="8" fillId="0" borderId="13" xfId="0" applyFont="1" applyBorder="1" applyAlignment="1" applyProtection="1">
      <alignment horizontal="left"/>
    </xf>
    <xf numFmtId="0" fontId="9" fillId="0" borderId="27" xfId="0" applyFont="1" applyBorder="1" applyAlignment="1" applyProtection="1">
      <alignment horizontal="left"/>
    </xf>
    <xf numFmtId="0" fontId="8" fillId="10" borderId="21" xfId="0" applyFont="1" applyFill="1" applyBorder="1" applyAlignment="1" applyProtection="1">
      <alignment horizontal="left"/>
      <protection locked="0"/>
    </xf>
    <xf numFmtId="0" fontId="8" fillId="10" borderId="27" xfId="0" applyFont="1" applyFill="1" applyBorder="1" applyAlignment="1" applyProtection="1">
      <alignment horizontal="left"/>
      <protection locked="0"/>
    </xf>
    <xf numFmtId="0" fontId="8" fillId="0" borderId="26" xfId="0" applyFont="1" applyBorder="1" applyAlignment="1" applyProtection="1">
      <alignment horizontal="left"/>
    </xf>
    <xf numFmtId="0" fontId="8" fillId="0" borderId="18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8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0" fontId="8" fillId="0" borderId="29" xfId="0" applyFont="1" applyBorder="1" applyAlignment="1" applyProtection="1">
      <alignment horizontal="center" vertical="center"/>
    </xf>
    <xf numFmtId="0" fontId="8" fillId="0" borderId="12" xfId="0" applyFont="1" applyBorder="1" applyAlignment="1" applyProtection="1">
      <alignment horizontal="center" vertical="center"/>
    </xf>
    <xf numFmtId="0" fontId="8" fillId="0" borderId="11" xfId="0" applyFont="1" applyBorder="1" applyAlignment="1" applyProtection="1">
      <alignment horizontal="center" vertical="center"/>
    </xf>
    <xf numFmtId="0" fontId="8" fillId="0" borderId="13" xfId="0" applyFont="1" applyBorder="1" applyAlignment="1" applyProtection="1">
      <alignment horizontal="center" vertical="center"/>
    </xf>
    <xf numFmtId="0" fontId="8" fillId="0" borderId="24" xfId="0" applyFont="1" applyBorder="1" applyAlignment="1" applyProtection="1">
      <alignment horizontal="center" vertical="center"/>
    </xf>
    <xf numFmtId="0" fontId="8" fillId="0" borderId="30" xfId="0" applyFont="1" applyBorder="1" applyAlignment="1" applyProtection="1">
      <alignment horizontal="center" vertical="center"/>
    </xf>
    <xf numFmtId="0" fontId="8" fillId="0" borderId="15" xfId="0" applyFont="1" applyBorder="1" applyAlignment="1" applyProtection="1">
      <alignment horizontal="center" vertical="center"/>
    </xf>
    <xf numFmtId="0" fontId="9" fillId="0" borderId="10" xfId="0" applyFont="1" applyBorder="1" applyAlignment="1" applyProtection="1">
      <alignment horizontal="left"/>
    </xf>
    <xf numFmtId="0" fontId="9" fillId="0" borderId="11" xfId="0" applyFont="1" applyBorder="1" applyAlignment="1" applyProtection="1">
      <alignment horizontal="left"/>
    </xf>
    <xf numFmtId="0" fontId="9" fillId="0" borderId="13" xfId="0" applyFont="1" applyBorder="1" applyAlignment="1" applyProtection="1">
      <alignment horizontal="left"/>
    </xf>
    <xf numFmtId="0" fontId="9" fillId="0" borderId="12" xfId="0" applyFont="1" applyBorder="1" applyAlignment="1" applyProtection="1">
      <alignment horizontal="left"/>
    </xf>
    <xf numFmtId="0" fontId="9" fillId="11" borderId="24" xfId="0" applyFont="1" applyFill="1" applyBorder="1" applyAlignment="1" applyProtection="1">
      <alignment horizontal="center" vertical="center"/>
      <protection locked="0"/>
    </xf>
    <xf numFmtId="0" fontId="9" fillId="11" borderId="15" xfId="0" applyFont="1" applyFill="1" applyBorder="1" applyAlignment="1" applyProtection="1">
      <alignment horizontal="center" vertical="center"/>
      <protection locked="0"/>
    </xf>
    <xf numFmtId="0" fontId="9" fillId="8" borderId="6" xfId="0" applyFont="1" applyFill="1" applyBorder="1" applyAlignment="1" applyProtection="1">
      <alignment horizontal="left"/>
    </xf>
    <xf numFmtId="0" fontId="9" fillId="8" borderId="7" xfId="0" applyFont="1" applyFill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9" fillId="0" borderId="0" xfId="0" applyFont="1" applyBorder="1" applyAlignment="1" applyProtection="1">
      <alignment horizontal="center"/>
    </xf>
    <xf numFmtId="0" fontId="9" fillId="0" borderId="9" xfId="0" applyFont="1" applyBorder="1" applyAlignment="1" applyProtection="1">
      <alignment horizontal="center"/>
    </xf>
    <xf numFmtId="0" fontId="8" fillId="0" borderId="10" xfId="0" applyFont="1" applyBorder="1" applyAlignment="1" applyProtection="1">
      <alignment horizontal="left"/>
    </xf>
    <xf numFmtId="0" fontId="9" fillId="9" borderId="12" xfId="0" applyFont="1" applyFill="1" applyBorder="1" applyAlignment="1" applyProtection="1">
      <alignment horizontal="left"/>
    </xf>
    <xf numFmtId="0" fontId="9" fillId="9" borderId="11" xfId="0" applyFont="1" applyFill="1" applyBorder="1" applyAlignment="1" applyProtection="1">
      <alignment horizontal="left"/>
    </xf>
    <xf numFmtId="0" fontId="9" fillId="9" borderId="13" xfId="0" applyFont="1" applyFill="1" applyBorder="1" applyAlignment="1" applyProtection="1">
      <alignment horizontal="left"/>
    </xf>
    <xf numFmtId="17" fontId="9" fillId="9" borderId="12" xfId="0" applyNumberFormat="1" applyFont="1" applyFill="1" applyBorder="1" applyAlignment="1" applyProtection="1">
      <alignment horizontal="left"/>
    </xf>
    <xf numFmtId="0" fontId="9" fillId="9" borderId="14" xfId="0" applyFont="1" applyFill="1" applyBorder="1" applyAlignment="1" applyProtection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theme" Target="theme/theme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calcChain" Target="calcChain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429475</xdr:colOff>
      <xdr:row>0</xdr:row>
      <xdr:rowOff>78873</xdr:rowOff>
    </xdr:from>
    <xdr:ext cx="9120317" cy="593304"/>
    <xdr:sp macro="" textlink="">
      <xdr:nvSpPr>
        <xdr:cNvPr id="2" name="Rectangle 1"/>
        <xdr:cNvSpPr/>
      </xdr:nvSpPr>
      <xdr:spPr>
        <a:xfrm>
          <a:off x="429475" y="78873"/>
          <a:ext cx="9120317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Userform Login to allow</a:t>
          </a:r>
          <a:r>
            <a:rPr lang="en-US" sz="32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user access to specific sheets</a:t>
          </a:r>
          <a:endParaRPr lang="en-US" sz="32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194</xdr:col>
      <xdr:colOff>0</xdr:colOff>
      <xdr:row>12</xdr:row>
      <xdr:rowOff>0</xdr:rowOff>
    </xdr:from>
    <xdr:to>
      <xdr:col>194</xdr:col>
      <xdr:colOff>1076325</xdr:colOff>
      <xdr:row>13</xdr:row>
      <xdr:rowOff>76200</xdr:rowOff>
    </xdr:to>
    <xdr:sp macro="[0]!VisibleFalse" textlink="">
      <xdr:nvSpPr>
        <xdr:cNvPr id="3" name="Rounded Rectangle 2"/>
        <xdr:cNvSpPr/>
      </xdr:nvSpPr>
      <xdr:spPr>
        <a:xfrm>
          <a:off x="344728800" y="2514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Hide Sheets</a:t>
          </a:r>
        </a:p>
      </xdr:txBody>
    </xdr:sp>
    <xdr:clientData/>
  </xdr:twoCellAnchor>
  <xdr:twoCellAnchor>
    <xdr:from>
      <xdr:col>194</xdr:col>
      <xdr:colOff>0</xdr:colOff>
      <xdr:row>14</xdr:row>
      <xdr:rowOff>0</xdr:rowOff>
    </xdr:from>
    <xdr:to>
      <xdr:col>194</xdr:col>
      <xdr:colOff>1076325</xdr:colOff>
      <xdr:row>15</xdr:row>
      <xdr:rowOff>76200</xdr:rowOff>
    </xdr:to>
    <xdr:sp macro="[0]!VisibleTrue" textlink="">
      <xdr:nvSpPr>
        <xdr:cNvPr id="4" name="Rounded Rectangle 3"/>
        <xdr:cNvSpPr/>
      </xdr:nvSpPr>
      <xdr:spPr>
        <a:xfrm>
          <a:off x="344728800" y="2895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Sheets Visible</a:t>
          </a:r>
        </a:p>
      </xdr:txBody>
    </xdr:sp>
    <xdr:clientData/>
  </xdr:twoCellAnchor>
  <xdr:twoCellAnchor>
    <xdr:from>
      <xdr:col>194</xdr:col>
      <xdr:colOff>0</xdr:colOff>
      <xdr:row>16</xdr:row>
      <xdr:rowOff>0</xdr:rowOff>
    </xdr:from>
    <xdr:to>
      <xdr:col>194</xdr:col>
      <xdr:colOff>1076325</xdr:colOff>
      <xdr:row>17</xdr:row>
      <xdr:rowOff>76200</xdr:rowOff>
    </xdr:to>
    <xdr:sp macro="[0]!Toggle" textlink="">
      <xdr:nvSpPr>
        <xdr:cNvPr id="5" name="Rounded Rectangle 4"/>
        <xdr:cNvSpPr/>
      </xdr:nvSpPr>
      <xdr:spPr>
        <a:xfrm>
          <a:off x="344728800" y="3276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Toggle Tabs</a:t>
          </a:r>
        </a:p>
      </xdr:txBody>
    </xdr:sp>
    <xdr:clientData/>
  </xdr:twoCellAnchor>
  <xdr:twoCellAnchor>
    <xdr:from>
      <xdr:col>194</xdr:col>
      <xdr:colOff>0</xdr:colOff>
      <xdr:row>18</xdr:row>
      <xdr:rowOff>0</xdr:rowOff>
    </xdr:from>
    <xdr:to>
      <xdr:col>194</xdr:col>
      <xdr:colOff>1076325</xdr:colOff>
      <xdr:row>19</xdr:row>
      <xdr:rowOff>76200</xdr:rowOff>
    </xdr:to>
    <xdr:sp macro="[0]!RoundedRectangle8_Click" textlink="">
      <xdr:nvSpPr>
        <xdr:cNvPr id="6" name="Rounded Rectangle 5"/>
        <xdr:cNvSpPr/>
      </xdr:nvSpPr>
      <xdr:spPr>
        <a:xfrm>
          <a:off x="344728800" y="3657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Login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1.bin"/></Relationships>
</file>

<file path=xl/worksheets/_rels/sheet1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2.bin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3.bin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4.bin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5.bin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6.bin"/></Relationships>
</file>

<file path=xl/worksheets/_rels/sheet1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7.bin"/></Relationships>
</file>

<file path=xl/worksheets/_rels/sheet1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8.bin"/></Relationships>
</file>

<file path=xl/worksheets/_rels/sheet1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9.bin"/></Relationships>
</file>

<file path=xl/worksheets/_rels/sheet1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0.bin"/></Relationships>
</file>

<file path=xl/worksheets/_rels/sheet1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1.bin"/></Relationships>
</file>

<file path=xl/worksheets/_rels/sheet1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2.bin"/></Relationships>
</file>

<file path=xl/worksheets/_rels/sheet1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3.bin"/></Relationships>
</file>

<file path=xl/worksheets/_rels/sheet1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4.bin"/></Relationships>
</file>

<file path=xl/worksheets/_rels/sheet1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5.bin"/></Relationships>
</file>

<file path=xl/worksheets/_rels/sheet1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6.bin"/></Relationships>
</file>

<file path=xl/worksheets/_rels/sheet1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7.bin"/></Relationships>
</file>

<file path=xl/worksheets/_rels/sheet1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8.bin"/></Relationships>
</file>

<file path=xl/worksheets/_rels/sheet1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9.bin"/></Relationships>
</file>

<file path=xl/worksheets/_rels/sheet1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0.bin"/></Relationships>
</file>

<file path=xl/worksheets/_rels/sheet1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1.bin"/></Relationships>
</file>

<file path=xl/worksheets/_rels/sheet1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2.bin"/></Relationships>
</file>

<file path=xl/worksheets/_rels/sheet1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3.bin"/></Relationships>
</file>

<file path=xl/worksheets/_rels/sheet1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4.bin"/></Relationships>
</file>

<file path=xl/worksheets/_rels/sheet1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5.bin"/></Relationships>
</file>

<file path=xl/worksheets/_rels/sheet1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6.bin"/></Relationships>
</file>

<file path=xl/worksheets/_rels/sheet1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7.bin"/></Relationships>
</file>

<file path=xl/worksheets/_rels/sheet1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8.bin"/></Relationships>
</file>

<file path=xl/worksheets/_rels/sheet1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9.bin"/></Relationships>
</file>

<file path=xl/worksheets/_rels/sheet1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0.bin"/></Relationships>
</file>

<file path=xl/worksheets/_rels/sheet1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1.bin"/></Relationships>
</file>

<file path=xl/worksheets/_rels/sheet1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2.bin"/></Relationships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3.bin"/></Relationships>
</file>

<file path=xl/worksheets/_rels/sheet1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4.bin"/></Relationships>
</file>

<file path=xl/worksheets/_rels/sheet1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4:E27"/>
  <sheetViews>
    <sheetView showGridLines="0" showRowColHeaders="0" topLeftCell="A4" workbookViewId="0">
      <selection activeCell="G7" sqref="G7"/>
    </sheetView>
  </sheetViews>
  <sheetFormatPr defaultRowHeight="15" x14ac:dyDescent="0.25"/>
  <cols>
    <col min="1" max="1" width="5.85546875" customWidth="1"/>
    <col min="2" max="2" width="2.28515625" customWidth="1"/>
    <col min="3" max="3" width="2.140625" customWidth="1"/>
    <col min="4" max="4" width="5.85546875" customWidth="1"/>
    <col min="5" max="5" width="50.7109375" customWidth="1"/>
    <col min="7" max="7" width="51.42578125" customWidth="1"/>
    <col min="9" max="9" width="50.7109375" customWidth="1"/>
  </cols>
  <sheetData>
    <row r="4" spans="5:5" ht="65.25" x14ac:dyDescent="1.1499999999999999">
      <c r="E4" s="4" t="str">
        <f ca="1">MID(CELL("filename",A1),FIND("]",CELL("filename",A1))+1,256)&amp;" Worksheet"</f>
        <v>Interface Worksheet</v>
      </c>
    </row>
    <row r="7" spans="5:5" ht="31.5" x14ac:dyDescent="0.5">
      <c r="E7" s="1"/>
    </row>
    <row r="11" spans="5:5" ht="26.25" x14ac:dyDescent="0.4">
      <c r="E11" s="3" t="s">
        <v>19</v>
      </c>
    </row>
    <row r="14" spans="5:5" x14ac:dyDescent="0.25">
      <c r="E14" s="2" t="s">
        <v>5</v>
      </c>
    </row>
    <row r="15" spans="5:5" x14ac:dyDescent="0.25">
      <c r="E15" s="2"/>
    </row>
    <row r="16" spans="5:5" x14ac:dyDescent="0.25">
      <c r="E16" s="2" t="s">
        <v>6</v>
      </c>
    </row>
    <row r="17" spans="5:5" x14ac:dyDescent="0.25">
      <c r="E17" s="2"/>
    </row>
    <row r="18" spans="5:5" x14ac:dyDescent="0.25">
      <c r="E18" s="2" t="s">
        <v>7</v>
      </c>
    </row>
    <row r="19" spans="5:5" x14ac:dyDescent="0.25">
      <c r="E19" s="2"/>
    </row>
    <row r="20" spans="5:5" x14ac:dyDescent="0.25">
      <c r="E20" s="2" t="s">
        <v>8</v>
      </c>
    </row>
    <row r="21" spans="5:5" x14ac:dyDescent="0.25">
      <c r="E21" s="2"/>
    </row>
    <row r="22" spans="5:5" x14ac:dyDescent="0.25">
      <c r="E22" s="2" t="s">
        <v>9</v>
      </c>
    </row>
    <row r="23" spans="5:5" x14ac:dyDescent="0.25">
      <c r="E23" s="2"/>
    </row>
    <row r="24" spans="5:5" x14ac:dyDescent="0.25">
      <c r="E24" s="2" t="s">
        <v>20</v>
      </c>
    </row>
    <row r="25" spans="5:5" x14ac:dyDescent="0.25">
      <c r="E25" s="2"/>
    </row>
    <row r="27" spans="5:5" x14ac:dyDescent="0.25">
      <c r="E27" s="2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GR364"/>
  <sheetViews>
    <sheetView showGridLines="0" showRowColHeaders="0" workbookViewId="0">
      <selection activeCell="H11" sqref="H11"/>
    </sheetView>
  </sheetViews>
  <sheetFormatPr defaultRowHeight="15" x14ac:dyDescent="0.25"/>
  <cols>
    <col min="2" max="2" width="20.7109375" customWidth="1"/>
    <col min="3" max="3" width="21.28515625" customWidth="1"/>
    <col min="4" max="4" width="2.5703125" customWidth="1"/>
    <col min="5" max="5" width="2.85546875" customWidth="1"/>
    <col min="6" max="6" width="2.140625" customWidth="1"/>
    <col min="7" max="7" width="13" customWidth="1"/>
    <col min="8" max="8" width="16.85546875" customWidth="1"/>
    <col min="9" max="191" width="14.28515625" customWidth="1"/>
    <col min="192" max="193" width="3.85546875" customWidth="1"/>
    <col min="194" max="194" width="2.5703125" customWidth="1"/>
    <col min="195" max="195" width="24.42578125" customWidth="1"/>
    <col min="197" max="197" width="31.140625" customWidth="1"/>
    <col min="199" max="199" width="15.5703125" customWidth="1"/>
    <col min="200" max="200" width="12.5703125" customWidth="1"/>
  </cols>
  <sheetData>
    <row r="5" spans="2:200" ht="33" customHeight="1" x14ac:dyDescent="0.25">
      <c r="B5" s="138" t="s">
        <v>16</v>
      </c>
      <c r="C5" s="139"/>
      <c r="D5" s="9"/>
      <c r="E5" s="9"/>
      <c r="F5" s="9"/>
      <c r="G5" s="138" t="s">
        <v>21</v>
      </c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  <c r="V5" s="139"/>
      <c r="W5" s="139"/>
      <c r="X5" s="139"/>
      <c r="Y5" s="139"/>
      <c r="Z5" s="139"/>
      <c r="AA5" s="139"/>
      <c r="AB5" s="139"/>
      <c r="AC5" s="139"/>
      <c r="AD5" s="139"/>
      <c r="AE5" s="139"/>
      <c r="AF5" s="139"/>
      <c r="AG5" s="139"/>
      <c r="AH5" s="139"/>
      <c r="AI5" s="139"/>
      <c r="AJ5" s="139"/>
      <c r="AK5" s="139"/>
      <c r="AL5" s="139"/>
      <c r="AM5" s="139"/>
      <c r="AN5" s="139"/>
      <c r="AO5" s="139"/>
      <c r="AP5" s="139"/>
      <c r="AQ5" s="139"/>
      <c r="AR5" s="139"/>
      <c r="AS5" s="139"/>
      <c r="AT5" s="139"/>
      <c r="AU5" s="139"/>
      <c r="AV5" s="139"/>
      <c r="AW5" s="139"/>
      <c r="AX5" s="139"/>
      <c r="AY5" s="139"/>
      <c r="AZ5" s="139"/>
      <c r="BA5" s="139"/>
      <c r="BB5" s="139"/>
      <c r="BC5" s="139"/>
      <c r="BD5" s="139"/>
      <c r="BE5" s="139"/>
      <c r="BF5" s="139"/>
      <c r="BG5" s="139"/>
      <c r="BH5" s="139"/>
      <c r="BI5" s="139"/>
      <c r="BJ5" s="139"/>
      <c r="BK5" s="139"/>
      <c r="BL5" s="139"/>
      <c r="BM5" s="139"/>
      <c r="BN5" s="139"/>
      <c r="BO5" s="139"/>
      <c r="BP5" s="139"/>
      <c r="BQ5" s="139"/>
      <c r="BR5" s="139"/>
      <c r="BS5" s="139"/>
      <c r="BT5" s="139"/>
      <c r="BU5" s="139"/>
      <c r="BV5" s="139"/>
      <c r="BW5" s="139"/>
      <c r="BX5" s="139"/>
      <c r="BY5" s="139"/>
      <c r="BZ5" s="139"/>
      <c r="CA5" s="139"/>
      <c r="CB5" s="139"/>
      <c r="CC5" s="139"/>
      <c r="CD5" s="139"/>
      <c r="CE5" s="139"/>
      <c r="CF5" s="139"/>
      <c r="CG5" s="139"/>
      <c r="CH5" s="139"/>
      <c r="CI5" s="139"/>
      <c r="CJ5" s="139"/>
      <c r="CK5" s="139"/>
      <c r="CL5" s="139"/>
      <c r="CM5" s="139"/>
      <c r="CN5" s="139"/>
      <c r="CO5" s="139"/>
      <c r="CP5" s="139"/>
      <c r="CQ5" s="139"/>
      <c r="CR5" s="139"/>
      <c r="CS5" s="139"/>
      <c r="CT5" s="139"/>
      <c r="CU5" s="139"/>
      <c r="CV5" s="139"/>
      <c r="CW5" s="139"/>
      <c r="CX5" s="139"/>
      <c r="CY5" s="139"/>
      <c r="CZ5" s="139"/>
      <c r="DA5" s="139"/>
      <c r="DB5" s="139"/>
      <c r="DC5" s="139"/>
      <c r="DD5" s="139"/>
      <c r="DE5" s="139"/>
      <c r="DF5" s="139"/>
      <c r="DG5" s="139"/>
      <c r="DH5" s="139"/>
      <c r="DI5" s="139"/>
      <c r="DJ5" s="139"/>
      <c r="DK5" s="139"/>
      <c r="DL5" s="139"/>
      <c r="DM5" s="139"/>
      <c r="DN5" s="139"/>
      <c r="DO5" s="139"/>
      <c r="DP5" s="139"/>
      <c r="DQ5" s="139"/>
      <c r="DR5" s="139"/>
      <c r="DS5" s="139"/>
      <c r="DT5" s="139"/>
      <c r="DU5" s="139"/>
      <c r="DV5" s="139"/>
      <c r="DW5" s="139"/>
      <c r="DX5" s="139"/>
      <c r="DY5" s="139"/>
      <c r="DZ5" s="139"/>
      <c r="EA5" s="139"/>
      <c r="EB5" s="139"/>
      <c r="EC5" s="139"/>
      <c r="ED5" s="139"/>
      <c r="EE5" s="139"/>
      <c r="EF5" s="139"/>
      <c r="EG5" s="139"/>
      <c r="EH5" s="139"/>
      <c r="EI5" s="139"/>
      <c r="EJ5" s="139"/>
      <c r="EK5" s="139"/>
      <c r="EL5" s="139"/>
      <c r="EM5" s="139"/>
      <c r="EN5" s="139"/>
      <c r="EO5" s="139"/>
      <c r="EP5" s="139"/>
      <c r="EQ5" s="139"/>
      <c r="ER5" s="139"/>
      <c r="ES5" s="139"/>
      <c r="ET5" s="139"/>
      <c r="EU5" s="139"/>
      <c r="EV5" s="139"/>
      <c r="EW5" s="139"/>
      <c r="EX5" s="139"/>
      <c r="EY5" s="139"/>
      <c r="EZ5" s="139"/>
      <c r="FA5" s="139"/>
      <c r="FB5" s="139"/>
      <c r="FC5" s="139"/>
      <c r="FD5" s="139"/>
      <c r="FE5" s="139"/>
      <c r="FF5" s="139"/>
      <c r="FG5" s="139"/>
      <c r="FH5" s="139"/>
      <c r="FI5" s="139"/>
      <c r="FJ5" s="139"/>
      <c r="FK5" s="139"/>
      <c r="FL5" s="139"/>
      <c r="FM5" s="139"/>
      <c r="FN5" s="139"/>
      <c r="FO5" s="139"/>
      <c r="FP5" s="139"/>
      <c r="FQ5" s="139"/>
      <c r="FR5" s="139"/>
      <c r="FS5" s="139"/>
      <c r="FT5" s="139"/>
      <c r="FU5" s="139"/>
      <c r="FV5" s="139"/>
      <c r="FW5" s="139"/>
      <c r="FX5" s="139"/>
      <c r="FY5" s="139"/>
      <c r="FZ5" s="139"/>
      <c r="GA5" s="139"/>
      <c r="GB5" s="139"/>
      <c r="GC5" s="139"/>
      <c r="GD5" s="139"/>
      <c r="GE5" s="139"/>
      <c r="GF5" s="139"/>
      <c r="GG5" s="139"/>
      <c r="GH5" s="139"/>
      <c r="GI5" s="139"/>
      <c r="GJ5" s="9"/>
      <c r="GK5" s="9"/>
      <c r="GL5" s="9"/>
      <c r="GM5" s="10" t="s">
        <v>15</v>
      </c>
      <c r="GN5" s="9"/>
      <c r="GO5" s="10" t="s">
        <v>14</v>
      </c>
      <c r="GQ5" s="138" t="s">
        <v>17</v>
      </c>
      <c r="GR5" s="138"/>
    </row>
    <row r="7" spans="2:200" x14ac:dyDescent="0.25">
      <c r="B7" s="5" t="s">
        <v>2</v>
      </c>
      <c r="C7" s="5" t="s">
        <v>3</v>
      </c>
      <c r="G7" s="5" t="s">
        <v>0</v>
      </c>
      <c r="H7" s="5" t="s">
        <v>1</v>
      </c>
      <c r="I7" s="5" t="s">
        <v>13</v>
      </c>
      <c r="J7" s="5" t="s">
        <v>13</v>
      </c>
      <c r="K7" s="5" t="s">
        <v>13</v>
      </c>
      <c r="L7" s="5" t="s">
        <v>13</v>
      </c>
      <c r="M7" s="5" t="s">
        <v>13</v>
      </c>
      <c r="N7" s="5" t="s">
        <v>13</v>
      </c>
      <c r="O7" s="5" t="s">
        <v>13</v>
      </c>
      <c r="P7" s="5" t="s">
        <v>13</v>
      </c>
      <c r="Q7" s="5" t="s">
        <v>13</v>
      </c>
      <c r="R7" s="5" t="s">
        <v>13</v>
      </c>
      <c r="S7" s="5" t="s">
        <v>13</v>
      </c>
      <c r="T7" s="5" t="s">
        <v>13</v>
      </c>
      <c r="U7" s="5" t="s">
        <v>13</v>
      </c>
      <c r="V7" s="5" t="s">
        <v>13</v>
      </c>
      <c r="W7" s="5" t="s">
        <v>13</v>
      </c>
      <c r="X7" s="5" t="s">
        <v>13</v>
      </c>
      <c r="Y7" s="5" t="s">
        <v>13</v>
      </c>
      <c r="Z7" s="5" t="s">
        <v>13</v>
      </c>
      <c r="AA7" s="5" t="s">
        <v>13</v>
      </c>
      <c r="AB7" s="5" t="s">
        <v>13</v>
      </c>
      <c r="AC7" s="5" t="s">
        <v>13</v>
      </c>
      <c r="AD7" s="5" t="s">
        <v>13</v>
      </c>
      <c r="AE7" s="5" t="s">
        <v>13</v>
      </c>
      <c r="AF7" s="5" t="s">
        <v>13</v>
      </c>
      <c r="AG7" s="5" t="s">
        <v>13</v>
      </c>
      <c r="AH7" s="5" t="s">
        <v>13</v>
      </c>
      <c r="AI7" s="5" t="s">
        <v>13</v>
      </c>
      <c r="AJ7" s="5" t="s">
        <v>13</v>
      </c>
      <c r="AK7" s="5" t="s">
        <v>13</v>
      </c>
      <c r="AL7" s="5" t="s">
        <v>13</v>
      </c>
      <c r="AM7" s="5" t="s">
        <v>13</v>
      </c>
      <c r="AN7" s="5" t="s">
        <v>13</v>
      </c>
      <c r="AO7" s="5" t="s">
        <v>13</v>
      </c>
      <c r="AP7" s="5" t="s">
        <v>13</v>
      </c>
      <c r="AQ7" s="5" t="s">
        <v>13</v>
      </c>
      <c r="AR7" s="5" t="s">
        <v>13</v>
      </c>
      <c r="AS7" s="5" t="s">
        <v>13</v>
      </c>
      <c r="AT7" s="5" t="s">
        <v>13</v>
      </c>
      <c r="AU7" s="5" t="s">
        <v>13</v>
      </c>
      <c r="AV7" s="5" t="s">
        <v>13</v>
      </c>
      <c r="AW7" s="5" t="s">
        <v>13</v>
      </c>
      <c r="AX7" s="5" t="s">
        <v>13</v>
      </c>
      <c r="AY7" s="5" t="s">
        <v>13</v>
      </c>
      <c r="AZ7" s="5" t="s">
        <v>13</v>
      </c>
      <c r="BA7" s="5" t="s">
        <v>13</v>
      </c>
      <c r="BB7" s="5" t="s">
        <v>13</v>
      </c>
      <c r="BC7" s="5" t="s">
        <v>13</v>
      </c>
      <c r="BD7" s="5" t="s">
        <v>13</v>
      </c>
      <c r="BE7" s="5" t="s">
        <v>13</v>
      </c>
      <c r="BF7" s="5" t="s">
        <v>13</v>
      </c>
      <c r="BG7" s="5" t="s">
        <v>13</v>
      </c>
      <c r="BH7" s="5" t="s">
        <v>13</v>
      </c>
      <c r="BI7" s="5" t="s">
        <v>13</v>
      </c>
      <c r="BJ7" s="5" t="s">
        <v>13</v>
      </c>
      <c r="BK7" s="5" t="s">
        <v>13</v>
      </c>
      <c r="BL7" s="5" t="s">
        <v>13</v>
      </c>
      <c r="BM7" s="5" t="s">
        <v>13</v>
      </c>
      <c r="BN7" s="5" t="s">
        <v>13</v>
      </c>
      <c r="BO7" s="5" t="s">
        <v>13</v>
      </c>
      <c r="BP7" s="5" t="s">
        <v>13</v>
      </c>
      <c r="BQ7" s="5" t="s">
        <v>13</v>
      </c>
      <c r="BR7" s="5" t="s">
        <v>13</v>
      </c>
      <c r="BS7" s="5" t="s">
        <v>13</v>
      </c>
      <c r="BT7" s="5" t="s">
        <v>13</v>
      </c>
      <c r="BU7" s="5" t="s">
        <v>13</v>
      </c>
      <c r="BV7" s="5" t="s">
        <v>13</v>
      </c>
      <c r="BW7" s="5" t="s">
        <v>13</v>
      </c>
      <c r="BX7" s="5" t="s">
        <v>13</v>
      </c>
      <c r="BY7" s="5" t="s">
        <v>13</v>
      </c>
      <c r="BZ7" s="5" t="s">
        <v>13</v>
      </c>
      <c r="CA7" s="5" t="s">
        <v>13</v>
      </c>
      <c r="CB7" s="5" t="s">
        <v>13</v>
      </c>
      <c r="CC7" s="5" t="s">
        <v>13</v>
      </c>
      <c r="CD7" s="5" t="s">
        <v>13</v>
      </c>
      <c r="CE7" s="5" t="s">
        <v>13</v>
      </c>
      <c r="CF7" s="5" t="s">
        <v>13</v>
      </c>
      <c r="CG7" s="5" t="s">
        <v>13</v>
      </c>
      <c r="CH7" s="5" t="s">
        <v>13</v>
      </c>
      <c r="CI7" s="5" t="s">
        <v>13</v>
      </c>
      <c r="CJ7" s="5" t="s">
        <v>13</v>
      </c>
      <c r="CK7" s="5" t="s">
        <v>13</v>
      </c>
      <c r="CL7" s="5" t="s">
        <v>13</v>
      </c>
      <c r="CM7" s="5" t="s">
        <v>13</v>
      </c>
      <c r="CN7" s="5" t="s">
        <v>13</v>
      </c>
      <c r="CO7" s="5" t="s">
        <v>13</v>
      </c>
      <c r="CP7" s="5" t="s">
        <v>13</v>
      </c>
      <c r="CQ7" s="5" t="s">
        <v>13</v>
      </c>
      <c r="CR7" s="5" t="s">
        <v>13</v>
      </c>
      <c r="CS7" s="5" t="s">
        <v>13</v>
      </c>
      <c r="CT7" s="5" t="s">
        <v>13</v>
      </c>
      <c r="CU7" s="5" t="s">
        <v>13</v>
      </c>
      <c r="CV7" s="5" t="s">
        <v>13</v>
      </c>
      <c r="CW7" s="5" t="s">
        <v>13</v>
      </c>
      <c r="CX7" s="5" t="s">
        <v>13</v>
      </c>
      <c r="CY7" s="5" t="s">
        <v>13</v>
      </c>
      <c r="CZ7" s="5" t="s">
        <v>13</v>
      </c>
      <c r="DA7" s="5" t="s">
        <v>13</v>
      </c>
      <c r="DB7" s="5" t="s">
        <v>13</v>
      </c>
      <c r="DC7" s="5" t="s">
        <v>13</v>
      </c>
      <c r="DD7" s="5" t="s">
        <v>13</v>
      </c>
      <c r="DE7" s="5" t="s">
        <v>13</v>
      </c>
      <c r="DF7" s="5" t="s">
        <v>13</v>
      </c>
      <c r="DG7" s="5" t="s">
        <v>13</v>
      </c>
      <c r="DH7" s="5" t="s">
        <v>13</v>
      </c>
      <c r="DI7" s="5" t="s">
        <v>13</v>
      </c>
      <c r="DJ7" s="5" t="s">
        <v>13</v>
      </c>
      <c r="DK7" s="5" t="s">
        <v>13</v>
      </c>
      <c r="DL7" s="5" t="s">
        <v>13</v>
      </c>
      <c r="DM7" s="5" t="s">
        <v>13</v>
      </c>
      <c r="DN7" s="5" t="s">
        <v>13</v>
      </c>
      <c r="DO7" s="5" t="s">
        <v>13</v>
      </c>
      <c r="DP7" s="5" t="s">
        <v>13</v>
      </c>
      <c r="DQ7" s="5" t="s">
        <v>13</v>
      </c>
      <c r="DR7" s="5" t="s">
        <v>13</v>
      </c>
      <c r="DS7" s="5" t="s">
        <v>13</v>
      </c>
      <c r="DT7" s="5" t="s">
        <v>13</v>
      </c>
      <c r="DU7" s="5" t="s">
        <v>13</v>
      </c>
      <c r="DV7" s="5" t="s">
        <v>13</v>
      </c>
      <c r="DW7" s="5" t="s">
        <v>13</v>
      </c>
      <c r="DX7" s="5" t="s">
        <v>13</v>
      </c>
      <c r="DY7" s="5" t="s">
        <v>13</v>
      </c>
      <c r="DZ7" s="5" t="s">
        <v>13</v>
      </c>
      <c r="EA7" s="5" t="s">
        <v>13</v>
      </c>
      <c r="EB7" s="5" t="s">
        <v>13</v>
      </c>
      <c r="EC7" s="5" t="s">
        <v>13</v>
      </c>
      <c r="ED7" s="5" t="s">
        <v>13</v>
      </c>
      <c r="EE7" s="5" t="s">
        <v>13</v>
      </c>
      <c r="EF7" s="5" t="s">
        <v>13</v>
      </c>
      <c r="EG7" s="5" t="s">
        <v>13</v>
      </c>
      <c r="EH7" s="5" t="s">
        <v>13</v>
      </c>
      <c r="EI7" s="5" t="s">
        <v>13</v>
      </c>
      <c r="EJ7" s="5" t="s">
        <v>13</v>
      </c>
      <c r="EK7" s="5" t="s">
        <v>13</v>
      </c>
      <c r="EL7" s="5" t="s">
        <v>13</v>
      </c>
      <c r="EM7" s="5" t="s">
        <v>13</v>
      </c>
      <c r="EN7" s="5" t="s">
        <v>13</v>
      </c>
      <c r="EO7" s="5" t="s">
        <v>13</v>
      </c>
      <c r="EP7" s="5" t="s">
        <v>13</v>
      </c>
      <c r="EQ7" s="5" t="s">
        <v>13</v>
      </c>
      <c r="ER7" s="5" t="s">
        <v>13</v>
      </c>
      <c r="ES7" s="5" t="s">
        <v>13</v>
      </c>
      <c r="ET7" s="5" t="s">
        <v>13</v>
      </c>
      <c r="EU7" s="5" t="s">
        <v>13</v>
      </c>
      <c r="EV7" s="5" t="s">
        <v>13</v>
      </c>
      <c r="EW7" s="5" t="s">
        <v>13</v>
      </c>
      <c r="EX7" s="5" t="s">
        <v>13</v>
      </c>
      <c r="EY7" s="5" t="s">
        <v>13</v>
      </c>
      <c r="EZ7" s="5" t="s">
        <v>13</v>
      </c>
      <c r="FA7" s="5" t="s">
        <v>13</v>
      </c>
      <c r="FB7" s="5" t="s">
        <v>13</v>
      </c>
      <c r="FC7" s="5" t="s">
        <v>13</v>
      </c>
      <c r="FD7" s="5" t="s">
        <v>13</v>
      </c>
      <c r="FE7" s="5" t="s">
        <v>13</v>
      </c>
      <c r="FF7" s="5" t="s">
        <v>13</v>
      </c>
      <c r="FG7" s="5" t="s">
        <v>13</v>
      </c>
      <c r="FH7" s="5" t="s">
        <v>13</v>
      </c>
      <c r="FI7" s="5" t="s">
        <v>13</v>
      </c>
      <c r="FJ7" s="5" t="s">
        <v>13</v>
      </c>
      <c r="FK7" s="5" t="s">
        <v>13</v>
      </c>
      <c r="FL7" s="5" t="s">
        <v>13</v>
      </c>
      <c r="FM7" s="5" t="s">
        <v>13</v>
      </c>
      <c r="FN7" s="5" t="s">
        <v>13</v>
      </c>
      <c r="FO7" s="5" t="s">
        <v>13</v>
      </c>
      <c r="FP7" s="5" t="s">
        <v>13</v>
      </c>
      <c r="FQ7" s="5" t="s">
        <v>13</v>
      </c>
      <c r="FR7" s="5" t="s">
        <v>13</v>
      </c>
      <c r="FS7" s="5" t="s">
        <v>13</v>
      </c>
      <c r="FT7" s="5" t="s">
        <v>13</v>
      </c>
      <c r="FU7" s="5" t="s">
        <v>13</v>
      </c>
      <c r="FV7" s="5" t="s">
        <v>13</v>
      </c>
      <c r="FW7" s="5" t="s">
        <v>13</v>
      </c>
      <c r="FX7" s="5" t="s">
        <v>13</v>
      </c>
      <c r="FY7" s="5" t="s">
        <v>13</v>
      </c>
      <c r="FZ7" s="5" t="s">
        <v>13</v>
      </c>
      <c r="GA7" s="5" t="s">
        <v>13</v>
      </c>
      <c r="GB7" s="5" t="s">
        <v>13</v>
      </c>
      <c r="GC7" s="5" t="s">
        <v>13</v>
      </c>
      <c r="GD7" s="5" t="s">
        <v>13</v>
      </c>
      <c r="GE7" s="5" t="s">
        <v>13</v>
      </c>
      <c r="GF7" s="5" t="s">
        <v>13</v>
      </c>
      <c r="GG7" s="5" t="s">
        <v>13</v>
      </c>
      <c r="GH7" s="5"/>
      <c r="GI7" s="5" t="s">
        <v>13</v>
      </c>
      <c r="GM7" s="5" t="s">
        <v>4</v>
      </c>
      <c r="GO7" s="5" t="s">
        <v>12</v>
      </c>
      <c r="GQ7" s="5" t="s">
        <v>0</v>
      </c>
      <c r="GR7" s="5" t="s">
        <v>1</v>
      </c>
    </row>
    <row r="8" spans="2:200" x14ac:dyDescent="0.25">
      <c r="B8" s="12" t="s">
        <v>485</v>
      </c>
      <c r="C8" s="13">
        <v>43178.853703703702</v>
      </c>
      <c r="G8" s="8" t="s">
        <v>303</v>
      </c>
      <c r="H8" s="8">
        <v>7001</v>
      </c>
      <c r="I8" s="7" t="s">
        <v>304</v>
      </c>
      <c r="J8" s="7" t="s">
        <v>305</v>
      </c>
      <c r="K8" s="7" t="s">
        <v>306</v>
      </c>
      <c r="L8" s="7" t="s">
        <v>307</v>
      </c>
      <c r="M8" s="7" t="s">
        <v>308</v>
      </c>
      <c r="N8" s="7" t="s">
        <v>309</v>
      </c>
      <c r="O8" s="7" t="s">
        <v>310</v>
      </c>
      <c r="P8" s="7" t="s">
        <v>311</v>
      </c>
      <c r="Q8" s="7" t="s">
        <v>312</v>
      </c>
      <c r="R8" s="7" t="s">
        <v>313</v>
      </c>
      <c r="S8" s="7" t="s">
        <v>314</v>
      </c>
      <c r="T8" s="7" t="s">
        <v>315</v>
      </c>
      <c r="U8" s="7" t="s">
        <v>316</v>
      </c>
      <c r="V8" s="7" t="s">
        <v>317</v>
      </c>
      <c r="W8" s="7" t="s">
        <v>318</v>
      </c>
      <c r="X8" s="7" t="s">
        <v>319</v>
      </c>
      <c r="Y8" s="7" t="s">
        <v>320</v>
      </c>
      <c r="Z8" s="7" t="s">
        <v>321</v>
      </c>
      <c r="AA8" s="7" t="s">
        <v>322</v>
      </c>
      <c r="AB8" s="7" t="s">
        <v>323</v>
      </c>
      <c r="AC8" s="7" t="s">
        <v>324</v>
      </c>
      <c r="AD8" s="7" t="s">
        <v>325</v>
      </c>
      <c r="AE8" s="7" t="s">
        <v>326</v>
      </c>
      <c r="AF8" s="7" t="s">
        <v>327</v>
      </c>
      <c r="AG8" s="7" t="s">
        <v>328</v>
      </c>
      <c r="AH8" s="7" t="s">
        <v>329</v>
      </c>
      <c r="AI8" s="7" t="s">
        <v>330</v>
      </c>
      <c r="AJ8" s="7" t="s">
        <v>331</v>
      </c>
      <c r="AK8" s="7" t="s">
        <v>332</v>
      </c>
      <c r="AL8" s="7" t="s">
        <v>333</v>
      </c>
      <c r="AM8" s="7" t="s">
        <v>334</v>
      </c>
      <c r="AN8" s="7" t="s">
        <v>335</v>
      </c>
      <c r="AO8" s="7" t="s">
        <v>336</v>
      </c>
      <c r="AP8" s="7" t="s">
        <v>337</v>
      </c>
      <c r="AQ8" s="7" t="s">
        <v>338</v>
      </c>
      <c r="AR8" s="7" t="s">
        <v>339</v>
      </c>
      <c r="AS8" s="7" t="s">
        <v>340</v>
      </c>
      <c r="AT8" s="7" t="s">
        <v>341</v>
      </c>
      <c r="AU8" s="7" t="s">
        <v>342</v>
      </c>
      <c r="AV8" s="7" t="s">
        <v>343</v>
      </c>
      <c r="AW8" s="7" t="s">
        <v>344</v>
      </c>
      <c r="AX8" s="7" t="s">
        <v>345</v>
      </c>
      <c r="AY8" s="7" t="s">
        <v>346</v>
      </c>
      <c r="AZ8" s="7" t="s">
        <v>347</v>
      </c>
      <c r="BA8" s="7" t="s">
        <v>348</v>
      </c>
      <c r="BB8" s="7" t="s">
        <v>349</v>
      </c>
      <c r="BC8" s="7" t="s">
        <v>350</v>
      </c>
      <c r="BD8" s="7" t="s">
        <v>351</v>
      </c>
      <c r="BE8" s="7" t="s">
        <v>352</v>
      </c>
      <c r="BF8" s="7" t="s">
        <v>353</v>
      </c>
      <c r="BG8" s="7" t="s">
        <v>354</v>
      </c>
      <c r="BH8" s="7" t="s">
        <v>355</v>
      </c>
      <c r="BI8" s="7" t="s">
        <v>356</v>
      </c>
      <c r="BJ8" s="7" t="s">
        <v>357</v>
      </c>
      <c r="BK8" s="7" t="s">
        <v>358</v>
      </c>
      <c r="BL8" s="7" t="s">
        <v>359</v>
      </c>
      <c r="BM8" s="7" t="s">
        <v>360</v>
      </c>
      <c r="BN8" s="7" t="s">
        <v>361</v>
      </c>
      <c r="BO8" s="7" t="s">
        <v>362</v>
      </c>
      <c r="BP8" s="7" t="s">
        <v>363</v>
      </c>
      <c r="BQ8" s="7" t="s">
        <v>364</v>
      </c>
      <c r="BR8" s="7" t="s">
        <v>365</v>
      </c>
      <c r="BS8" s="7" t="s">
        <v>366</v>
      </c>
      <c r="BT8" s="7" t="s">
        <v>367</v>
      </c>
      <c r="BU8" s="7" t="s">
        <v>368</v>
      </c>
      <c r="BV8" s="7" t="s">
        <v>369</v>
      </c>
      <c r="BW8" s="7" t="s">
        <v>370</v>
      </c>
      <c r="BX8" s="7" t="s">
        <v>371</v>
      </c>
      <c r="BY8" s="7" t="s">
        <v>372</v>
      </c>
      <c r="BZ8" s="7" t="s">
        <v>373</v>
      </c>
      <c r="CA8" s="7" t="s">
        <v>374</v>
      </c>
      <c r="CB8" s="7" t="s">
        <v>375</v>
      </c>
      <c r="CC8" s="7" t="s">
        <v>376</v>
      </c>
      <c r="CD8" s="7" t="s">
        <v>377</v>
      </c>
      <c r="CE8" s="7" t="s">
        <v>378</v>
      </c>
      <c r="CF8" s="7" t="s">
        <v>379</v>
      </c>
      <c r="CG8" s="7" t="s">
        <v>380</v>
      </c>
      <c r="CH8" s="7" t="s">
        <v>381</v>
      </c>
      <c r="CI8" s="7" t="s">
        <v>382</v>
      </c>
      <c r="CJ8" s="7" t="s">
        <v>383</v>
      </c>
      <c r="CK8" s="7" t="s">
        <v>384</v>
      </c>
      <c r="CL8" s="7" t="s">
        <v>385</v>
      </c>
      <c r="CM8" s="7" t="s">
        <v>386</v>
      </c>
      <c r="CN8" s="7" t="s">
        <v>387</v>
      </c>
      <c r="CO8" s="7" t="s">
        <v>388</v>
      </c>
      <c r="CP8" s="7" t="s">
        <v>389</v>
      </c>
      <c r="CQ8" s="7" t="s">
        <v>390</v>
      </c>
      <c r="CR8" s="7" t="s">
        <v>391</v>
      </c>
      <c r="CS8" s="7" t="s">
        <v>392</v>
      </c>
      <c r="CT8" s="7" t="s">
        <v>393</v>
      </c>
      <c r="CU8" s="7" t="s">
        <v>394</v>
      </c>
      <c r="CV8" s="7" t="s">
        <v>395</v>
      </c>
      <c r="CW8" s="7" t="s">
        <v>396</v>
      </c>
      <c r="CX8" s="7" t="s">
        <v>397</v>
      </c>
      <c r="CY8" s="7" t="s">
        <v>398</v>
      </c>
      <c r="CZ8" s="7" t="s">
        <v>399</v>
      </c>
      <c r="DA8" s="7" t="s">
        <v>400</v>
      </c>
      <c r="DB8" s="7" t="s">
        <v>401</v>
      </c>
      <c r="DC8" s="7" t="s">
        <v>402</v>
      </c>
      <c r="DD8" s="7" t="s">
        <v>403</v>
      </c>
      <c r="DE8" s="7" t="s">
        <v>404</v>
      </c>
      <c r="DF8" s="7" t="s">
        <v>405</v>
      </c>
      <c r="DG8" s="7" t="s">
        <v>406</v>
      </c>
      <c r="DH8" s="7" t="s">
        <v>407</v>
      </c>
      <c r="DI8" s="7" t="s">
        <v>408</v>
      </c>
      <c r="DJ8" s="7" t="s">
        <v>409</v>
      </c>
      <c r="DK8" s="7" t="s">
        <v>410</v>
      </c>
      <c r="DL8" s="7" t="s">
        <v>411</v>
      </c>
      <c r="DM8" s="7" t="s">
        <v>412</v>
      </c>
      <c r="DN8" s="7" t="s">
        <v>413</v>
      </c>
      <c r="DO8" s="7" t="s">
        <v>414</v>
      </c>
      <c r="DP8" s="7" t="s">
        <v>415</v>
      </c>
      <c r="DQ8" s="7" t="s">
        <v>416</v>
      </c>
      <c r="DR8" s="7" t="s">
        <v>417</v>
      </c>
      <c r="DS8" s="7" t="s">
        <v>418</v>
      </c>
      <c r="DT8" s="7" t="s">
        <v>419</v>
      </c>
      <c r="DU8" s="7" t="s">
        <v>420</v>
      </c>
      <c r="DV8" s="7" t="s">
        <v>421</v>
      </c>
      <c r="DW8" s="7" t="s">
        <v>422</v>
      </c>
      <c r="DX8" s="7" t="s">
        <v>423</v>
      </c>
      <c r="DY8" s="7" t="s">
        <v>424</v>
      </c>
      <c r="DZ8" s="7" t="s">
        <v>425</v>
      </c>
      <c r="EA8" s="7" t="s">
        <v>426</v>
      </c>
      <c r="EB8" s="7" t="s">
        <v>427</v>
      </c>
      <c r="EC8" s="7" t="s">
        <v>428</v>
      </c>
      <c r="ED8" s="7" t="s">
        <v>429</v>
      </c>
      <c r="EE8" s="7" t="s">
        <v>430</v>
      </c>
      <c r="EF8" s="7" t="s">
        <v>431</v>
      </c>
      <c r="EG8" s="7" t="s">
        <v>486</v>
      </c>
      <c r="EH8" s="7" t="s">
        <v>487</v>
      </c>
      <c r="EI8" s="7" t="s">
        <v>432</v>
      </c>
      <c r="EJ8" s="7" t="s">
        <v>433</v>
      </c>
      <c r="EK8" s="7" t="s">
        <v>434</v>
      </c>
      <c r="EL8" s="7" t="s">
        <v>435</v>
      </c>
      <c r="EM8" s="7" t="s">
        <v>436</v>
      </c>
      <c r="EN8" s="7" t="s">
        <v>437</v>
      </c>
      <c r="EO8" s="7" t="s">
        <v>438</v>
      </c>
      <c r="EP8" s="7" t="s">
        <v>439</v>
      </c>
      <c r="EQ8" s="7" t="s">
        <v>440</v>
      </c>
      <c r="ER8" s="7" t="s">
        <v>441</v>
      </c>
      <c r="ES8" s="7" t="s">
        <v>442</v>
      </c>
      <c r="ET8" s="7" t="s">
        <v>443</v>
      </c>
      <c r="EU8" s="7" t="s">
        <v>444</v>
      </c>
      <c r="EV8" s="7" t="s">
        <v>445</v>
      </c>
      <c r="EW8" s="7" t="s">
        <v>446</v>
      </c>
      <c r="EX8" s="7" t="s">
        <v>447</v>
      </c>
      <c r="EY8" s="7" t="s">
        <v>448</v>
      </c>
      <c r="EZ8" s="7" t="s">
        <v>449</v>
      </c>
      <c r="FA8" s="7" t="s">
        <v>450</v>
      </c>
      <c r="FB8" s="7" t="s">
        <v>451</v>
      </c>
      <c r="FC8" s="7" t="s">
        <v>452</v>
      </c>
      <c r="FD8" s="7" t="s">
        <v>453</v>
      </c>
      <c r="FE8" s="7" t="s">
        <v>454</v>
      </c>
      <c r="FF8" s="7" t="s">
        <v>455</v>
      </c>
      <c r="FG8" s="7" t="s">
        <v>456</v>
      </c>
      <c r="FH8" s="7" t="s">
        <v>457</v>
      </c>
      <c r="FI8" s="7" t="s">
        <v>458</v>
      </c>
      <c r="FJ8" s="7" t="s">
        <v>459</v>
      </c>
      <c r="FK8" s="7" t="s">
        <v>460</v>
      </c>
      <c r="FL8" s="7" t="s">
        <v>461</v>
      </c>
      <c r="FM8" s="7" t="s">
        <v>462</v>
      </c>
      <c r="FN8" s="7" t="s">
        <v>463</v>
      </c>
      <c r="FO8" s="7" t="s">
        <v>464</v>
      </c>
      <c r="FP8" s="7" t="s">
        <v>465</v>
      </c>
      <c r="FQ8" s="7" t="s">
        <v>466</v>
      </c>
      <c r="FR8" s="7" t="s">
        <v>467</v>
      </c>
      <c r="FS8" s="7" t="s">
        <v>468</v>
      </c>
      <c r="FT8" s="7" t="s">
        <v>469</v>
      </c>
      <c r="FU8" s="7" t="s">
        <v>470</v>
      </c>
      <c r="FV8" s="7" t="s">
        <v>471</v>
      </c>
      <c r="FW8" s="7" t="s">
        <v>472</v>
      </c>
      <c r="FX8" s="7" t="s">
        <v>473</v>
      </c>
      <c r="FY8" s="7" t="s">
        <v>474</v>
      </c>
      <c r="FZ8" s="7" t="s">
        <v>475</v>
      </c>
      <c r="GA8" s="7" t="s">
        <v>476</v>
      </c>
      <c r="GB8" s="7" t="s">
        <v>477</v>
      </c>
      <c r="GC8" s="7" t="s">
        <v>478</v>
      </c>
      <c r="GD8" s="7" t="s">
        <v>479</v>
      </c>
      <c r="GE8" s="7" t="s">
        <v>480</v>
      </c>
      <c r="GF8" s="7" t="s">
        <v>481</v>
      </c>
      <c r="GG8" s="7" t="s">
        <v>482</v>
      </c>
      <c r="GH8" s="7" t="s">
        <v>483</v>
      </c>
      <c r="GM8" s="6" t="s">
        <v>303</v>
      </c>
      <c r="GO8" s="11" t="s">
        <v>10</v>
      </c>
      <c r="GQ8" s="8" t="s">
        <v>22</v>
      </c>
      <c r="GR8" s="8">
        <v>8888</v>
      </c>
    </row>
    <row r="9" spans="2:200" x14ac:dyDescent="0.25">
      <c r="B9" s="12" t="s">
        <v>485</v>
      </c>
      <c r="C9" s="13">
        <v>43178.962337962963</v>
      </c>
      <c r="G9" s="8" t="s">
        <v>18</v>
      </c>
      <c r="H9" s="8">
        <v>9999</v>
      </c>
      <c r="I9" s="7" t="s">
        <v>304</v>
      </c>
      <c r="J9" s="7" t="s">
        <v>305</v>
      </c>
      <c r="K9" s="7" t="s">
        <v>306</v>
      </c>
      <c r="L9" s="7" t="s">
        <v>307</v>
      </c>
      <c r="M9" s="7" t="s">
        <v>308</v>
      </c>
      <c r="N9" s="7" t="s">
        <v>309</v>
      </c>
      <c r="O9" s="7" t="s">
        <v>310</v>
      </c>
      <c r="P9" s="7" t="s">
        <v>311</v>
      </c>
      <c r="Q9" s="7" t="s">
        <v>312</v>
      </c>
      <c r="R9" s="7" t="s">
        <v>313</v>
      </c>
      <c r="S9" s="7" t="s">
        <v>314</v>
      </c>
      <c r="T9" s="7" t="s">
        <v>315</v>
      </c>
      <c r="U9" s="7" t="s">
        <v>316</v>
      </c>
      <c r="V9" s="7" t="s">
        <v>317</v>
      </c>
      <c r="W9" s="7" t="s">
        <v>318</v>
      </c>
      <c r="X9" s="7" t="s">
        <v>319</v>
      </c>
      <c r="Y9" s="7" t="s">
        <v>320</v>
      </c>
      <c r="Z9" s="7" t="s">
        <v>321</v>
      </c>
      <c r="AA9" s="7" t="s">
        <v>322</v>
      </c>
      <c r="AB9" s="7" t="s">
        <v>323</v>
      </c>
      <c r="AC9" s="7" t="s">
        <v>324</v>
      </c>
      <c r="AD9" s="7" t="s">
        <v>325</v>
      </c>
      <c r="AE9" s="7" t="s">
        <v>326</v>
      </c>
      <c r="AF9" s="7" t="s">
        <v>327</v>
      </c>
      <c r="AG9" s="7" t="s">
        <v>328</v>
      </c>
      <c r="AH9" s="7" t="s">
        <v>329</v>
      </c>
      <c r="AI9" s="7" t="s">
        <v>330</v>
      </c>
      <c r="AJ9" s="7" t="s">
        <v>331</v>
      </c>
      <c r="AK9" s="7" t="s">
        <v>332</v>
      </c>
      <c r="AL9" s="7" t="s">
        <v>333</v>
      </c>
      <c r="AM9" s="7" t="s">
        <v>334</v>
      </c>
      <c r="AN9" s="7" t="s">
        <v>335</v>
      </c>
      <c r="AO9" s="7" t="s">
        <v>336</v>
      </c>
      <c r="AP9" s="7" t="s">
        <v>337</v>
      </c>
      <c r="AQ9" s="7" t="s">
        <v>338</v>
      </c>
      <c r="AR9" s="7" t="s">
        <v>339</v>
      </c>
      <c r="AS9" s="7" t="s">
        <v>340</v>
      </c>
      <c r="AT9" s="7" t="s">
        <v>341</v>
      </c>
      <c r="AU9" s="7" t="s">
        <v>342</v>
      </c>
      <c r="AV9" s="7" t="s">
        <v>343</v>
      </c>
      <c r="AW9" s="7" t="s">
        <v>344</v>
      </c>
      <c r="AX9" s="7" t="s">
        <v>345</v>
      </c>
      <c r="AY9" s="7" t="s">
        <v>346</v>
      </c>
      <c r="AZ9" s="7" t="s">
        <v>347</v>
      </c>
      <c r="BA9" s="7" t="s">
        <v>348</v>
      </c>
      <c r="BB9" s="7" t="s">
        <v>349</v>
      </c>
      <c r="BC9" s="7" t="s">
        <v>350</v>
      </c>
      <c r="BD9" s="7" t="s">
        <v>351</v>
      </c>
      <c r="BE9" s="7" t="s">
        <v>352</v>
      </c>
      <c r="BF9" s="7" t="s">
        <v>353</v>
      </c>
      <c r="BG9" s="7" t="s">
        <v>354</v>
      </c>
      <c r="BH9" s="7" t="s">
        <v>355</v>
      </c>
      <c r="BI9" s="7" t="s">
        <v>356</v>
      </c>
      <c r="BJ9" s="7" t="s">
        <v>357</v>
      </c>
      <c r="BK9" s="7" t="s">
        <v>358</v>
      </c>
      <c r="BL9" s="7" t="s">
        <v>359</v>
      </c>
      <c r="BM9" s="7" t="s">
        <v>360</v>
      </c>
      <c r="BN9" s="7" t="s">
        <v>361</v>
      </c>
      <c r="BO9" s="7" t="s">
        <v>362</v>
      </c>
      <c r="BP9" s="7" t="s">
        <v>363</v>
      </c>
      <c r="BQ9" s="7" t="s">
        <v>364</v>
      </c>
      <c r="BR9" s="7" t="s">
        <v>365</v>
      </c>
      <c r="BS9" s="7" t="s">
        <v>366</v>
      </c>
      <c r="BT9" s="7" t="s">
        <v>367</v>
      </c>
      <c r="BU9" s="7" t="s">
        <v>368</v>
      </c>
      <c r="BV9" s="7" t="s">
        <v>369</v>
      </c>
      <c r="BW9" s="7" t="s">
        <v>370</v>
      </c>
      <c r="BX9" s="7" t="s">
        <v>371</v>
      </c>
      <c r="BY9" s="7" t="s">
        <v>372</v>
      </c>
      <c r="BZ9" s="7" t="s">
        <v>373</v>
      </c>
      <c r="CA9" s="7" t="s">
        <v>374</v>
      </c>
      <c r="CB9" s="7" t="s">
        <v>375</v>
      </c>
      <c r="CC9" s="7" t="s">
        <v>376</v>
      </c>
      <c r="CD9" s="7" t="s">
        <v>377</v>
      </c>
      <c r="CE9" s="7" t="s">
        <v>378</v>
      </c>
      <c r="CF9" s="7" t="s">
        <v>379</v>
      </c>
      <c r="CG9" s="7" t="s">
        <v>380</v>
      </c>
      <c r="CH9" s="7" t="s">
        <v>381</v>
      </c>
      <c r="CI9" s="7" t="s">
        <v>382</v>
      </c>
      <c r="CJ9" s="7" t="s">
        <v>383</v>
      </c>
      <c r="CK9" s="7" t="s">
        <v>384</v>
      </c>
      <c r="CL9" s="7" t="s">
        <v>385</v>
      </c>
      <c r="CM9" s="7" t="s">
        <v>386</v>
      </c>
      <c r="CN9" s="7" t="s">
        <v>387</v>
      </c>
      <c r="CO9" s="7" t="s">
        <v>388</v>
      </c>
      <c r="CP9" s="7" t="s">
        <v>389</v>
      </c>
      <c r="CQ9" s="7" t="s">
        <v>390</v>
      </c>
      <c r="CR9" s="7" t="s">
        <v>391</v>
      </c>
      <c r="CS9" s="7" t="s">
        <v>392</v>
      </c>
      <c r="CT9" s="7" t="s">
        <v>393</v>
      </c>
      <c r="CU9" s="7" t="s">
        <v>394</v>
      </c>
      <c r="CV9" s="7" t="s">
        <v>395</v>
      </c>
      <c r="CW9" s="7" t="s">
        <v>396</v>
      </c>
      <c r="CX9" s="7" t="s">
        <v>397</v>
      </c>
      <c r="CY9" s="7" t="s">
        <v>398</v>
      </c>
      <c r="CZ9" s="7" t="s">
        <v>399</v>
      </c>
      <c r="DA9" s="7" t="s">
        <v>400</v>
      </c>
      <c r="DB9" s="7" t="s">
        <v>401</v>
      </c>
      <c r="DC9" s="7" t="s">
        <v>402</v>
      </c>
      <c r="DD9" s="7" t="s">
        <v>403</v>
      </c>
      <c r="DE9" s="7" t="s">
        <v>404</v>
      </c>
      <c r="DF9" s="7" t="s">
        <v>405</v>
      </c>
      <c r="DG9" s="7" t="s">
        <v>406</v>
      </c>
      <c r="DH9" s="7" t="s">
        <v>407</v>
      </c>
      <c r="DI9" s="7" t="s">
        <v>408</v>
      </c>
      <c r="DJ9" s="7" t="s">
        <v>409</v>
      </c>
      <c r="DK9" s="7" t="s">
        <v>410</v>
      </c>
      <c r="DL9" s="7" t="s">
        <v>411</v>
      </c>
      <c r="DM9" s="7" t="s">
        <v>412</v>
      </c>
      <c r="DN9" s="7" t="s">
        <v>413</v>
      </c>
      <c r="DO9" s="7" t="s">
        <v>414</v>
      </c>
      <c r="DP9" s="7" t="s">
        <v>415</v>
      </c>
      <c r="DQ9" s="7" t="s">
        <v>416</v>
      </c>
      <c r="DR9" s="7" t="s">
        <v>417</v>
      </c>
      <c r="DS9" s="7" t="s">
        <v>418</v>
      </c>
      <c r="DT9" s="7" t="s">
        <v>419</v>
      </c>
      <c r="DU9" s="7" t="s">
        <v>420</v>
      </c>
      <c r="DV9" s="7" t="s">
        <v>421</v>
      </c>
      <c r="DW9" s="7" t="s">
        <v>422</v>
      </c>
      <c r="DX9" s="7" t="s">
        <v>423</v>
      </c>
      <c r="DY9" s="7" t="s">
        <v>424</v>
      </c>
      <c r="DZ9" s="7" t="s">
        <v>425</v>
      </c>
      <c r="EA9" s="7" t="s">
        <v>426</v>
      </c>
      <c r="EB9" s="7" t="s">
        <v>427</v>
      </c>
      <c r="EC9" s="7" t="s">
        <v>428</v>
      </c>
      <c r="ED9" s="7" t="s">
        <v>429</v>
      </c>
      <c r="EE9" s="7" t="s">
        <v>430</v>
      </c>
      <c r="EF9" s="7" t="s">
        <v>431</v>
      </c>
      <c r="EG9" s="7" t="s">
        <v>486</v>
      </c>
      <c r="EH9" s="7" t="s">
        <v>487</v>
      </c>
      <c r="EI9" s="7" t="s">
        <v>432</v>
      </c>
      <c r="EJ9" s="7" t="s">
        <v>433</v>
      </c>
      <c r="EK9" s="7" t="s">
        <v>434</v>
      </c>
      <c r="EL9" s="7" t="s">
        <v>435</v>
      </c>
      <c r="EM9" s="7" t="s">
        <v>436</v>
      </c>
      <c r="EN9" s="7" t="s">
        <v>437</v>
      </c>
      <c r="EO9" s="7" t="s">
        <v>438</v>
      </c>
      <c r="EP9" s="7" t="s">
        <v>439</v>
      </c>
      <c r="EQ9" s="7" t="s">
        <v>440</v>
      </c>
      <c r="ER9" s="7" t="s">
        <v>441</v>
      </c>
      <c r="ES9" s="7" t="s">
        <v>442</v>
      </c>
      <c r="ET9" s="7" t="s">
        <v>443</v>
      </c>
      <c r="EU9" s="7" t="s">
        <v>444</v>
      </c>
      <c r="EV9" s="7" t="s">
        <v>445</v>
      </c>
      <c r="EW9" s="7" t="s">
        <v>446</v>
      </c>
      <c r="EX9" s="7" t="s">
        <v>447</v>
      </c>
      <c r="EY9" s="7" t="s">
        <v>448</v>
      </c>
      <c r="EZ9" s="7" t="s">
        <v>449</v>
      </c>
      <c r="FA9" s="7" t="s">
        <v>450</v>
      </c>
      <c r="FB9" s="7" t="s">
        <v>451</v>
      </c>
      <c r="FC9" s="7" t="s">
        <v>452</v>
      </c>
      <c r="FD9" s="7" t="s">
        <v>453</v>
      </c>
      <c r="FE9" s="7" t="s">
        <v>454</v>
      </c>
      <c r="FF9" s="7" t="s">
        <v>455</v>
      </c>
      <c r="FG9" s="7" t="s">
        <v>456</v>
      </c>
      <c r="FH9" s="7" t="s">
        <v>457</v>
      </c>
      <c r="FI9" s="7" t="s">
        <v>458</v>
      </c>
      <c r="FJ9" s="7" t="s">
        <v>459</v>
      </c>
      <c r="FK9" s="7" t="s">
        <v>460</v>
      </c>
      <c r="FL9" s="7" t="s">
        <v>461</v>
      </c>
      <c r="FM9" s="7" t="s">
        <v>462</v>
      </c>
      <c r="FN9" s="7" t="s">
        <v>463</v>
      </c>
      <c r="FO9" s="7" t="s">
        <v>464</v>
      </c>
      <c r="FP9" s="7" t="s">
        <v>465</v>
      </c>
      <c r="FQ9" s="7" t="s">
        <v>466</v>
      </c>
      <c r="FR9" s="7" t="s">
        <v>467</v>
      </c>
      <c r="FS9" s="7" t="s">
        <v>468</v>
      </c>
      <c r="FT9" s="7" t="s">
        <v>469</v>
      </c>
      <c r="FU9" s="7" t="s">
        <v>470</v>
      </c>
      <c r="FV9" s="7" t="s">
        <v>471</v>
      </c>
      <c r="FW9" s="7" t="s">
        <v>472</v>
      </c>
      <c r="FX9" s="7" t="s">
        <v>473</v>
      </c>
      <c r="FY9" s="7" t="s">
        <v>474</v>
      </c>
      <c r="FZ9" s="7" t="s">
        <v>475</v>
      </c>
      <c r="GA9" s="7" t="s">
        <v>476</v>
      </c>
      <c r="GB9" s="7" t="s">
        <v>477</v>
      </c>
      <c r="GC9" s="7" t="s">
        <v>478</v>
      </c>
      <c r="GD9" s="7" t="s">
        <v>479</v>
      </c>
      <c r="GE9" s="7" t="s">
        <v>480</v>
      </c>
      <c r="GF9" s="7" t="s">
        <v>481</v>
      </c>
      <c r="GG9" s="7" t="s">
        <v>482</v>
      </c>
      <c r="GH9" s="7" t="s">
        <v>483</v>
      </c>
      <c r="GI9" s="7" t="s">
        <v>484</v>
      </c>
      <c r="GO9" s="11" t="s">
        <v>11</v>
      </c>
      <c r="GQ9" s="8" t="s">
        <v>485</v>
      </c>
      <c r="GR9" s="8">
        <v>1111</v>
      </c>
    </row>
    <row r="10" spans="2:200" x14ac:dyDescent="0.25">
      <c r="B10" s="12" t="s">
        <v>303</v>
      </c>
      <c r="C10" s="13">
        <v>43180.405509259261</v>
      </c>
      <c r="G10" s="8"/>
      <c r="H10" s="8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O10" s="11" t="s">
        <v>304</v>
      </c>
      <c r="GQ10" s="8"/>
      <c r="GR10" s="8"/>
    </row>
    <row r="11" spans="2:200" x14ac:dyDescent="0.25">
      <c r="B11" s="12" t="s">
        <v>485</v>
      </c>
      <c r="C11" s="13">
        <v>43180.405694444446</v>
      </c>
      <c r="G11" s="8"/>
      <c r="H11" s="8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O11" s="11" t="s">
        <v>305</v>
      </c>
      <c r="GQ11" s="8"/>
      <c r="GR11" s="8"/>
    </row>
    <row r="12" spans="2:200" x14ac:dyDescent="0.25">
      <c r="B12" s="12" t="s">
        <v>303</v>
      </c>
      <c r="C12" s="13">
        <v>43180.408090277779</v>
      </c>
      <c r="G12" s="8"/>
      <c r="H12" s="8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O12" s="11" t="s">
        <v>306</v>
      </c>
      <c r="GQ12" s="8"/>
      <c r="GR12" s="8"/>
    </row>
    <row r="13" spans="2:200" x14ac:dyDescent="0.25">
      <c r="B13" s="12" t="s">
        <v>303</v>
      </c>
      <c r="C13" s="13">
        <v>43180.408402777779</v>
      </c>
      <c r="G13" s="8"/>
      <c r="H13" s="8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O13" s="11" t="s">
        <v>307</v>
      </c>
      <c r="GQ13" s="8"/>
      <c r="GR13" s="8"/>
    </row>
    <row r="14" spans="2:200" x14ac:dyDescent="0.25">
      <c r="B14" s="12" t="s">
        <v>485</v>
      </c>
      <c r="C14" s="13">
        <v>43180.408518518518</v>
      </c>
      <c r="G14" s="8"/>
      <c r="H14" s="8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O14" s="11" t="s">
        <v>308</v>
      </c>
      <c r="GQ14" s="8"/>
      <c r="GR14" s="8"/>
    </row>
    <row r="15" spans="2:200" x14ac:dyDescent="0.25">
      <c r="B15" s="12" t="s">
        <v>303</v>
      </c>
      <c r="C15" s="13">
        <v>43180.411365740743</v>
      </c>
      <c r="G15" s="8"/>
      <c r="H15" s="8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O15" s="11" t="s">
        <v>309</v>
      </c>
      <c r="GQ15" s="8"/>
      <c r="GR15" s="8"/>
    </row>
    <row r="16" spans="2:200" x14ac:dyDescent="0.25">
      <c r="B16" s="12" t="s">
        <v>485</v>
      </c>
      <c r="C16" s="13">
        <v>43180.411562499998</v>
      </c>
      <c r="G16" s="8"/>
      <c r="H16" s="8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O16" s="11" t="s">
        <v>310</v>
      </c>
      <c r="GQ16" s="8"/>
      <c r="GR16" s="8"/>
    </row>
    <row r="17" spans="2:200" x14ac:dyDescent="0.25">
      <c r="B17" s="12" t="s">
        <v>303</v>
      </c>
      <c r="C17" s="13">
        <v>43180.413599537038</v>
      </c>
      <c r="G17" s="8"/>
      <c r="H17" s="8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O17" s="11" t="s">
        <v>311</v>
      </c>
      <c r="GQ17" s="8"/>
      <c r="GR17" s="8"/>
    </row>
    <row r="18" spans="2:200" x14ac:dyDescent="0.25">
      <c r="B18" s="12" t="s">
        <v>485</v>
      </c>
      <c r="C18" s="13">
        <v>43180.413773148146</v>
      </c>
      <c r="G18" s="8"/>
      <c r="H18" s="8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O18" s="11" t="s">
        <v>312</v>
      </c>
      <c r="GQ18" s="8"/>
      <c r="GR18" s="8"/>
    </row>
    <row r="19" spans="2:200" x14ac:dyDescent="0.25">
      <c r="B19" s="12" t="s">
        <v>303</v>
      </c>
      <c r="C19" s="13">
        <v>43180.419722222221</v>
      </c>
      <c r="G19" s="8"/>
      <c r="H19" s="8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O19" s="11" t="s">
        <v>313</v>
      </c>
      <c r="GQ19" s="8"/>
      <c r="GR19" s="8"/>
    </row>
    <row r="20" spans="2:200" x14ac:dyDescent="0.25">
      <c r="B20" t="s">
        <v>485</v>
      </c>
      <c r="C20" s="127">
        <v>43180.420104166667</v>
      </c>
      <c r="G20" s="8"/>
      <c r="H20" s="8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O20" s="11" t="s">
        <v>314</v>
      </c>
      <c r="GQ20" s="8"/>
      <c r="GR20" s="8"/>
    </row>
    <row r="21" spans="2:200" x14ac:dyDescent="0.25">
      <c r="B21" t="s">
        <v>303</v>
      </c>
      <c r="C21" s="127">
        <v>43180.423576388886</v>
      </c>
      <c r="G21" s="8"/>
      <c r="H21" s="8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O21" s="11" t="s">
        <v>315</v>
      </c>
      <c r="GQ21" s="8"/>
      <c r="GR21" s="8"/>
    </row>
    <row r="22" spans="2:200" x14ac:dyDescent="0.25">
      <c r="B22" t="s">
        <v>303</v>
      </c>
      <c r="C22" s="127">
        <v>43193.657546296294</v>
      </c>
      <c r="G22" s="8"/>
      <c r="H22" s="8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O22" s="11" t="s">
        <v>316</v>
      </c>
      <c r="GQ22" s="8"/>
      <c r="GR22" s="8"/>
    </row>
    <row r="23" spans="2:200" x14ac:dyDescent="0.25">
      <c r="B23" t="s">
        <v>303</v>
      </c>
      <c r="C23" s="127">
        <v>43193.771585648145</v>
      </c>
      <c r="G23" s="8"/>
      <c r="H23" s="8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O23" s="11" t="s">
        <v>317</v>
      </c>
      <c r="GQ23" s="8"/>
      <c r="GR23" s="8"/>
    </row>
    <row r="24" spans="2:200" x14ac:dyDescent="0.25">
      <c r="B24" t="s">
        <v>303</v>
      </c>
      <c r="C24" s="127">
        <v>43202.367303240739</v>
      </c>
      <c r="G24" s="8"/>
      <c r="H24" s="8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O24" s="11" t="s">
        <v>318</v>
      </c>
      <c r="GQ24" s="8"/>
      <c r="GR24" s="8"/>
    </row>
    <row r="25" spans="2:200" x14ac:dyDescent="0.25">
      <c r="B25" t="s">
        <v>303</v>
      </c>
      <c r="C25" s="127">
        <v>43202.387696759259</v>
      </c>
      <c r="G25" s="8"/>
      <c r="H25" s="8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O25" s="11" t="s">
        <v>319</v>
      </c>
      <c r="GQ25" s="8"/>
      <c r="GR25" s="8"/>
    </row>
    <row r="26" spans="2:200" x14ac:dyDescent="0.25">
      <c r="C26" s="127"/>
      <c r="G26" s="8"/>
      <c r="H26" s="8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O26" s="11" t="s">
        <v>320</v>
      </c>
      <c r="GQ26" s="8"/>
      <c r="GR26" s="8"/>
    </row>
    <row r="27" spans="2:200" x14ac:dyDescent="0.25">
      <c r="C27" s="127"/>
      <c r="G27" s="8"/>
      <c r="H27" s="8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O27" s="11" t="s">
        <v>321</v>
      </c>
      <c r="GQ27" s="8"/>
      <c r="GR27" s="8"/>
    </row>
    <row r="28" spans="2:200" x14ac:dyDescent="0.25">
      <c r="C28" s="127"/>
      <c r="G28" s="8"/>
      <c r="H28" s="8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O28" s="11" t="s">
        <v>322</v>
      </c>
      <c r="GQ28" s="8"/>
      <c r="GR28" s="8"/>
    </row>
    <row r="29" spans="2:200" x14ac:dyDescent="0.25">
      <c r="C29" s="127"/>
      <c r="G29" s="8"/>
      <c r="H29" s="8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O29" s="11" t="s">
        <v>323</v>
      </c>
      <c r="GQ29" s="8"/>
      <c r="GR29" s="8"/>
    </row>
    <row r="30" spans="2:200" x14ac:dyDescent="0.25">
      <c r="C30" s="127"/>
      <c r="G30" s="8"/>
      <c r="H30" s="8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O30" s="11" t="s">
        <v>324</v>
      </c>
      <c r="GQ30" s="8"/>
      <c r="GR30" s="8"/>
    </row>
    <row r="31" spans="2:200" x14ac:dyDescent="0.25">
      <c r="C31" s="127"/>
      <c r="G31" s="8"/>
      <c r="H31" s="8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O31" s="11" t="s">
        <v>325</v>
      </c>
      <c r="GQ31" s="8"/>
      <c r="GR31" s="8"/>
    </row>
    <row r="32" spans="2:200" x14ac:dyDescent="0.25">
      <c r="C32" s="127"/>
      <c r="G32" s="8"/>
      <c r="H32" s="8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O32" s="11" t="s">
        <v>326</v>
      </c>
      <c r="GQ32" s="8"/>
      <c r="GR32" s="8"/>
    </row>
    <row r="33" spans="3:200" x14ac:dyDescent="0.25">
      <c r="C33" s="127"/>
      <c r="G33" s="8"/>
      <c r="H33" s="8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O33" s="11" t="s">
        <v>327</v>
      </c>
      <c r="GQ33" s="8"/>
      <c r="GR33" s="8"/>
    </row>
    <row r="34" spans="3:200" x14ac:dyDescent="0.25">
      <c r="C34" s="127"/>
      <c r="G34" s="8"/>
      <c r="H34" s="8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O34" s="11" t="s">
        <v>328</v>
      </c>
      <c r="GQ34" s="8"/>
      <c r="GR34" s="8"/>
    </row>
    <row r="35" spans="3:200" x14ac:dyDescent="0.25">
      <c r="C35" s="127"/>
      <c r="G35" s="8"/>
      <c r="H35" s="8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O35" s="11" t="s">
        <v>329</v>
      </c>
      <c r="GQ35" s="8"/>
      <c r="GR35" s="8"/>
    </row>
    <row r="36" spans="3:200" x14ac:dyDescent="0.25">
      <c r="C36" s="127"/>
      <c r="GO36" s="11" t="s">
        <v>330</v>
      </c>
    </row>
    <row r="37" spans="3:200" x14ac:dyDescent="0.25">
      <c r="C37" s="127"/>
      <c r="GO37" s="11" t="s">
        <v>331</v>
      </c>
    </row>
    <row r="38" spans="3:200" x14ac:dyDescent="0.25">
      <c r="C38" s="127"/>
      <c r="GO38" s="11" t="s">
        <v>332</v>
      </c>
    </row>
    <row r="39" spans="3:200" x14ac:dyDescent="0.25">
      <c r="C39" s="127"/>
      <c r="GO39" s="11" t="s">
        <v>333</v>
      </c>
    </row>
    <row r="40" spans="3:200" x14ac:dyDescent="0.25">
      <c r="C40" s="127"/>
      <c r="GO40" s="11" t="s">
        <v>334</v>
      </c>
    </row>
    <row r="41" spans="3:200" x14ac:dyDescent="0.25">
      <c r="GO41" s="11" t="s">
        <v>335</v>
      </c>
    </row>
    <row r="42" spans="3:200" x14ac:dyDescent="0.25">
      <c r="GO42" s="11" t="s">
        <v>336</v>
      </c>
    </row>
    <row r="43" spans="3:200" x14ac:dyDescent="0.25">
      <c r="GO43" s="11" t="s">
        <v>337</v>
      </c>
    </row>
    <row r="44" spans="3:200" x14ac:dyDescent="0.25">
      <c r="GO44" s="11" t="s">
        <v>338</v>
      </c>
    </row>
    <row r="45" spans="3:200" x14ac:dyDescent="0.25">
      <c r="GO45" s="11" t="s">
        <v>339</v>
      </c>
    </row>
    <row r="46" spans="3:200" x14ac:dyDescent="0.25">
      <c r="GO46" s="11" t="s">
        <v>340</v>
      </c>
    </row>
    <row r="47" spans="3:200" x14ac:dyDescent="0.25">
      <c r="GO47" s="11" t="s">
        <v>341</v>
      </c>
    </row>
    <row r="48" spans="3:200" x14ac:dyDescent="0.25">
      <c r="GO48" s="11" t="s">
        <v>342</v>
      </c>
    </row>
    <row r="49" spans="197:197" x14ac:dyDescent="0.25">
      <c r="GO49" s="11" t="s">
        <v>343</v>
      </c>
    </row>
    <row r="50" spans="197:197" x14ac:dyDescent="0.25">
      <c r="GO50" s="11" t="s">
        <v>344</v>
      </c>
    </row>
    <row r="51" spans="197:197" x14ac:dyDescent="0.25">
      <c r="GO51" s="11" t="s">
        <v>345</v>
      </c>
    </row>
    <row r="52" spans="197:197" x14ac:dyDescent="0.25">
      <c r="GO52" s="11" t="s">
        <v>346</v>
      </c>
    </row>
    <row r="53" spans="197:197" x14ac:dyDescent="0.25">
      <c r="GO53" s="11" t="s">
        <v>347</v>
      </c>
    </row>
    <row r="54" spans="197:197" x14ac:dyDescent="0.25">
      <c r="GO54" s="11" t="s">
        <v>348</v>
      </c>
    </row>
    <row r="55" spans="197:197" x14ac:dyDescent="0.25">
      <c r="GO55" s="11" t="s">
        <v>349</v>
      </c>
    </row>
    <row r="56" spans="197:197" x14ac:dyDescent="0.25">
      <c r="GO56" s="11" t="s">
        <v>350</v>
      </c>
    </row>
    <row r="57" spans="197:197" x14ac:dyDescent="0.25">
      <c r="GO57" s="11" t="s">
        <v>351</v>
      </c>
    </row>
    <row r="58" spans="197:197" x14ac:dyDescent="0.25">
      <c r="GO58" s="11" t="s">
        <v>352</v>
      </c>
    </row>
    <row r="59" spans="197:197" x14ac:dyDescent="0.25">
      <c r="GO59" s="11" t="s">
        <v>353</v>
      </c>
    </row>
    <row r="60" spans="197:197" x14ac:dyDescent="0.25">
      <c r="GO60" s="126" t="s">
        <v>354</v>
      </c>
    </row>
    <row r="61" spans="197:197" x14ac:dyDescent="0.25">
      <c r="GO61" s="11" t="s">
        <v>355</v>
      </c>
    </row>
    <row r="62" spans="197:197" x14ac:dyDescent="0.25">
      <c r="GO62" s="11" t="s">
        <v>356</v>
      </c>
    </row>
    <row r="63" spans="197:197" x14ac:dyDescent="0.25">
      <c r="GO63" s="11" t="s">
        <v>357</v>
      </c>
    </row>
    <row r="64" spans="197:197" x14ac:dyDescent="0.25">
      <c r="GO64" s="11" t="s">
        <v>358</v>
      </c>
    </row>
    <row r="65" spans="197:197" x14ac:dyDescent="0.25">
      <c r="GO65" s="11" t="s">
        <v>359</v>
      </c>
    </row>
    <row r="66" spans="197:197" x14ac:dyDescent="0.25">
      <c r="GO66" s="11" t="s">
        <v>360</v>
      </c>
    </row>
    <row r="67" spans="197:197" x14ac:dyDescent="0.25">
      <c r="GO67" s="11" t="s">
        <v>361</v>
      </c>
    </row>
    <row r="68" spans="197:197" x14ac:dyDescent="0.25">
      <c r="GO68" s="11" t="s">
        <v>362</v>
      </c>
    </row>
    <row r="69" spans="197:197" x14ac:dyDescent="0.25">
      <c r="GO69" s="11" t="s">
        <v>363</v>
      </c>
    </row>
    <row r="70" spans="197:197" x14ac:dyDescent="0.25">
      <c r="GO70" s="11" t="s">
        <v>364</v>
      </c>
    </row>
    <row r="71" spans="197:197" x14ac:dyDescent="0.25">
      <c r="GO71" s="11" t="s">
        <v>365</v>
      </c>
    </row>
    <row r="72" spans="197:197" x14ac:dyDescent="0.25">
      <c r="GO72" s="126" t="s">
        <v>366</v>
      </c>
    </row>
    <row r="73" spans="197:197" x14ac:dyDescent="0.25">
      <c r="GO73" s="11" t="s">
        <v>367</v>
      </c>
    </row>
    <row r="74" spans="197:197" x14ac:dyDescent="0.25">
      <c r="GO74" s="11" t="s">
        <v>368</v>
      </c>
    </row>
    <row r="75" spans="197:197" x14ac:dyDescent="0.25">
      <c r="GO75" s="11" t="s">
        <v>369</v>
      </c>
    </row>
    <row r="76" spans="197:197" x14ac:dyDescent="0.25">
      <c r="GO76" s="125" t="s">
        <v>370</v>
      </c>
    </row>
    <row r="77" spans="197:197" x14ac:dyDescent="0.25">
      <c r="GO77" s="125" t="s">
        <v>371</v>
      </c>
    </row>
    <row r="78" spans="197:197" x14ac:dyDescent="0.25">
      <c r="GO78" s="125" t="s">
        <v>372</v>
      </c>
    </row>
    <row r="79" spans="197:197" x14ac:dyDescent="0.25">
      <c r="GO79" s="126" t="s">
        <v>373</v>
      </c>
    </row>
    <row r="80" spans="197:197" x14ac:dyDescent="0.25">
      <c r="GO80" s="125" t="s">
        <v>374</v>
      </c>
    </row>
    <row r="81" spans="197:197" x14ac:dyDescent="0.25">
      <c r="GO81" s="125" t="s">
        <v>375</v>
      </c>
    </row>
    <row r="82" spans="197:197" x14ac:dyDescent="0.25">
      <c r="GO82" s="125" t="s">
        <v>376</v>
      </c>
    </row>
    <row r="83" spans="197:197" x14ac:dyDescent="0.25">
      <c r="GO83" s="125" t="s">
        <v>377</v>
      </c>
    </row>
    <row r="84" spans="197:197" x14ac:dyDescent="0.25">
      <c r="GO84" s="125" t="s">
        <v>378</v>
      </c>
    </row>
    <row r="85" spans="197:197" x14ac:dyDescent="0.25">
      <c r="GO85" s="125" t="s">
        <v>379</v>
      </c>
    </row>
    <row r="86" spans="197:197" x14ac:dyDescent="0.25">
      <c r="GO86" s="125" t="s">
        <v>380</v>
      </c>
    </row>
    <row r="87" spans="197:197" x14ac:dyDescent="0.25">
      <c r="GO87" s="125" t="s">
        <v>381</v>
      </c>
    </row>
    <row r="88" spans="197:197" x14ac:dyDescent="0.25">
      <c r="GO88" s="125" t="s">
        <v>382</v>
      </c>
    </row>
    <row r="89" spans="197:197" x14ac:dyDescent="0.25">
      <c r="GO89" s="125" t="s">
        <v>383</v>
      </c>
    </row>
    <row r="90" spans="197:197" x14ac:dyDescent="0.25">
      <c r="GO90" s="125" t="s">
        <v>384</v>
      </c>
    </row>
    <row r="91" spans="197:197" x14ac:dyDescent="0.25">
      <c r="GO91" s="125" t="s">
        <v>385</v>
      </c>
    </row>
    <row r="92" spans="197:197" x14ac:dyDescent="0.25">
      <c r="GO92" s="125" t="s">
        <v>386</v>
      </c>
    </row>
    <row r="93" spans="197:197" x14ac:dyDescent="0.25">
      <c r="GO93" s="125" t="s">
        <v>387</v>
      </c>
    </row>
    <row r="94" spans="197:197" x14ac:dyDescent="0.25">
      <c r="GO94" s="125" t="s">
        <v>388</v>
      </c>
    </row>
    <row r="95" spans="197:197" x14ac:dyDescent="0.25">
      <c r="GO95" s="125" t="s">
        <v>389</v>
      </c>
    </row>
    <row r="96" spans="197:197" x14ac:dyDescent="0.25">
      <c r="GO96" s="125" t="s">
        <v>390</v>
      </c>
    </row>
    <row r="97" spans="197:197" x14ac:dyDescent="0.25">
      <c r="GO97" s="125" t="s">
        <v>391</v>
      </c>
    </row>
    <row r="98" spans="197:197" x14ac:dyDescent="0.25">
      <c r="GO98" s="125" t="s">
        <v>392</v>
      </c>
    </row>
    <row r="99" spans="197:197" x14ac:dyDescent="0.25">
      <c r="GO99" s="125" t="s">
        <v>393</v>
      </c>
    </row>
    <row r="100" spans="197:197" x14ac:dyDescent="0.25">
      <c r="GO100" s="125" t="s">
        <v>394</v>
      </c>
    </row>
    <row r="101" spans="197:197" x14ac:dyDescent="0.25">
      <c r="GO101" s="125" t="s">
        <v>395</v>
      </c>
    </row>
    <row r="102" spans="197:197" x14ac:dyDescent="0.25">
      <c r="GO102" s="125" t="s">
        <v>396</v>
      </c>
    </row>
    <row r="103" spans="197:197" x14ac:dyDescent="0.25">
      <c r="GO103" s="126" t="s">
        <v>397</v>
      </c>
    </row>
    <row r="104" spans="197:197" x14ac:dyDescent="0.25">
      <c r="GO104" s="125" t="s">
        <v>398</v>
      </c>
    </row>
    <row r="105" spans="197:197" x14ac:dyDescent="0.25">
      <c r="GO105" s="125" t="s">
        <v>399</v>
      </c>
    </row>
    <row r="106" spans="197:197" x14ac:dyDescent="0.25">
      <c r="GO106" s="125" t="s">
        <v>400</v>
      </c>
    </row>
    <row r="107" spans="197:197" x14ac:dyDescent="0.25">
      <c r="GO107" s="125" t="s">
        <v>401</v>
      </c>
    </row>
    <row r="108" spans="197:197" x14ac:dyDescent="0.25">
      <c r="GO108" s="125" t="s">
        <v>402</v>
      </c>
    </row>
    <row r="109" spans="197:197" x14ac:dyDescent="0.25">
      <c r="GO109" s="125" t="s">
        <v>403</v>
      </c>
    </row>
    <row r="110" spans="197:197" x14ac:dyDescent="0.25">
      <c r="GO110" s="125" t="s">
        <v>404</v>
      </c>
    </row>
    <row r="111" spans="197:197" x14ac:dyDescent="0.25">
      <c r="GO111" s="125" t="s">
        <v>405</v>
      </c>
    </row>
    <row r="112" spans="197:197" x14ac:dyDescent="0.25">
      <c r="GO112" s="125" t="s">
        <v>406</v>
      </c>
    </row>
    <row r="113" spans="197:197" x14ac:dyDescent="0.25">
      <c r="GO113" s="125" t="s">
        <v>407</v>
      </c>
    </row>
    <row r="114" spans="197:197" x14ac:dyDescent="0.25">
      <c r="GO114" s="125" t="s">
        <v>408</v>
      </c>
    </row>
    <row r="115" spans="197:197" x14ac:dyDescent="0.25">
      <c r="GO115" s="125" t="s">
        <v>409</v>
      </c>
    </row>
    <row r="116" spans="197:197" x14ac:dyDescent="0.25">
      <c r="GO116" s="125" t="s">
        <v>410</v>
      </c>
    </row>
    <row r="117" spans="197:197" x14ac:dyDescent="0.25">
      <c r="GO117" s="125" t="s">
        <v>411</v>
      </c>
    </row>
    <row r="118" spans="197:197" x14ac:dyDescent="0.25">
      <c r="GO118" s="125" t="s">
        <v>412</v>
      </c>
    </row>
    <row r="119" spans="197:197" x14ac:dyDescent="0.25">
      <c r="GO119" s="125" t="s">
        <v>413</v>
      </c>
    </row>
    <row r="120" spans="197:197" x14ac:dyDescent="0.25">
      <c r="GO120" s="125" t="s">
        <v>414</v>
      </c>
    </row>
    <row r="121" spans="197:197" x14ac:dyDescent="0.25">
      <c r="GO121" s="125" t="s">
        <v>415</v>
      </c>
    </row>
    <row r="122" spans="197:197" x14ac:dyDescent="0.25">
      <c r="GO122" s="125" t="s">
        <v>416</v>
      </c>
    </row>
    <row r="123" spans="197:197" x14ac:dyDescent="0.25">
      <c r="GO123" s="125" t="s">
        <v>417</v>
      </c>
    </row>
    <row r="124" spans="197:197" x14ac:dyDescent="0.25">
      <c r="GO124" s="125" t="s">
        <v>418</v>
      </c>
    </row>
    <row r="125" spans="197:197" x14ac:dyDescent="0.25">
      <c r="GO125" s="125" t="s">
        <v>419</v>
      </c>
    </row>
    <row r="126" spans="197:197" x14ac:dyDescent="0.25">
      <c r="GO126" s="125" t="s">
        <v>420</v>
      </c>
    </row>
    <row r="127" spans="197:197" x14ac:dyDescent="0.25">
      <c r="GO127" s="125" t="s">
        <v>421</v>
      </c>
    </row>
    <row r="128" spans="197:197" x14ac:dyDescent="0.25">
      <c r="GO128" s="126" t="s">
        <v>422</v>
      </c>
    </row>
    <row r="129" spans="197:197" x14ac:dyDescent="0.25">
      <c r="GO129" s="125" t="s">
        <v>423</v>
      </c>
    </row>
    <row r="130" spans="197:197" x14ac:dyDescent="0.25">
      <c r="GO130" s="125" t="s">
        <v>424</v>
      </c>
    </row>
    <row r="131" spans="197:197" x14ac:dyDescent="0.25">
      <c r="GO131" s="125" t="s">
        <v>425</v>
      </c>
    </row>
    <row r="132" spans="197:197" x14ac:dyDescent="0.25">
      <c r="GO132" s="125" t="s">
        <v>426</v>
      </c>
    </row>
    <row r="133" spans="197:197" x14ac:dyDescent="0.25">
      <c r="GO133" s="125" t="s">
        <v>427</v>
      </c>
    </row>
    <row r="134" spans="197:197" x14ac:dyDescent="0.25">
      <c r="GO134" s="125" t="s">
        <v>428</v>
      </c>
    </row>
    <row r="135" spans="197:197" x14ac:dyDescent="0.25">
      <c r="GO135" s="125" t="s">
        <v>429</v>
      </c>
    </row>
    <row r="136" spans="197:197" x14ac:dyDescent="0.25">
      <c r="GO136" s="125" t="s">
        <v>430</v>
      </c>
    </row>
    <row r="137" spans="197:197" x14ac:dyDescent="0.25">
      <c r="GO137" s="126" t="s">
        <v>431</v>
      </c>
    </row>
    <row r="138" spans="197:197" x14ac:dyDescent="0.25">
      <c r="GO138" s="125" t="s">
        <v>486</v>
      </c>
    </row>
    <row r="139" spans="197:197" x14ac:dyDescent="0.25">
      <c r="GO139" s="125" t="s">
        <v>487</v>
      </c>
    </row>
    <row r="140" spans="197:197" x14ac:dyDescent="0.25">
      <c r="GO140" s="125" t="s">
        <v>432</v>
      </c>
    </row>
    <row r="141" spans="197:197" x14ac:dyDescent="0.25">
      <c r="GO141" s="125" t="s">
        <v>433</v>
      </c>
    </row>
    <row r="142" spans="197:197" x14ac:dyDescent="0.25">
      <c r="GO142" s="125" t="s">
        <v>434</v>
      </c>
    </row>
    <row r="143" spans="197:197" x14ac:dyDescent="0.25">
      <c r="GO143" s="125" t="s">
        <v>435</v>
      </c>
    </row>
    <row r="144" spans="197:197" x14ac:dyDescent="0.25">
      <c r="GO144" s="125" t="s">
        <v>436</v>
      </c>
    </row>
    <row r="145" spans="197:197" x14ac:dyDescent="0.25">
      <c r="GO145" s="125" t="s">
        <v>437</v>
      </c>
    </row>
    <row r="146" spans="197:197" x14ac:dyDescent="0.25">
      <c r="GO146" s="125" t="s">
        <v>438</v>
      </c>
    </row>
    <row r="147" spans="197:197" x14ac:dyDescent="0.25">
      <c r="GO147" s="125" t="s">
        <v>439</v>
      </c>
    </row>
    <row r="148" spans="197:197" x14ac:dyDescent="0.25">
      <c r="GO148" s="125" t="s">
        <v>440</v>
      </c>
    </row>
    <row r="149" spans="197:197" x14ac:dyDescent="0.25">
      <c r="GO149" s="125" t="s">
        <v>441</v>
      </c>
    </row>
    <row r="150" spans="197:197" x14ac:dyDescent="0.25">
      <c r="GO150" s="125" t="s">
        <v>442</v>
      </c>
    </row>
    <row r="151" spans="197:197" x14ac:dyDescent="0.25">
      <c r="GO151" s="125" t="s">
        <v>443</v>
      </c>
    </row>
    <row r="152" spans="197:197" x14ac:dyDescent="0.25">
      <c r="GO152" s="125" t="s">
        <v>444</v>
      </c>
    </row>
    <row r="153" spans="197:197" x14ac:dyDescent="0.25">
      <c r="GO153" s="125" t="s">
        <v>445</v>
      </c>
    </row>
    <row r="154" spans="197:197" x14ac:dyDescent="0.25">
      <c r="GO154" s="125" t="s">
        <v>446</v>
      </c>
    </row>
    <row r="155" spans="197:197" x14ac:dyDescent="0.25">
      <c r="GO155" s="125" t="s">
        <v>447</v>
      </c>
    </row>
    <row r="156" spans="197:197" x14ac:dyDescent="0.25">
      <c r="GO156" s="125" t="s">
        <v>448</v>
      </c>
    </row>
    <row r="157" spans="197:197" x14ac:dyDescent="0.25">
      <c r="GO157" s="125" t="s">
        <v>449</v>
      </c>
    </row>
    <row r="158" spans="197:197" x14ac:dyDescent="0.25">
      <c r="GO158" s="125" t="s">
        <v>450</v>
      </c>
    </row>
    <row r="159" spans="197:197" x14ac:dyDescent="0.25">
      <c r="GO159" s="125" t="s">
        <v>451</v>
      </c>
    </row>
    <row r="160" spans="197:197" x14ac:dyDescent="0.25">
      <c r="GO160" s="125" t="s">
        <v>452</v>
      </c>
    </row>
    <row r="161" spans="197:197" x14ac:dyDescent="0.25">
      <c r="GO161" s="125" t="s">
        <v>453</v>
      </c>
    </row>
    <row r="162" spans="197:197" x14ac:dyDescent="0.25">
      <c r="GO162" s="125" t="s">
        <v>454</v>
      </c>
    </row>
    <row r="163" spans="197:197" x14ac:dyDescent="0.25">
      <c r="GO163" s="125" t="s">
        <v>455</v>
      </c>
    </row>
    <row r="164" spans="197:197" x14ac:dyDescent="0.25">
      <c r="GO164" s="126" t="s">
        <v>456</v>
      </c>
    </row>
    <row r="165" spans="197:197" x14ac:dyDescent="0.25">
      <c r="GO165" s="125" t="s">
        <v>457</v>
      </c>
    </row>
    <row r="166" spans="197:197" x14ac:dyDescent="0.25">
      <c r="GO166" s="126" t="s">
        <v>458</v>
      </c>
    </row>
    <row r="167" spans="197:197" x14ac:dyDescent="0.25">
      <c r="GO167" s="125" t="s">
        <v>459</v>
      </c>
    </row>
    <row r="168" spans="197:197" x14ac:dyDescent="0.25">
      <c r="GO168" s="125" t="s">
        <v>460</v>
      </c>
    </row>
    <row r="169" spans="197:197" x14ac:dyDescent="0.25">
      <c r="GO169" s="125" t="s">
        <v>461</v>
      </c>
    </row>
    <row r="170" spans="197:197" x14ac:dyDescent="0.25">
      <c r="GO170" s="125" t="s">
        <v>462</v>
      </c>
    </row>
    <row r="171" spans="197:197" x14ac:dyDescent="0.25">
      <c r="GO171" s="125" t="s">
        <v>463</v>
      </c>
    </row>
    <row r="172" spans="197:197" x14ac:dyDescent="0.25">
      <c r="GO172" s="125" t="s">
        <v>464</v>
      </c>
    </row>
    <row r="173" spans="197:197" x14ac:dyDescent="0.25">
      <c r="GO173" s="125" t="s">
        <v>465</v>
      </c>
    </row>
    <row r="174" spans="197:197" x14ac:dyDescent="0.25">
      <c r="GO174" s="125" t="s">
        <v>466</v>
      </c>
    </row>
    <row r="175" spans="197:197" x14ac:dyDescent="0.25">
      <c r="GO175" s="125" t="s">
        <v>467</v>
      </c>
    </row>
    <row r="176" spans="197:197" x14ac:dyDescent="0.25">
      <c r="GO176" s="125" t="s">
        <v>468</v>
      </c>
    </row>
    <row r="177" spans="197:197" x14ac:dyDescent="0.25">
      <c r="GO177" s="125" t="s">
        <v>469</v>
      </c>
    </row>
    <row r="178" spans="197:197" x14ac:dyDescent="0.25">
      <c r="GO178" s="125" t="s">
        <v>470</v>
      </c>
    </row>
    <row r="179" spans="197:197" x14ac:dyDescent="0.25">
      <c r="GO179" s="125" t="s">
        <v>471</v>
      </c>
    </row>
    <row r="180" spans="197:197" x14ac:dyDescent="0.25">
      <c r="GO180" s="125" t="s">
        <v>472</v>
      </c>
    </row>
    <row r="181" spans="197:197" x14ac:dyDescent="0.25">
      <c r="GO181" s="125" t="s">
        <v>473</v>
      </c>
    </row>
    <row r="182" spans="197:197" x14ac:dyDescent="0.25">
      <c r="GO182" s="125" t="s">
        <v>474</v>
      </c>
    </row>
    <row r="183" spans="197:197" x14ac:dyDescent="0.25">
      <c r="GO183" s="125" t="s">
        <v>475</v>
      </c>
    </row>
    <row r="184" spans="197:197" x14ac:dyDescent="0.25">
      <c r="GO184" s="125" t="s">
        <v>476</v>
      </c>
    </row>
    <row r="185" spans="197:197" x14ac:dyDescent="0.25">
      <c r="GO185" s="125" t="s">
        <v>477</v>
      </c>
    </row>
    <row r="186" spans="197:197" x14ac:dyDescent="0.25">
      <c r="GO186" s="125" t="s">
        <v>478</v>
      </c>
    </row>
    <row r="187" spans="197:197" x14ac:dyDescent="0.25">
      <c r="GO187" s="125" t="s">
        <v>479</v>
      </c>
    </row>
    <row r="188" spans="197:197" x14ac:dyDescent="0.25">
      <c r="GO188" s="125" t="s">
        <v>480</v>
      </c>
    </row>
    <row r="189" spans="197:197" x14ac:dyDescent="0.25">
      <c r="GO189" s="125" t="s">
        <v>481</v>
      </c>
    </row>
    <row r="190" spans="197:197" x14ac:dyDescent="0.25">
      <c r="GO190" s="125" t="s">
        <v>482</v>
      </c>
    </row>
    <row r="191" spans="197:197" x14ac:dyDescent="0.25">
      <c r="GO191" s="126" t="s">
        <v>483</v>
      </c>
    </row>
    <row r="192" spans="197:197" x14ac:dyDescent="0.25">
      <c r="GO192" s="126" t="s">
        <v>484</v>
      </c>
    </row>
    <row r="193" spans="197:197" x14ac:dyDescent="0.25">
      <c r="GO193" s="126"/>
    </row>
    <row r="194" spans="197:197" x14ac:dyDescent="0.25">
      <c r="GO194" s="125"/>
    </row>
    <row r="195" spans="197:197" x14ac:dyDescent="0.25">
      <c r="GO195" s="125"/>
    </row>
    <row r="196" spans="197:197" x14ac:dyDescent="0.25">
      <c r="GO196" s="125"/>
    </row>
    <row r="197" spans="197:197" x14ac:dyDescent="0.25">
      <c r="GO197" s="125"/>
    </row>
    <row r="198" spans="197:197" x14ac:dyDescent="0.25">
      <c r="GO198" s="125"/>
    </row>
    <row r="199" spans="197:197" x14ac:dyDescent="0.25">
      <c r="GO199" s="125"/>
    </row>
    <row r="200" spans="197:197" x14ac:dyDescent="0.25">
      <c r="GO200" s="125"/>
    </row>
    <row r="201" spans="197:197" x14ac:dyDescent="0.25">
      <c r="GO201" s="125"/>
    </row>
    <row r="202" spans="197:197" x14ac:dyDescent="0.25">
      <c r="GO202" s="125"/>
    </row>
    <row r="203" spans="197:197" x14ac:dyDescent="0.25">
      <c r="GO203" s="125"/>
    </row>
    <row r="204" spans="197:197" x14ac:dyDescent="0.25">
      <c r="GO204" s="125"/>
    </row>
    <row r="205" spans="197:197" x14ac:dyDescent="0.25">
      <c r="GO205" s="125"/>
    </row>
    <row r="206" spans="197:197" x14ac:dyDescent="0.25">
      <c r="GO206" s="125"/>
    </row>
    <row r="207" spans="197:197" x14ac:dyDescent="0.25">
      <c r="GO207" s="125"/>
    </row>
    <row r="208" spans="197:197" x14ac:dyDescent="0.25">
      <c r="GO208" s="125"/>
    </row>
    <row r="209" spans="197:197" x14ac:dyDescent="0.25">
      <c r="GO209" s="125"/>
    </row>
    <row r="210" spans="197:197" x14ac:dyDescent="0.25">
      <c r="GO210" s="125"/>
    </row>
    <row r="211" spans="197:197" x14ac:dyDescent="0.25">
      <c r="GO211" s="125"/>
    </row>
    <row r="212" spans="197:197" x14ac:dyDescent="0.25">
      <c r="GO212" s="125"/>
    </row>
    <row r="213" spans="197:197" x14ac:dyDescent="0.25">
      <c r="GO213" s="125"/>
    </row>
    <row r="214" spans="197:197" x14ac:dyDescent="0.25">
      <c r="GO214" s="125"/>
    </row>
    <row r="215" spans="197:197" x14ac:dyDescent="0.25">
      <c r="GO215" s="125"/>
    </row>
    <row r="216" spans="197:197" x14ac:dyDescent="0.25">
      <c r="GO216" s="125"/>
    </row>
    <row r="217" spans="197:197" x14ac:dyDescent="0.25">
      <c r="GO217" s="125"/>
    </row>
    <row r="218" spans="197:197" x14ac:dyDescent="0.25">
      <c r="GO218" s="125"/>
    </row>
    <row r="219" spans="197:197" x14ac:dyDescent="0.25">
      <c r="GO219" s="125"/>
    </row>
    <row r="220" spans="197:197" x14ac:dyDescent="0.25">
      <c r="GO220" s="125"/>
    </row>
    <row r="221" spans="197:197" x14ac:dyDescent="0.25">
      <c r="GO221" s="125"/>
    </row>
    <row r="222" spans="197:197" x14ac:dyDescent="0.25">
      <c r="GO222" s="125"/>
    </row>
    <row r="223" spans="197:197" x14ac:dyDescent="0.25">
      <c r="GO223" s="125"/>
    </row>
    <row r="224" spans="197:197" x14ac:dyDescent="0.25">
      <c r="GO224" s="125"/>
    </row>
    <row r="225" spans="197:197" x14ac:dyDescent="0.25">
      <c r="GO225" s="125"/>
    </row>
    <row r="226" spans="197:197" x14ac:dyDescent="0.25">
      <c r="GO226" s="125"/>
    </row>
    <row r="227" spans="197:197" x14ac:dyDescent="0.25">
      <c r="GO227" s="125"/>
    </row>
    <row r="228" spans="197:197" x14ac:dyDescent="0.25">
      <c r="GO228" s="125"/>
    </row>
    <row r="229" spans="197:197" x14ac:dyDescent="0.25">
      <c r="GO229" s="125"/>
    </row>
    <row r="230" spans="197:197" x14ac:dyDescent="0.25">
      <c r="GO230" s="125"/>
    </row>
    <row r="231" spans="197:197" x14ac:dyDescent="0.25">
      <c r="GO231" s="125"/>
    </row>
    <row r="232" spans="197:197" x14ac:dyDescent="0.25">
      <c r="GO232" s="125"/>
    </row>
    <row r="233" spans="197:197" x14ac:dyDescent="0.25">
      <c r="GO233" s="125"/>
    </row>
    <row r="234" spans="197:197" x14ac:dyDescent="0.25">
      <c r="GO234" s="125"/>
    </row>
    <row r="235" spans="197:197" x14ac:dyDescent="0.25">
      <c r="GO235" s="125"/>
    </row>
    <row r="236" spans="197:197" x14ac:dyDescent="0.25">
      <c r="GO236" s="125"/>
    </row>
    <row r="237" spans="197:197" x14ac:dyDescent="0.25">
      <c r="GO237" s="125"/>
    </row>
    <row r="238" spans="197:197" x14ac:dyDescent="0.25">
      <c r="GO238" s="125"/>
    </row>
    <row r="239" spans="197:197" x14ac:dyDescent="0.25">
      <c r="GO239" s="125"/>
    </row>
    <row r="240" spans="197:197" x14ac:dyDescent="0.25">
      <c r="GO240" s="125"/>
    </row>
    <row r="241" spans="197:197" x14ac:dyDescent="0.25">
      <c r="GO241" s="125"/>
    </row>
    <row r="242" spans="197:197" x14ac:dyDescent="0.25">
      <c r="GO242" s="125"/>
    </row>
    <row r="243" spans="197:197" x14ac:dyDescent="0.25">
      <c r="GO243" s="125"/>
    </row>
    <row r="244" spans="197:197" x14ac:dyDescent="0.25">
      <c r="GO244" s="125"/>
    </row>
    <row r="245" spans="197:197" x14ac:dyDescent="0.25">
      <c r="GO245" s="125"/>
    </row>
    <row r="246" spans="197:197" x14ac:dyDescent="0.25">
      <c r="GO246" s="125"/>
    </row>
    <row r="247" spans="197:197" x14ac:dyDescent="0.25">
      <c r="GO247" s="125"/>
    </row>
    <row r="248" spans="197:197" x14ac:dyDescent="0.25">
      <c r="GO248" s="125"/>
    </row>
    <row r="249" spans="197:197" x14ac:dyDescent="0.25">
      <c r="GO249" s="125"/>
    </row>
    <row r="250" spans="197:197" x14ac:dyDescent="0.25">
      <c r="GO250" s="125"/>
    </row>
    <row r="251" spans="197:197" x14ac:dyDescent="0.25">
      <c r="GO251" s="125"/>
    </row>
    <row r="252" spans="197:197" x14ac:dyDescent="0.25">
      <c r="GO252" s="125"/>
    </row>
    <row r="253" spans="197:197" x14ac:dyDescent="0.25">
      <c r="GO253" s="125"/>
    </row>
    <row r="254" spans="197:197" x14ac:dyDescent="0.25">
      <c r="GO254" s="125"/>
    </row>
    <row r="255" spans="197:197" x14ac:dyDescent="0.25">
      <c r="GO255" s="125"/>
    </row>
    <row r="256" spans="197:197" x14ac:dyDescent="0.25">
      <c r="GO256" s="125"/>
    </row>
    <row r="257" spans="197:197" x14ac:dyDescent="0.25">
      <c r="GO257" s="125"/>
    </row>
    <row r="258" spans="197:197" x14ac:dyDescent="0.25">
      <c r="GO258" s="125"/>
    </row>
    <row r="259" spans="197:197" x14ac:dyDescent="0.25">
      <c r="GO259" s="125"/>
    </row>
    <row r="260" spans="197:197" x14ac:dyDescent="0.25">
      <c r="GO260" s="125"/>
    </row>
    <row r="261" spans="197:197" x14ac:dyDescent="0.25">
      <c r="GO261" s="125"/>
    </row>
    <row r="262" spans="197:197" x14ac:dyDescent="0.25">
      <c r="GO262" s="125"/>
    </row>
    <row r="263" spans="197:197" x14ac:dyDescent="0.25">
      <c r="GO263" s="125"/>
    </row>
    <row r="264" spans="197:197" x14ac:dyDescent="0.25">
      <c r="GO264" s="125"/>
    </row>
    <row r="265" spans="197:197" x14ac:dyDescent="0.25">
      <c r="GO265" s="125"/>
    </row>
    <row r="266" spans="197:197" x14ac:dyDescent="0.25">
      <c r="GO266" s="125"/>
    </row>
    <row r="267" spans="197:197" x14ac:dyDescent="0.25">
      <c r="GO267" s="125"/>
    </row>
    <row r="268" spans="197:197" x14ac:dyDescent="0.25">
      <c r="GO268" s="125"/>
    </row>
    <row r="269" spans="197:197" x14ac:dyDescent="0.25">
      <c r="GO269" s="126"/>
    </row>
    <row r="270" spans="197:197" x14ac:dyDescent="0.25">
      <c r="GO270" s="125"/>
    </row>
    <row r="271" spans="197:197" x14ac:dyDescent="0.25">
      <c r="GO271" s="125"/>
    </row>
    <row r="272" spans="197:197" x14ac:dyDescent="0.25">
      <c r="GO272" s="125"/>
    </row>
    <row r="273" spans="197:197" x14ac:dyDescent="0.25">
      <c r="GO273" s="125"/>
    </row>
    <row r="274" spans="197:197" x14ac:dyDescent="0.25">
      <c r="GO274" s="125"/>
    </row>
    <row r="275" spans="197:197" x14ac:dyDescent="0.25">
      <c r="GO275" s="125"/>
    </row>
    <row r="276" spans="197:197" x14ac:dyDescent="0.25">
      <c r="GO276" s="125"/>
    </row>
    <row r="277" spans="197:197" x14ac:dyDescent="0.25">
      <c r="GO277" s="125"/>
    </row>
    <row r="278" spans="197:197" x14ac:dyDescent="0.25">
      <c r="GO278" s="125"/>
    </row>
    <row r="279" spans="197:197" x14ac:dyDescent="0.25">
      <c r="GO279" s="125"/>
    </row>
    <row r="280" spans="197:197" x14ac:dyDescent="0.25">
      <c r="GO280" s="125"/>
    </row>
    <row r="281" spans="197:197" x14ac:dyDescent="0.25">
      <c r="GO281" s="125"/>
    </row>
    <row r="282" spans="197:197" x14ac:dyDescent="0.25">
      <c r="GO282" s="125"/>
    </row>
    <row r="283" spans="197:197" x14ac:dyDescent="0.25">
      <c r="GO283" s="125"/>
    </row>
    <row r="284" spans="197:197" x14ac:dyDescent="0.25">
      <c r="GO284" s="125"/>
    </row>
    <row r="285" spans="197:197" x14ac:dyDescent="0.25">
      <c r="GO285" s="125"/>
    </row>
    <row r="286" spans="197:197" x14ac:dyDescent="0.25">
      <c r="GO286" s="125"/>
    </row>
    <row r="287" spans="197:197" x14ac:dyDescent="0.25">
      <c r="GO287" s="125"/>
    </row>
    <row r="288" spans="197:197" x14ac:dyDescent="0.25">
      <c r="GO288" s="125"/>
    </row>
    <row r="289" spans="197:197" x14ac:dyDescent="0.25">
      <c r="GO289" s="125"/>
    </row>
    <row r="290" spans="197:197" x14ac:dyDescent="0.25">
      <c r="GO290" s="125"/>
    </row>
    <row r="291" spans="197:197" x14ac:dyDescent="0.25">
      <c r="GO291" s="125"/>
    </row>
    <row r="292" spans="197:197" x14ac:dyDescent="0.25">
      <c r="GO292" s="125"/>
    </row>
    <row r="293" spans="197:197" x14ac:dyDescent="0.25">
      <c r="GO293" s="125"/>
    </row>
    <row r="294" spans="197:197" x14ac:dyDescent="0.25">
      <c r="GO294" s="125"/>
    </row>
    <row r="295" spans="197:197" x14ac:dyDescent="0.25">
      <c r="GO295" s="125"/>
    </row>
    <row r="296" spans="197:197" x14ac:dyDescent="0.25">
      <c r="GO296" s="125"/>
    </row>
    <row r="297" spans="197:197" x14ac:dyDescent="0.25">
      <c r="GO297" s="125"/>
    </row>
    <row r="298" spans="197:197" x14ac:dyDescent="0.25">
      <c r="GO298" s="125"/>
    </row>
    <row r="299" spans="197:197" x14ac:dyDescent="0.25">
      <c r="GO299" s="125"/>
    </row>
    <row r="300" spans="197:197" x14ac:dyDescent="0.25">
      <c r="GO300" s="125"/>
    </row>
    <row r="301" spans="197:197" x14ac:dyDescent="0.25">
      <c r="GO301" s="125"/>
    </row>
    <row r="302" spans="197:197" x14ac:dyDescent="0.25">
      <c r="GO302" s="125"/>
    </row>
    <row r="303" spans="197:197" x14ac:dyDescent="0.25">
      <c r="GO303" s="125"/>
    </row>
    <row r="304" spans="197:197" x14ac:dyDescent="0.25">
      <c r="GO304" s="125"/>
    </row>
    <row r="305" spans="197:197" x14ac:dyDescent="0.25">
      <c r="GO305" s="125"/>
    </row>
    <row r="306" spans="197:197" x14ac:dyDescent="0.25">
      <c r="GO306" s="125"/>
    </row>
    <row r="307" spans="197:197" x14ac:dyDescent="0.25">
      <c r="GO307" s="125"/>
    </row>
    <row r="308" spans="197:197" x14ac:dyDescent="0.25">
      <c r="GO308" s="125"/>
    </row>
    <row r="309" spans="197:197" x14ac:dyDescent="0.25">
      <c r="GO309" s="125"/>
    </row>
    <row r="310" spans="197:197" x14ac:dyDescent="0.25">
      <c r="GO310" s="125"/>
    </row>
    <row r="311" spans="197:197" x14ac:dyDescent="0.25">
      <c r="GO311" s="125"/>
    </row>
    <row r="312" spans="197:197" x14ac:dyDescent="0.25">
      <c r="GO312" s="125"/>
    </row>
    <row r="313" spans="197:197" x14ac:dyDescent="0.25">
      <c r="GO313" s="125"/>
    </row>
    <row r="314" spans="197:197" x14ac:dyDescent="0.25">
      <c r="GO314" s="125"/>
    </row>
    <row r="315" spans="197:197" x14ac:dyDescent="0.25">
      <c r="GO315" s="125"/>
    </row>
    <row r="316" spans="197:197" x14ac:dyDescent="0.25">
      <c r="GO316" s="125"/>
    </row>
    <row r="317" spans="197:197" x14ac:dyDescent="0.25">
      <c r="GO317" s="125"/>
    </row>
    <row r="318" spans="197:197" x14ac:dyDescent="0.25">
      <c r="GO318" s="126"/>
    </row>
    <row r="319" spans="197:197" x14ac:dyDescent="0.25">
      <c r="GO319" s="125"/>
    </row>
    <row r="320" spans="197:197" x14ac:dyDescent="0.25">
      <c r="GO320" s="125"/>
    </row>
    <row r="321" spans="197:197" x14ac:dyDescent="0.25">
      <c r="GO321" s="125"/>
    </row>
    <row r="322" spans="197:197" x14ac:dyDescent="0.25">
      <c r="GO322" s="125"/>
    </row>
    <row r="323" spans="197:197" x14ac:dyDescent="0.25">
      <c r="GO323" s="125"/>
    </row>
    <row r="324" spans="197:197" x14ac:dyDescent="0.25">
      <c r="GO324" s="125"/>
    </row>
    <row r="325" spans="197:197" x14ac:dyDescent="0.25">
      <c r="GO325" s="125"/>
    </row>
    <row r="326" spans="197:197" x14ac:dyDescent="0.25">
      <c r="GO326" s="125"/>
    </row>
    <row r="327" spans="197:197" x14ac:dyDescent="0.25">
      <c r="GO327" s="125"/>
    </row>
    <row r="328" spans="197:197" x14ac:dyDescent="0.25">
      <c r="GO328" s="125"/>
    </row>
    <row r="329" spans="197:197" x14ac:dyDescent="0.25">
      <c r="GO329" s="125"/>
    </row>
    <row r="330" spans="197:197" x14ac:dyDescent="0.25">
      <c r="GO330" s="125"/>
    </row>
    <row r="331" spans="197:197" x14ac:dyDescent="0.25">
      <c r="GO331" s="125"/>
    </row>
    <row r="332" spans="197:197" x14ac:dyDescent="0.25">
      <c r="GO332" s="125"/>
    </row>
    <row r="333" spans="197:197" x14ac:dyDescent="0.25">
      <c r="GO333" s="125"/>
    </row>
    <row r="334" spans="197:197" x14ac:dyDescent="0.25">
      <c r="GO334" s="125"/>
    </row>
    <row r="335" spans="197:197" x14ac:dyDescent="0.25">
      <c r="GO335" s="125"/>
    </row>
    <row r="336" spans="197:197" x14ac:dyDescent="0.25">
      <c r="GO336" s="125"/>
    </row>
    <row r="337" spans="197:197" x14ac:dyDescent="0.25">
      <c r="GO337" s="125"/>
    </row>
    <row r="338" spans="197:197" x14ac:dyDescent="0.25">
      <c r="GO338" s="125"/>
    </row>
    <row r="339" spans="197:197" x14ac:dyDescent="0.25">
      <c r="GO339" s="125"/>
    </row>
    <row r="340" spans="197:197" x14ac:dyDescent="0.25">
      <c r="GO340" s="125"/>
    </row>
    <row r="341" spans="197:197" x14ac:dyDescent="0.25">
      <c r="GO341" s="125"/>
    </row>
    <row r="342" spans="197:197" x14ac:dyDescent="0.25">
      <c r="GO342" s="125"/>
    </row>
    <row r="343" spans="197:197" x14ac:dyDescent="0.25">
      <c r="GO343" s="125"/>
    </row>
    <row r="344" spans="197:197" x14ac:dyDescent="0.25">
      <c r="GO344" s="125"/>
    </row>
    <row r="345" spans="197:197" x14ac:dyDescent="0.25">
      <c r="GO345" s="125"/>
    </row>
    <row r="346" spans="197:197" x14ac:dyDescent="0.25">
      <c r="GO346" s="125"/>
    </row>
    <row r="347" spans="197:197" x14ac:dyDescent="0.25">
      <c r="GO347" s="125"/>
    </row>
    <row r="348" spans="197:197" x14ac:dyDescent="0.25">
      <c r="GO348" s="125"/>
    </row>
    <row r="349" spans="197:197" x14ac:dyDescent="0.25">
      <c r="GO349" s="125"/>
    </row>
    <row r="350" spans="197:197" x14ac:dyDescent="0.25">
      <c r="GO350" s="125"/>
    </row>
    <row r="351" spans="197:197" x14ac:dyDescent="0.25">
      <c r="GO351" s="125"/>
    </row>
    <row r="352" spans="197:197" x14ac:dyDescent="0.25">
      <c r="GO352" s="125"/>
    </row>
    <row r="353" spans="197:197" x14ac:dyDescent="0.25">
      <c r="GO353" s="125"/>
    </row>
    <row r="354" spans="197:197" x14ac:dyDescent="0.25">
      <c r="GO354" s="125"/>
    </row>
    <row r="355" spans="197:197" x14ac:dyDescent="0.25">
      <c r="GO355" s="125"/>
    </row>
    <row r="356" spans="197:197" x14ac:dyDescent="0.25">
      <c r="GO356" s="125"/>
    </row>
    <row r="357" spans="197:197" x14ac:dyDescent="0.25">
      <c r="GO357" s="125"/>
    </row>
    <row r="358" spans="197:197" x14ac:dyDescent="0.25">
      <c r="GO358" s="125"/>
    </row>
    <row r="359" spans="197:197" x14ac:dyDescent="0.25">
      <c r="GO359" s="125"/>
    </row>
    <row r="360" spans="197:197" x14ac:dyDescent="0.25">
      <c r="GO360" s="125"/>
    </row>
    <row r="361" spans="197:197" x14ac:dyDescent="0.25">
      <c r="GO361" s="125"/>
    </row>
    <row r="362" spans="197:197" x14ac:dyDescent="0.25">
      <c r="GO362" s="125"/>
    </row>
    <row r="363" spans="197:197" x14ac:dyDescent="0.25">
      <c r="GO363" s="126"/>
    </row>
    <row r="364" spans="197:197" x14ac:dyDescent="0.25">
      <c r="GO364" s="125"/>
    </row>
  </sheetData>
  <mergeCells count="3">
    <mergeCell ref="G5:GI5"/>
    <mergeCell ref="B5:C5"/>
    <mergeCell ref="GQ5:GR5"/>
  </mergeCells>
  <dataValidations count="1">
    <dataValidation type="list" allowBlank="1" showInputMessage="1" showErrorMessage="1" sqref="I8:GG35 GH8:GH9 GH10:GI35 GI9">
      <formula1>SheetNames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U185"/>
  <sheetViews>
    <sheetView workbookViewId="0">
      <selection activeCell="C4" sqref="C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AAR Health care-Kisumu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U185"/>
  <sheetViews>
    <sheetView workbookViewId="0">
      <selection activeCell="C15" sqref="C15:I1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Aga Khan Hospital (Kisumu)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U185"/>
  <sheetViews>
    <sheetView workbookViewId="0">
      <selection activeCell="A12" sqref="A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Anza Mapema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AP Disp (Kisumu East)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Avenue Health Care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Avenue Hospital Kisumu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Carwash Community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Central Clinic (Kisumu East)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Dunga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Dunga Nursing Home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Elim Family Community Care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FHOK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Gods Will Medical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Guru Nanak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Interfelk Medical Center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Jalaram Nursing Home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JOOTRH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Keeping Alive Societys Hope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Kisumu Cnty Bynd Zero Mob Clinc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Kisumu County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Kisumu Reg Blood Transfusion  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Kowino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Lumumba  Sub-County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LVCT Health -Kisumu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Mamboleo Medical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Manyatta Community Med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Marie Stopes Nursing Home Ksm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Maseno University(Ksm Twn Camp)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Meridian Medical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Milimani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Mosque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Mtc Clinic (Kisumu)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Mv Patel Medical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Nightingale Medical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Nyalenda HC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Nyaweri Deaf VCT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Pand Pieri Community HC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Railways Disp (Kisumu)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Sayyid Aysha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 Jude's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 Luke's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 Vincent Clinic (Kisumu East)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St. monica Town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St.Lydia Okore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Star Maternity &amp; Nursing Home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Town Hall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Tumaini Dice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Tuungane Youth C (Kisumu East)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Tuungane Youth Transition 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Victoria Sub District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>
    <tabColor rgb="FFFF0000"/>
  </sheetPr>
  <dimension ref="A1:U185"/>
  <sheetViews>
    <sheetView topLeftCell="A7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Kisumu Central Summary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f>SUM('AAR Health care-Kisumu:Victoria Sub District Hospital'!I8)</f>
        <v>0</v>
      </c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5">
        <f>SUM('AAR Health care-Kisumu:Victoria Sub District Hospital'!Q8)</f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f>SUM('AAR Health care-Kisumu:Victoria Sub District Hospital'!I9)</f>
        <v>0</v>
      </c>
      <c r="J9" s="271"/>
      <c r="K9" s="22"/>
      <c r="L9" s="36">
        <v>2</v>
      </c>
      <c r="M9" s="194" t="s">
        <v>43</v>
      </c>
      <c r="N9" s="231"/>
      <c r="O9" s="231"/>
      <c r="P9" s="195"/>
      <c r="Q9" s="35">
        <f>SUM('AAR Health care-Kisumu:Victoria Sub District Hospital'!Q9)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5">
        <f>SUM('AAR Health care-Kisumu:Victoria Sub District Hospital'!J10)</f>
        <v>0</v>
      </c>
      <c r="K10" s="22"/>
      <c r="L10" s="36">
        <v>3</v>
      </c>
      <c r="M10" s="194" t="s">
        <v>46</v>
      </c>
      <c r="N10" s="231"/>
      <c r="O10" s="231"/>
      <c r="P10" s="195"/>
      <c r="Q10" s="35">
        <f>SUM('AAR Health care-Kisumu:Victoria Sub District Hospital'!Q10)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5">
        <f>SUM('AAR Health care-Kisumu:Victoria Sub District Hospital'!J11)</f>
        <v>0</v>
      </c>
      <c r="K11" s="22"/>
      <c r="L11" s="36">
        <v>4</v>
      </c>
      <c r="M11" s="194" t="s">
        <v>49</v>
      </c>
      <c r="N11" s="231"/>
      <c r="O11" s="231"/>
      <c r="P11" s="195"/>
      <c r="Q11" s="35">
        <f>SUM('AAR Health care-Kisumu:Victoria Sub District Hospital'!Q11)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5">
        <f>SUM('AAR Health care-Kisumu:Victoria Sub District Hospital'!J12)</f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5">
        <f>SUM('AAR Health care-Kisumu:Victoria Sub District Hospital'!J13)</f>
        <v>0</v>
      </c>
      <c r="K13" s="22"/>
      <c r="L13" s="36">
        <v>6</v>
      </c>
      <c r="M13" s="194" t="s">
        <v>55</v>
      </c>
      <c r="N13" s="231"/>
      <c r="O13" s="231"/>
      <c r="P13" s="195"/>
      <c r="Q13" s="35">
        <f>SUM('AAR Health care-Kisumu:Victoria Sub District Hospital'!Q13)</f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5">
        <f>SUM('AAR Health care-Kisumu:Victoria Sub District Hospital'!J14)</f>
        <v>0</v>
      </c>
      <c r="K14" s="22"/>
      <c r="L14" s="36">
        <v>7</v>
      </c>
      <c r="M14" s="194" t="s">
        <v>58</v>
      </c>
      <c r="N14" s="231"/>
      <c r="O14" s="231"/>
      <c r="P14" s="195"/>
      <c r="Q14" s="35">
        <f>SUM('AAR Health care-Kisumu:Victoria Sub District Hospital'!Q14)</f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5">
        <f>SUM('AAR Health care-Kisumu:Victoria Sub District Hospital'!J15)</f>
        <v>0</v>
      </c>
      <c r="K15" s="22"/>
      <c r="L15" s="36">
        <v>8</v>
      </c>
      <c r="M15" s="194" t="s">
        <v>61</v>
      </c>
      <c r="N15" s="231"/>
      <c r="O15" s="231"/>
      <c r="P15" s="195"/>
      <c r="Q15" s="35">
        <f>SUM('AAR Health care-Kisumu:Victoria Sub District Hospital'!Q15)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5">
        <f>SUM('AAR Health care-Kisumu:Victoria Sub District Hospital'!J16)</f>
        <v>0</v>
      </c>
      <c r="K16" s="22"/>
      <c r="L16" s="36">
        <v>9</v>
      </c>
      <c r="M16" s="194" t="s">
        <v>65</v>
      </c>
      <c r="N16" s="231"/>
      <c r="O16" s="231"/>
      <c r="P16" s="195"/>
      <c r="Q16" s="35">
        <f>SUM('AAR Health care-Kisumu:Victoria Sub District Hospital'!Q16)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5">
        <f>SUM('AAR Health care-Kisumu:Victoria Sub District Hospital'!J17)</f>
        <v>0</v>
      </c>
      <c r="K17" s="22"/>
      <c r="L17" s="36">
        <v>10</v>
      </c>
      <c r="M17" s="194" t="s">
        <v>68</v>
      </c>
      <c r="N17" s="231"/>
      <c r="O17" s="231"/>
      <c r="P17" s="195"/>
      <c r="Q17" s="35">
        <f>SUM('AAR Health care-Kisumu:Victoria Sub District Hospital'!Q17)</f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5">
        <f>SUM('AAR Health care-Kisumu:Victoria Sub District Hospital'!J18)</f>
        <v>0</v>
      </c>
      <c r="K18" s="22"/>
      <c r="L18" s="36">
        <v>11</v>
      </c>
      <c r="M18" s="194" t="s">
        <v>70</v>
      </c>
      <c r="N18" s="231"/>
      <c r="O18" s="231"/>
      <c r="P18" s="195"/>
      <c r="Q18" s="35">
        <f>SUM('AAR Health care-Kisumu:Victoria Sub District Hospital'!Q18)</f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5">
        <f>SUM('AAR Health care-Kisumu:Victoria Sub District Hospital'!J19)</f>
        <v>0</v>
      </c>
      <c r="K19" s="22"/>
      <c r="L19" s="36">
        <v>12</v>
      </c>
      <c r="M19" s="194" t="s">
        <v>72</v>
      </c>
      <c r="N19" s="231"/>
      <c r="O19" s="231"/>
      <c r="P19" s="195"/>
      <c r="Q19" s="35">
        <f>SUM('AAR Health care-Kisumu:Victoria Sub District Hospital'!Q19)</f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5">
        <f>SUM('AAR Health care-Kisumu:Victoria Sub District Hospital'!J20)</f>
        <v>0</v>
      </c>
      <c r="K20" s="22"/>
      <c r="L20" s="36">
        <v>13</v>
      </c>
      <c r="M20" s="194" t="s">
        <v>74</v>
      </c>
      <c r="N20" s="231"/>
      <c r="O20" s="231"/>
      <c r="P20" s="195"/>
      <c r="Q20" s="35">
        <f>SUM('AAR Health care-Kisumu:Victoria Sub District Hospital'!Q20)</f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5">
        <f>SUM('AAR Health care-Kisumu:Victoria Sub District Hospital'!J21)</f>
        <v>0</v>
      </c>
      <c r="K21" s="22"/>
      <c r="L21" s="36">
        <v>14</v>
      </c>
      <c r="M21" s="194" t="s">
        <v>76</v>
      </c>
      <c r="N21" s="231"/>
      <c r="O21" s="231"/>
      <c r="P21" s="195"/>
      <c r="Q21" s="35">
        <f>SUM('AAR Health care-Kisumu:Victoria Sub District Hospital'!Q21)</f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5">
        <f>SUM('AAR Health care-Kisumu:Victoria Sub District Hospital'!J22)</f>
        <v>0</v>
      </c>
      <c r="K22" s="22"/>
      <c r="L22" s="36">
        <v>15</v>
      </c>
      <c r="M22" s="194" t="s">
        <v>78</v>
      </c>
      <c r="N22" s="231"/>
      <c r="O22" s="231"/>
      <c r="P22" s="195"/>
      <c r="Q22" s="35">
        <f>SUM('AAR Health care-Kisumu:Victoria Sub District Hospital'!Q22)</f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5">
        <f>SUM('AAR Health care-Kisumu:Victoria Sub District Hospital'!J23)</f>
        <v>0</v>
      </c>
      <c r="K23" s="22"/>
      <c r="L23" s="36">
        <v>16</v>
      </c>
      <c r="M23" s="194" t="s">
        <v>80</v>
      </c>
      <c r="N23" s="231"/>
      <c r="O23" s="231"/>
      <c r="P23" s="195"/>
      <c r="Q23" s="35">
        <f>SUM('AAR Health care-Kisumu:Victoria Sub District Hospital'!Q23)</f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5">
        <f>SUM('AAR Health care-Kisumu:Victoria Sub District Hospital'!J24)</f>
        <v>0</v>
      </c>
      <c r="K24" s="22"/>
      <c r="L24" s="36">
        <v>17</v>
      </c>
      <c r="M24" s="194" t="s">
        <v>82</v>
      </c>
      <c r="N24" s="231"/>
      <c r="O24" s="231"/>
      <c r="P24" s="195"/>
      <c r="Q24" s="35">
        <f>SUM('AAR Health care-Kisumu:Victoria Sub District Hospital'!Q24)</f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5">
        <f>SUM('AAR Health care-Kisumu:Victoria Sub District Hospital'!J25)</f>
        <v>0</v>
      </c>
      <c r="K25" s="22"/>
      <c r="L25" s="36">
        <v>18</v>
      </c>
      <c r="M25" s="194" t="s">
        <v>84</v>
      </c>
      <c r="N25" s="231"/>
      <c r="O25" s="231"/>
      <c r="P25" s="195"/>
      <c r="Q25" s="35">
        <f>SUM('AAR Health care-Kisumu:Victoria Sub District Hospital'!Q25)</f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5">
        <f>SUM('AAR Health care-Kisumu:Victoria Sub District Hospital'!Q26)</f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5">
        <f>SUM('AAR Health care-Kisumu:Victoria Sub District Hospital'!Q27)</f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137">
        <f>SUM('AAR Health care-Kisumu:Victoria Sub District Hospital'!G28)</f>
        <v>0</v>
      </c>
      <c r="H28" s="35">
        <f>SUM('AAR Health care-Kisumu:Victoria Sub District Hospital'!H28)</f>
        <v>0</v>
      </c>
      <c r="I28" s="35">
        <f>SUM('AAR Health care-Kisumu:Victoria Sub District Hospital'!I28)</f>
        <v>0</v>
      </c>
      <c r="J28" s="35">
        <f>SUM('AAR Health care-Kisumu:Victoria Sub District Hospital'!J28)</f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35">
        <f>SUM('AAR Health care-Kisumu:Victoria Sub District Hospital'!G29)</f>
        <v>0</v>
      </c>
      <c r="H29" s="35">
        <f>SUM('AAR Health care-Kisumu:Victoria Sub District Hospital'!H29)</f>
        <v>0</v>
      </c>
      <c r="I29" s="35">
        <f>SUM('AAR Health care-Kisumu:Victoria Sub District Hospital'!I29)</f>
        <v>0</v>
      </c>
      <c r="J29" s="35">
        <f>SUM('AAR Health care-Kisumu:Victoria Sub District Hospital'!J29)</f>
        <v>0</v>
      </c>
      <c r="K29" s="22"/>
      <c r="L29" s="36">
        <v>21</v>
      </c>
      <c r="M29" s="194" t="s">
        <v>97</v>
      </c>
      <c r="N29" s="231"/>
      <c r="O29" s="195"/>
      <c r="P29" s="35">
        <f>SUM('AAR Health care-Kisumu:Victoria Sub District Hospital'!P29)</f>
        <v>0</v>
      </c>
      <c r="Q29" s="35">
        <f>SUM('AAR Health care-Kisumu:Victoria Sub District Hospital'!Q29)</f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35">
        <f>SUM('AAR Health care-Kisumu:Victoria Sub District Hospital'!G30)</f>
        <v>0</v>
      </c>
      <c r="H30" s="35">
        <f>SUM('AAR Health care-Kisumu:Victoria Sub District Hospital'!H30)</f>
        <v>0</v>
      </c>
      <c r="I30" s="35">
        <f>SUM('AAR Health care-Kisumu:Victoria Sub District Hospital'!I30)</f>
        <v>0</v>
      </c>
      <c r="J30" s="35">
        <f>SUM('AAR Health care-Kisumu:Victoria Sub District Hospital'!J30)</f>
        <v>0</v>
      </c>
      <c r="K30" s="22"/>
      <c r="L30" s="36">
        <v>22</v>
      </c>
      <c r="M30" s="194" t="s">
        <v>99</v>
      </c>
      <c r="N30" s="231"/>
      <c r="O30" s="195"/>
      <c r="P30" s="35">
        <f>SUM('AAR Health care-Kisumu:Victoria Sub District Hospital'!P30)</f>
        <v>0</v>
      </c>
      <c r="Q30" s="35">
        <f>SUM('AAR Health care-Kisumu:Victoria Sub District Hospital'!Q30)</f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35">
        <f>SUM('AAR Health care-Kisumu:Victoria Sub District Hospital'!G31)</f>
        <v>0</v>
      </c>
      <c r="H31" s="35">
        <f>SUM('AAR Health care-Kisumu:Victoria Sub District Hospital'!H31)</f>
        <v>0</v>
      </c>
      <c r="I31" s="35">
        <f>SUM('AAR Health care-Kisumu:Victoria Sub District Hospital'!I31)</f>
        <v>0</v>
      </c>
      <c r="J31" s="35">
        <f>SUM('AAR Health care-Kisumu:Victoria Sub District Hospital'!J31)</f>
        <v>0</v>
      </c>
      <c r="K31" s="22"/>
      <c r="L31" s="36">
        <v>23</v>
      </c>
      <c r="M31" s="194" t="s">
        <v>101</v>
      </c>
      <c r="N31" s="231"/>
      <c r="O31" s="195"/>
      <c r="P31" s="35">
        <f>SUM('AAR Health care-Kisumu:Victoria Sub District Hospital'!P31)</f>
        <v>0</v>
      </c>
      <c r="Q31" s="35">
        <f>SUM('AAR Health care-Kisumu:Victoria Sub District Hospital'!Q31)</f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35">
        <f>SUM('AAR Health care-Kisumu:Victoria Sub District Hospital'!G32)</f>
        <v>0</v>
      </c>
      <c r="H32" s="35">
        <f>SUM('AAR Health care-Kisumu:Victoria Sub District Hospital'!H32)</f>
        <v>0</v>
      </c>
      <c r="I32" s="35">
        <f>SUM('AAR Health care-Kisumu:Victoria Sub District Hospital'!I32)</f>
        <v>0</v>
      </c>
      <c r="J32" s="35">
        <f>SUM('AAR Health care-Kisumu:Victoria Sub District Hospital'!J32)</f>
        <v>0</v>
      </c>
      <c r="K32" s="22"/>
      <c r="L32" s="36">
        <v>24</v>
      </c>
      <c r="M32" s="194" t="s">
        <v>103</v>
      </c>
      <c r="N32" s="231"/>
      <c r="O32" s="195"/>
      <c r="P32" s="35">
        <f>SUM('AAR Health care-Kisumu:Victoria Sub District Hospital'!P32)</f>
        <v>0</v>
      </c>
      <c r="Q32" s="35">
        <f>SUM('AAR Health care-Kisumu:Victoria Sub District Hospital'!Q32)</f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35">
        <f>SUM('AAR Health care-Kisumu:Victoria Sub District Hospital'!G33)</f>
        <v>0</v>
      </c>
      <c r="H33" s="35">
        <f>SUM('AAR Health care-Kisumu:Victoria Sub District Hospital'!H33)</f>
        <v>0</v>
      </c>
      <c r="I33" s="35">
        <f>SUM('AAR Health care-Kisumu:Victoria Sub District Hospital'!I33)</f>
        <v>0</v>
      </c>
      <c r="J33" s="35">
        <f>SUM('AAR Health care-Kisumu:Victoria Sub District Hospital'!J33)</f>
        <v>0</v>
      </c>
      <c r="K33" s="22"/>
      <c r="L33" s="36">
        <v>25</v>
      </c>
      <c r="M33" s="194" t="s">
        <v>105</v>
      </c>
      <c r="N33" s="231"/>
      <c r="O33" s="195"/>
      <c r="P33" s="35">
        <f>SUM('AAR Health care-Kisumu:Victoria Sub District Hospital'!P33)</f>
        <v>0</v>
      </c>
      <c r="Q33" s="35">
        <f>SUM('AAR Health care-Kisumu:Victoria Sub District Hospital'!Q33)</f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35">
        <f>SUM('AAR Health care-Kisumu:Victoria Sub District Hospital'!P34)</f>
        <v>0</v>
      </c>
      <c r="Q34" s="35">
        <f>SUM('AAR Health care-Kisumu:Victoria Sub District Hospital'!Q34)</f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35">
        <f>SUM('AAR Health care-Kisumu:Victoria Sub District Hospital'!I36)</f>
        <v>0</v>
      </c>
      <c r="J36" s="35">
        <f>SUM('AAR Health care-Kisumu:Victoria Sub District Hospital'!J36)</f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f>SUM('AAR Health care-Kisumu:Victoria Sub District Hospital'!P36)</f>
        <v>0</v>
      </c>
      <c r="Q36" s="252">
        <f>SUM('AAR Health care-Kisumu:Victoria Sub District Hospital'!Q36)</f>
        <v>0</v>
      </c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35">
        <f>SUM('AAR Health care-Kisumu:Victoria Sub District Hospital'!I37)</f>
        <v>0</v>
      </c>
      <c r="J37" s="35">
        <f>SUM('AAR Health care-Kisumu:Victoria Sub District Hospital'!J37)</f>
        <v>0</v>
      </c>
      <c r="K37" s="22"/>
      <c r="L37" s="36">
        <v>28</v>
      </c>
      <c r="M37" s="264"/>
      <c r="N37" s="194" t="s">
        <v>115</v>
      </c>
      <c r="O37" s="195"/>
      <c r="P37" s="251">
        <f>SUM('AAR Health care-Kisumu:Victoria Sub District Hospital'!P37)</f>
        <v>0</v>
      </c>
      <c r="Q37" s="252">
        <f>SUM('AAR Health care-Kisumu:Victoria Sub District Hospital'!Q37)</f>
        <v>0</v>
      </c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35">
        <f>SUM('AAR Health care-Kisumu:Victoria Sub District Hospital'!I38)</f>
        <v>0</v>
      </c>
      <c r="J38" s="35">
        <f>SUM('AAR Health care-Kisumu:Victoria Sub District Hospital'!J38)</f>
        <v>0</v>
      </c>
      <c r="K38" s="22"/>
      <c r="L38" s="36">
        <v>29</v>
      </c>
      <c r="M38" s="264"/>
      <c r="N38" s="194" t="s">
        <v>117</v>
      </c>
      <c r="O38" s="195"/>
      <c r="P38" s="251">
        <f>SUM('AAR Health care-Kisumu:Victoria Sub District Hospital'!P38)</f>
        <v>0</v>
      </c>
      <c r="Q38" s="252">
        <f>SUM('AAR Health care-Kisumu:Victoria Sub District Hospital'!Q38)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35">
        <f>SUM('AAR Health care-Kisumu:Victoria Sub District Hospital'!I39)</f>
        <v>0</v>
      </c>
      <c r="J39" s="35">
        <f>SUM('AAR Health care-Kisumu:Victoria Sub District Hospital'!J39)</f>
        <v>0</v>
      </c>
      <c r="K39" s="22"/>
      <c r="L39" s="36">
        <v>30</v>
      </c>
      <c r="M39" s="265"/>
      <c r="N39" s="194" t="s">
        <v>119</v>
      </c>
      <c r="O39" s="195"/>
      <c r="P39" s="251">
        <f>SUM('AAR Health care-Kisumu:Victoria Sub District Hospital'!P39)</f>
        <v>0</v>
      </c>
      <c r="Q39" s="252">
        <f>SUM('AAR Health care-Kisumu:Victoria Sub District Hospital'!Q39)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35">
        <f>SUM('AAR Health care-Kisumu:Victoria Sub District Hospital'!I40)</f>
        <v>0</v>
      </c>
      <c r="J40" s="35">
        <f>SUM('AAR Health care-Kisumu:Victoria Sub District Hospital'!J40)</f>
        <v>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35">
        <f>SUM('AAR Health care-Kisumu:Victoria Sub District Hospital'!I41)</f>
        <v>0</v>
      </c>
      <c r="J41" s="35">
        <f>SUM('AAR Health care-Kisumu:Victoria Sub District Hospital'!J41)</f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35">
        <f>SUM('AAR Health care-Kisumu:Victoria Sub District Hospital'!D42)</f>
        <v>0</v>
      </c>
      <c r="E42" s="35">
        <f>SUM('AAR Health care-Kisumu:Victoria Sub District Hospital'!E42)</f>
        <v>0</v>
      </c>
      <c r="F42" s="194" t="s">
        <v>126</v>
      </c>
      <c r="G42" s="231"/>
      <c r="H42" s="195"/>
      <c r="I42" s="35">
        <f>SUM('AAR Health care-Kisumu:Victoria Sub District Hospital'!I42)</f>
        <v>0</v>
      </c>
      <c r="J42" s="35">
        <f>SUM('AAR Health care-Kisumu:Victoria Sub District Hospital'!J42)</f>
        <v>0</v>
      </c>
      <c r="K42" s="22"/>
      <c r="L42" s="36">
        <v>1</v>
      </c>
      <c r="M42" s="194" t="s">
        <v>127</v>
      </c>
      <c r="N42" s="231"/>
      <c r="O42" s="195"/>
      <c r="P42" s="251">
        <f>SUM('AAR Health care-Kisumu:Victoria Sub District Hospital'!P42)</f>
        <v>0</v>
      </c>
      <c r="Q42" s="252">
        <f>SUM('AAR Health care-Kisumu:Victoria Sub District Hospital'!Q42)</f>
        <v>0</v>
      </c>
    </row>
    <row r="43" spans="2:17" x14ac:dyDescent="0.2">
      <c r="B43" s="34">
        <v>8</v>
      </c>
      <c r="C43" s="128" t="s">
        <v>128</v>
      </c>
      <c r="D43" s="35">
        <f>SUM('AAR Health care-Kisumu:Victoria Sub District Hospital'!D43)</f>
        <v>0</v>
      </c>
      <c r="E43" s="35">
        <f>SUM('AAR Health care-Kisumu:Victoria Sub District Hospital'!E43)</f>
        <v>0</v>
      </c>
      <c r="F43" s="194" t="s">
        <v>129</v>
      </c>
      <c r="G43" s="231"/>
      <c r="H43" s="195"/>
      <c r="I43" s="35">
        <f>SUM('AAR Health care-Kisumu:Victoria Sub District Hospital'!I43)</f>
        <v>0</v>
      </c>
      <c r="J43" s="35">
        <f>SUM('AAR Health care-Kisumu:Victoria Sub District Hospital'!J43)</f>
        <v>0</v>
      </c>
      <c r="K43" s="22"/>
      <c r="L43" s="36">
        <v>2</v>
      </c>
      <c r="M43" s="194" t="s">
        <v>130</v>
      </c>
      <c r="N43" s="231"/>
      <c r="O43" s="195"/>
      <c r="P43" s="251">
        <f>SUM('AAR Health care-Kisumu:Victoria Sub District Hospital'!P43)</f>
        <v>0</v>
      </c>
      <c r="Q43" s="252">
        <f>SUM('AAR Health care-Kisumu:Victoria Sub District Hospital'!Q43)</f>
        <v>0</v>
      </c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35">
        <f>SUM('AAR Health care-Kisumu:Victoria Sub District Hospital'!I44)</f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35">
        <f>SUM('AAR Health care-Kisumu:Victoria Sub District Hospital'!I45)</f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35">
        <f>SUM('AAR Health care-Kisumu:Victoria Sub District Hospital'!I46)</f>
        <v>0</v>
      </c>
      <c r="J46" s="35">
        <f>SUM('AAR Health care-Kisumu:Victoria Sub District Hospital'!J46)</f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35">
        <f>SUM('AAR Health care-Kisumu:Victoria Sub District Hospital'!O47)</f>
        <v>0</v>
      </c>
      <c r="P47" s="35">
        <f>SUM('AAR Health care-Kisumu:Victoria Sub District Hospital'!P47)</f>
        <v>0</v>
      </c>
      <c r="Q47" s="52">
        <f>IF(ISBLANK(O47),"",SUM(O47:P47))</f>
        <v>0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35">
        <f>SUM('AAR Health care-Kisumu:Victoria Sub District Hospital'!I48)</f>
        <v>0</v>
      </c>
      <c r="J48" s="35">
        <f>SUM('AAR Health care-Kisumu:Victoria Sub District Hospital'!J48)</f>
        <v>0</v>
      </c>
      <c r="K48" s="22"/>
      <c r="L48" s="36">
        <v>2</v>
      </c>
      <c r="M48" s="220"/>
      <c r="N48" s="36" t="s">
        <v>143</v>
      </c>
      <c r="O48" s="35">
        <f>SUM('AAR Health care-Kisumu:Victoria Sub District Hospital'!O48)</f>
        <v>0</v>
      </c>
      <c r="P48" s="35">
        <f>SUM('AAR Health care-Kisumu:Victoria Sub District Hospital'!P48)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35">
        <f>SUM('AAR Health care-Kisumu:Victoria Sub District Hospital'!I49)</f>
        <v>0</v>
      </c>
      <c r="J49" s="35">
        <f>SUM('AAR Health care-Kisumu:Victoria Sub District Hospital'!J49)</f>
        <v>0</v>
      </c>
      <c r="K49" s="22"/>
      <c r="L49" s="36">
        <v>3</v>
      </c>
      <c r="M49" s="220"/>
      <c r="N49" s="36" t="s">
        <v>145</v>
      </c>
      <c r="O49" s="35">
        <f>SUM('AAR Health care-Kisumu:Victoria Sub District Hospital'!O49)</f>
        <v>0</v>
      </c>
      <c r="P49" s="35">
        <f>SUM('AAR Health care-Kisumu:Victoria Sub District Hospital'!P49)</f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35">
        <f>SUM('AAR Health care-Kisumu:Victoria Sub District Hospital'!I50)</f>
        <v>0</v>
      </c>
      <c r="J50" s="35">
        <f>SUM('AAR Health care-Kisumu:Victoria Sub District Hospital'!J50)</f>
        <v>0</v>
      </c>
      <c r="K50" s="22"/>
      <c r="L50" s="36">
        <v>4</v>
      </c>
      <c r="M50" s="220"/>
      <c r="N50" s="36" t="s">
        <v>147</v>
      </c>
      <c r="O50" s="35">
        <f>SUM('AAR Health care-Kisumu:Victoria Sub District Hospital'!O50)</f>
        <v>0</v>
      </c>
      <c r="P50" s="35">
        <f>SUM('AAR Health care-Kisumu:Victoria Sub District Hospital'!P50)</f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35">
        <f>SUM('AAR Health care-Kisumu:Victoria Sub District Hospital'!I51)</f>
        <v>0</v>
      </c>
      <c r="J51" s="49"/>
      <c r="K51" s="22"/>
      <c r="L51" s="36">
        <v>5</v>
      </c>
      <c r="M51" s="220"/>
      <c r="N51" s="36" t="s">
        <v>149</v>
      </c>
      <c r="O51" s="35">
        <f>SUM('AAR Health care-Kisumu:Victoria Sub District Hospital'!O51)</f>
        <v>0</v>
      </c>
      <c r="P51" s="35">
        <f>SUM('AAR Health care-Kisumu:Victoria Sub District Hospital'!P51)</f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35">
        <f>SUM('AAR Health care-Kisumu:Victoria Sub District Hospital'!I52)</f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35">
        <f>SUM('AAR Health care-Kisumu:Victoria Sub District Hospital'!O53)</f>
        <v>0</v>
      </c>
      <c r="P53" s="35">
        <f>SUM('AAR Health care-Kisumu:Victoria Sub District Hospital'!P53)</f>
        <v>0</v>
      </c>
      <c r="Q53" s="52">
        <f t="shared" si="1"/>
        <v>0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35">
        <f>SUM('AAR Health care-Kisumu:Victoria Sub District Hospital'!O54)</f>
        <v>0</v>
      </c>
      <c r="P54" s="35">
        <f>SUM('AAR Health care-Kisumu:Victoria Sub District Hospital'!P54)</f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35">
        <f>SUM('AAR Health care-Kisumu:Victoria Sub District Hospital'!H55)</f>
        <v>0</v>
      </c>
      <c r="I55" s="35">
        <f>SUM('AAR Health care-Kisumu:Victoria Sub District Hospital'!I55)</f>
        <v>0</v>
      </c>
      <c r="J55" s="35">
        <f>SUM('AAR Health care-Kisumu:Victoria Sub District Hospital'!J55)</f>
        <v>0</v>
      </c>
      <c r="K55" s="22"/>
      <c r="L55" s="36">
        <v>9</v>
      </c>
      <c r="M55" s="220"/>
      <c r="N55" s="36" t="s">
        <v>145</v>
      </c>
      <c r="O55" s="35">
        <f>SUM('AAR Health care-Kisumu:Victoria Sub District Hospital'!O55)</f>
        <v>0</v>
      </c>
      <c r="P55" s="35">
        <f>SUM('AAR Health care-Kisumu:Victoria Sub District Hospital'!P55)</f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35">
        <f>SUM('AAR Health care-Kisumu:Victoria Sub District Hospital'!I56)</f>
        <v>0</v>
      </c>
      <c r="J56" s="35">
        <f>SUM('AAR Health care-Kisumu:Victoria Sub District Hospital'!J56)</f>
        <v>0</v>
      </c>
      <c r="K56" s="22"/>
      <c r="L56" s="36">
        <v>10</v>
      </c>
      <c r="M56" s="220"/>
      <c r="N56" s="36" t="s">
        <v>147</v>
      </c>
      <c r="O56" s="35">
        <f>SUM('AAR Health care-Kisumu:Victoria Sub District Hospital'!O56)</f>
        <v>0</v>
      </c>
      <c r="P56" s="35">
        <f>SUM('AAR Health care-Kisumu:Victoria Sub District Hospital'!P56)</f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35">
        <f>SUM('AAR Health care-Kisumu:Victoria Sub District Hospital'!H57)</f>
        <v>0</v>
      </c>
      <c r="I57" s="35">
        <f>SUM('AAR Health care-Kisumu:Victoria Sub District Hospital'!I57)</f>
        <v>0</v>
      </c>
      <c r="J57" s="35">
        <f>SUM('AAR Health care-Kisumu:Victoria Sub District Hospital'!J57)</f>
        <v>0</v>
      </c>
      <c r="K57" s="22"/>
      <c r="L57" s="36">
        <v>11</v>
      </c>
      <c r="M57" s="220"/>
      <c r="N57" s="36" t="s">
        <v>149</v>
      </c>
      <c r="O57" s="35">
        <f>SUM('AAR Health care-Kisumu:Victoria Sub District Hospital'!O57)</f>
        <v>0</v>
      </c>
      <c r="P57" s="35">
        <f>SUM('AAR Health care-Kisumu:Victoria Sub District Hospital'!P57)</f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35">
        <f>SUM('AAR Health care-Kisumu:Victoria Sub District Hospital'!H58)</f>
        <v>0</v>
      </c>
      <c r="I58" s="35">
        <f>SUM('AAR Health care-Kisumu:Victoria Sub District Hospital'!I58)</f>
        <v>0</v>
      </c>
      <c r="J58" s="35">
        <f>SUM('AAR Health care-Kisumu:Victoria Sub District Hospital'!J58)</f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35">
        <f>SUM('AAR Health care-Kisumu:Victoria Sub District Hospital'!H59)</f>
        <v>0</v>
      </c>
      <c r="I59" s="35">
        <f>SUM('AAR Health care-Kisumu:Victoria Sub District Hospital'!I59)</f>
        <v>0</v>
      </c>
      <c r="J59" s="35">
        <f>SUM('AAR Health care-Kisumu:Victoria Sub District Hospital'!J59)</f>
        <v>0</v>
      </c>
      <c r="K59" s="22"/>
      <c r="L59" s="36">
        <v>13</v>
      </c>
      <c r="M59" s="219" t="s">
        <v>161</v>
      </c>
      <c r="N59" s="36" t="s">
        <v>141</v>
      </c>
      <c r="O59" s="35">
        <f>SUM('AAR Health care-Kisumu:Victoria Sub District Hospital'!O59)</f>
        <v>0</v>
      </c>
      <c r="P59" s="35">
        <f>SUM('AAR Health care-Kisumu:Victoria Sub District Hospital'!P59)</f>
        <v>0</v>
      </c>
      <c r="Q59" s="52">
        <f t="shared" si="1"/>
        <v>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35">
        <f>SUM('AAR Health care-Kisumu:Victoria Sub District Hospital'!H60)</f>
        <v>0</v>
      </c>
      <c r="I60" s="35">
        <f>SUM('AAR Health care-Kisumu:Victoria Sub District Hospital'!I60)</f>
        <v>0</v>
      </c>
      <c r="J60" s="35">
        <f>SUM('AAR Health care-Kisumu:Victoria Sub District Hospital'!J60)</f>
        <v>0</v>
      </c>
      <c r="K60" s="22"/>
      <c r="L60" s="36">
        <v>14</v>
      </c>
      <c r="M60" s="220"/>
      <c r="N60" s="36" t="s">
        <v>143</v>
      </c>
      <c r="O60" s="35">
        <f>SUM('AAR Health care-Kisumu:Victoria Sub District Hospital'!O60)</f>
        <v>0</v>
      </c>
      <c r="P60" s="35">
        <f>SUM('AAR Health care-Kisumu:Victoria Sub District Hospital'!P60)</f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35">
        <f>SUM('AAR Health care-Kisumu:Victoria Sub District Hospital'!H61)</f>
        <v>0</v>
      </c>
      <c r="I61" s="35">
        <f>SUM('AAR Health care-Kisumu:Victoria Sub District Hospital'!I61)</f>
        <v>0</v>
      </c>
      <c r="J61" s="35">
        <f>SUM('AAR Health care-Kisumu:Victoria Sub District Hospital'!J61)</f>
        <v>0</v>
      </c>
      <c r="K61" s="22"/>
      <c r="L61" s="36">
        <v>15</v>
      </c>
      <c r="M61" s="220"/>
      <c r="N61" s="36" t="s">
        <v>145</v>
      </c>
      <c r="O61" s="35">
        <f>SUM('AAR Health care-Kisumu:Victoria Sub District Hospital'!O61)</f>
        <v>0</v>
      </c>
      <c r="P61" s="35">
        <f>SUM('AAR Health care-Kisumu:Victoria Sub District Hospital'!P61)</f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35">
        <f>SUM('AAR Health care-Kisumu:Victoria Sub District Hospital'!H62)</f>
        <v>0</v>
      </c>
      <c r="I62" s="35">
        <f>SUM('AAR Health care-Kisumu:Victoria Sub District Hospital'!I62)</f>
        <v>0</v>
      </c>
      <c r="J62" s="35">
        <f>SUM('AAR Health care-Kisumu:Victoria Sub District Hospital'!J62)</f>
        <v>0</v>
      </c>
      <c r="K62" s="22"/>
      <c r="L62" s="36">
        <v>16</v>
      </c>
      <c r="M62" s="220"/>
      <c r="N62" s="36" t="s">
        <v>147</v>
      </c>
      <c r="O62" s="35">
        <f>SUM('AAR Health care-Kisumu:Victoria Sub District Hospital'!O62)</f>
        <v>0</v>
      </c>
      <c r="P62" s="35">
        <f>SUM('AAR Health care-Kisumu:Victoria Sub District Hospital'!P62)</f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35">
        <f>SUM('AAR Health care-Kisumu:Victoria Sub District Hospital'!H63)</f>
        <v>0</v>
      </c>
      <c r="I63" s="35">
        <f>SUM('AAR Health care-Kisumu:Victoria Sub District Hospital'!I63)</f>
        <v>0</v>
      </c>
      <c r="J63" s="35">
        <f>SUM('AAR Health care-Kisumu:Victoria Sub District Hospital'!J63)</f>
        <v>0</v>
      </c>
      <c r="K63" s="22"/>
      <c r="L63" s="36">
        <v>17</v>
      </c>
      <c r="M63" s="220"/>
      <c r="N63" s="36" t="s">
        <v>149</v>
      </c>
      <c r="O63" s="35">
        <f>SUM('AAR Health care-Kisumu:Victoria Sub District Hospital'!O63)</f>
        <v>0</v>
      </c>
      <c r="P63" s="35">
        <f>SUM('AAR Health care-Kisumu:Victoria Sub District Hospital'!P63)</f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35">
        <f>SUM('AAR Health care-Kisumu:Victoria Sub District Hospital'!H64)</f>
        <v>0</v>
      </c>
      <c r="I64" s="35">
        <f>SUM('AAR Health care-Kisumu:Victoria Sub District Hospital'!I64)</f>
        <v>0</v>
      </c>
      <c r="J64" s="35">
        <f>SUM('AAR Health care-Kisumu:Victoria Sub District Hospital'!J64)</f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35">
        <f>SUM('AAR Health care-Kisumu:Victoria Sub District Hospital'!O65)</f>
        <v>0</v>
      </c>
      <c r="P65" s="35">
        <f>SUM('AAR Health care-Kisumu:Victoria Sub District Hospital'!P65)</f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35">
        <f>SUM('AAR Health care-Kisumu:Victoria Sub District Hospital'!O66)</f>
        <v>0</v>
      </c>
      <c r="P66" s="35">
        <f>SUM('AAR Health care-Kisumu:Victoria Sub District Hospital'!P66)</f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35">
        <f>SUM('AAR Health care-Kisumu:Victoria Sub District Hospital'!J67)</f>
        <v>0</v>
      </c>
      <c r="K67" s="22"/>
      <c r="L67" s="36">
        <v>21</v>
      </c>
      <c r="M67" s="220"/>
      <c r="N67" s="36" t="s">
        <v>172</v>
      </c>
      <c r="O67" s="35">
        <f>SUM('AAR Health care-Kisumu:Victoria Sub District Hospital'!O67)</f>
        <v>0</v>
      </c>
      <c r="P67" s="35">
        <f>SUM('AAR Health care-Kisumu:Victoria Sub District Hospital'!P67)</f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35">
        <f>SUM('AAR Health care-Kisumu:Victoria Sub District Hospital'!J68)</f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35">
        <f>SUM('AAR Health care-Kisumu:Victoria Sub District Hospital'!J69)</f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35">
        <f>SUM('AAR Health care-Kisumu:Victoria Sub District Hospital'!J70)</f>
        <v>0</v>
      </c>
      <c r="K70" s="22"/>
      <c r="L70" s="36">
        <v>23</v>
      </c>
      <c r="M70" s="219" t="s">
        <v>140</v>
      </c>
      <c r="N70" s="36" t="s">
        <v>179</v>
      </c>
      <c r="O70" s="35">
        <f>SUM('AAR Health care-Kisumu:Victoria Sub District Hospital'!O70)</f>
        <v>0</v>
      </c>
      <c r="P70" s="35">
        <f>SUM('AAR Health care-Kisumu:Victoria Sub District Hospital'!P70)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35">
        <f>SUM('AAR Health care-Kisumu:Victoria Sub District Hospital'!J71)</f>
        <v>0</v>
      </c>
      <c r="K71" s="22"/>
      <c r="L71" s="36">
        <v>24</v>
      </c>
      <c r="M71" s="220"/>
      <c r="N71" s="36" t="s">
        <v>181</v>
      </c>
      <c r="O71" s="35">
        <f>SUM('AAR Health care-Kisumu:Victoria Sub District Hospital'!O71)</f>
        <v>0</v>
      </c>
      <c r="P71" s="35">
        <f>SUM('AAR Health care-Kisumu:Victoria Sub District Hospital'!P71)</f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35">
        <f>SUM('AAR Health care-Kisumu:Victoria Sub District Hospital'!J72)</f>
        <v>0</v>
      </c>
      <c r="K72" s="22"/>
      <c r="L72" s="36">
        <v>25</v>
      </c>
      <c r="M72" s="220"/>
      <c r="N72" s="36" t="s">
        <v>184</v>
      </c>
      <c r="O72" s="35">
        <f>SUM('AAR Health care-Kisumu:Victoria Sub District Hospital'!O72)</f>
        <v>0</v>
      </c>
      <c r="P72" s="35">
        <f>SUM('AAR Health care-Kisumu:Victoria Sub District Hospital'!P72)</f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35">
        <f>SUM('AAR Health care-Kisumu:Victoria Sub District Hospital'!J73)</f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35">
        <f>SUM('AAR Health care-Kisumu:Victoria Sub District Hospital'!J74)</f>
        <v>0</v>
      </c>
      <c r="K74" s="22"/>
      <c r="L74" s="36">
        <v>27</v>
      </c>
      <c r="M74" s="219" t="s">
        <v>151</v>
      </c>
      <c r="N74" s="36" t="s">
        <v>179</v>
      </c>
      <c r="O74" s="35">
        <f>SUM('AAR Health care-Kisumu:Victoria Sub District Hospital'!O74)</f>
        <v>0</v>
      </c>
      <c r="P74" s="35">
        <f>SUM('AAR Health care-Kisumu:Victoria Sub District Hospital'!P74)</f>
        <v>0</v>
      </c>
      <c r="Q74" s="52">
        <f t="shared" si="2"/>
        <v>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35">
        <f>SUM('AAR Health care-Kisumu:Victoria Sub District Hospital'!J75)</f>
        <v>0</v>
      </c>
      <c r="K75" s="22"/>
      <c r="L75" s="36">
        <v>28</v>
      </c>
      <c r="M75" s="220"/>
      <c r="N75" s="36" t="s">
        <v>181</v>
      </c>
      <c r="O75" s="35">
        <f>SUM('AAR Health care-Kisumu:Victoria Sub District Hospital'!O75)</f>
        <v>0</v>
      </c>
      <c r="P75" s="35">
        <f>SUM('AAR Health care-Kisumu:Victoria Sub District Hospital'!P75)</f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35">
        <f>SUM('AAR Health care-Kisumu:Victoria Sub District Hospital'!J76)</f>
        <v>0</v>
      </c>
      <c r="K76" s="22"/>
      <c r="L76" s="36">
        <v>29</v>
      </c>
      <c r="M76" s="220"/>
      <c r="N76" s="36" t="s">
        <v>184</v>
      </c>
      <c r="O76" s="35">
        <f>SUM('AAR Health care-Kisumu:Victoria Sub District Hospital'!O76)</f>
        <v>0</v>
      </c>
      <c r="P76" s="35">
        <f>SUM('AAR Health care-Kisumu:Victoria Sub District Hospital'!P76)</f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35">
        <f>SUM('AAR Health care-Kisumu:Victoria Sub District Hospital'!J77)</f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35">
        <f>SUM('AAR Health care-Kisumu:Victoria Sub District Hospital'!J78)</f>
        <v>0</v>
      </c>
      <c r="K78" s="22"/>
      <c r="L78" s="36">
        <v>31</v>
      </c>
      <c r="M78" s="219" t="s">
        <v>161</v>
      </c>
      <c r="N78" s="36" t="s">
        <v>179</v>
      </c>
      <c r="O78" s="35">
        <f>SUM('AAR Health care-Kisumu:Victoria Sub District Hospital'!O78)</f>
        <v>0</v>
      </c>
      <c r="P78" s="35">
        <f>SUM('AAR Health care-Kisumu:Victoria Sub District Hospital'!P78)</f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35">
        <f>SUM('AAR Health care-Kisumu:Victoria Sub District Hospital'!J79)</f>
        <v>0</v>
      </c>
      <c r="K79" s="22"/>
      <c r="L79" s="36">
        <v>32</v>
      </c>
      <c r="M79" s="220"/>
      <c r="N79" s="36" t="s">
        <v>181</v>
      </c>
      <c r="O79" s="35">
        <f>SUM('AAR Health care-Kisumu:Victoria Sub District Hospital'!O79)</f>
        <v>0</v>
      </c>
      <c r="P79" s="35">
        <f>SUM('AAR Health care-Kisumu:Victoria Sub District Hospital'!P79)</f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35">
        <f>SUM('AAR Health care-Kisumu:Victoria Sub District Hospital'!J80)</f>
        <v>0</v>
      </c>
      <c r="K80" s="22"/>
      <c r="L80" s="36">
        <v>33</v>
      </c>
      <c r="M80" s="220"/>
      <c r="N80" s="36" t="s">
        <v>184</v>
      </c>
      <c r="O80" s="35">
        <f>SUM('AAR Health care-Kisumu:Victoria Sub District Hospital'!O80)</f>
        <v>0</v>
      </c>
      <c r="P80" s="35">
        <f>SUM('AAR Health care-Kisumu:Victoria Sub District Hospital'!P80)</f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35">
        <f>SUM('AAR Health care-Kisumu:Victoria Sub District Hospital'!J83)</f>
        <v>0</v>
      </c>
      <c r="K83" s="22"/>
      <c r="L83" s="36">
        <v>35</v>
      </c>
      <c r="M83" s="219" t="s">
        <v>193</v>
      </c>
      <c r="N83" s="36" t="s">
        <v>194</v>
      </c>
      <c r="O83" s="35">
        <f>SUM('AAR Health care-Kisumu:Victoria Sub District Hospital'!O83)</f>
        <v>0</v>
      </c>
      <c r="P83" s="35">
        <f>SUM('AAR Health care-Kisumu:Victoria Sub District Hospital'!P83)</f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35">
        <f>SUM('AAR Health care-Kisumu:Victoria Sub District Hospital'!J84)</f>
        <v>0</v>
      </c>
      <c r="K84" s="22"/>
      <c r="L84" s="36">
        <v>36</v>
      </c>
      <c r="M84" s="220"/>
      <c r="N84" s="36" t="s">
        <v>196</v>
      </c>
      <c r="O84" s="35">
        <f>SUM('AAR Health care-Kisumu:Victoria Sub District Hospital'!O84)</f>
        <v>0</v>
      </c>
      <c r="P84" s="35">
        <f>SUM('AAR Health care-Kisumu:Victoria Sub District Hospital'!P84)</f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35">
        <f>SUM('AAR Health care-Kisumu:Victoria Sub District Hospital'!J85)</f>
        <v>0</v>
      </c>
      <c r="K85" s="22"/>
      <c r="L85" s="36">
        <v>37</v>
      </c>
      <c r="M85" s="220"/>
      <c r="N85" s="36" t="s">
        <v>198</v>
      </c>
      <c r="O85" s="35">
        <f>SUM('AAR Health care-Kisumu:Victoria Sub District Hospital'!O85)</f>
        <v>0</v>
      </c>
      <c r="P85" s="35">
        <f>SUM('AAR Health care-Kisumu:Victoria Sub District Hospital'!P85)</f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35">
        <f>SUM('AAR Health care-Kisumu:Victoria Sub District Hospital'!J86)</f>
        <v>0</v>
      </c>
      <c r="K86" s="22"/>
      <c r="L86" s="36">
        <v>38</v>
      </c>
      <c r="M86" s="220"/>
      <c r="N86" s="36" t="s">
        <v>200</v>
      </c>
      <c r="O86" s="35">
        <f>SUM('AAR Health care-Kisumu:Victoria Sub District Hospital'!O86)</f>
        <v>0</v>
      </c>
      <c r="P86" s="35">
        <f>SUM('AAR Health care-Kisumu:Victoria Sub District Hospital'!P86)</f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35">
        <f>SUM('AAR Health care-Kisumu:Victoria Sub District Hospital'!J87)</f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35">
        <f>SUM('AAR Health care-Kisumu:Victoria Sub District Hospital'!O88)</f>
        <v>0</v>
      </c>
      <c r="P88" s="35">
        <f>SUM('AAR Health care-Kisumu:Victoria Sub District Hospital'!P88)</f>
        <v>0</v>
      </c>
      <c r="Q88" s="52">
        <f t="shared" si="2"/>
        <v>0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SUM('AAR Health care-Kisumu:Victoria Sub District Hospital'!O89)</f>
        <v>0</v>
      </c>
      <c r="P89" s="35">
        <f>SUM('AAR Health care-Kisumu:Victoria Sub District Hospital'!P89)</f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35">
        <f>SUM('AAR Health care-Kisumu:Victoria Sub District Hospital'!J90)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SUM('AAR Health care-Kisumu:Victoria Sub District Hospital'!O90)</f>
        <v>0</v>
      </c>
      <c r="P90" s="35">
        <f>SUM('AAR Health care-Kisumu:Victoria Sub District Hospital'!P90)</f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35">
        <f>SUM('AAR Health care-Kisumu:Victoria Sub District Hospital'!J91)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SUM('AAR Health care-Kisumu:Victoria Sub District Hospital'!O91)</f>
        <v>0</v>
      </c>
      <c r="P91" s="35">
        <f>SUM('AAR Health care-Kisumu:Victoria Sub District Hospital'!P91)</f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35">
        <f>SUM('AAR Health care-Kisumu:Victoria Sub District Hospital'!J92)</f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35">
        <f>SUM('AAR Health care-Kisumu:Victoria Sub District Hospital'!J93)</f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35">
        <f>SUM('AAR Health care-Kisumu:Victoria Sub District Hospital'!J94)</f>
        <v>0</v>
      </c>
      <c r="K94" s="22"/>
      <c r="L94" s="36">
        <v>1</v>
      </c>
      <c r="M94" s="210" t="s">
        <v>219</v>
      </c>
      <c r="N94" s="36" t="s">
        <v>220</v>
      </c>
      <c r="O94" s="35">
        <f>SUM('AAR Health care-Kisumu:Victoria Sub District Hospital'!O94)</f>
        <v>0</v>
      </c>
      <c r="P94" s="35">
        <f>SUM('AAR Health care-Kisumu:Victoria Sub District Hospital'!P94)</f>
        <v>0</v>
      </c>
      <c r="Q94" s="35">
        <f>SUM('AAR Health care-Kisumu:Victoria Sub District Hospital'!Q94)</f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35">
        <f>SUM('AAR Health care-Kisumu:Victoria Sub District Hospital'!J95)</f>
        <v>0</v>
      </c>
      <c r="K95" s="22"/>
      <c r="L95" s="36">
        <v>2</v>
      </c>
      <c r="M95" s="211"/>
      <c r="N95" s="36" t="s">
        <v>222</v>
      </c>
      <c r="O95" s="35">
        <f>SUM('AAR Health care-Kisumu:Victoria Sub District Hospital'!O95)</f>
        <v>0</v>
      </c>
      <c r="P95" s="35">
        <f>SUM('AAR Health care-Kisumu:Victoria Sub District Hospital'!P95)</f>
        <v>0</v>
      </c>
      <c r="Q95" s="35">
        <f>SUM('AAR Health care-Kisumu:Victoria Sub District Hospital'!Q95)</f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35">
        <f>SUM('AAR Health care-Kisumu:Victoria Sub District Hospital'!J96)</f>
        <v>0</v>
      </c>
      <c r="K96" s="22"/>
      <c r="L96" s="36">
        <v>3</v>
      </c>
      <c r="M96" s="210" t="s">
        <v>224</v>
      </c>
      <c r="N96" s="36" t="s">
        <v>220</v>
      </c>
      <c r="O96" s="35">
        <f>SUM('AAR Health care-Kisumu:Victoria Sub District Hospital'!O96)</f>
        <v>0</v>
      </c>
      <c r="P96" s="35">
        <f>SUM('AAR Health care-Kisumu:Victoria Sub District Hospital'!P96)</f>
        <v>0</v>
      </c>
      <c r="Q96" s="35">
        <f>SUM('AAR Health care-Kisumu:Victoria Sub District Hospital'!Q96)</f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35">
        <f>SUM('AAR Health care-Kisumu:Victoria Sub District Hospital'!J97)</f>
        <v>0</v>
      </c>
      <c r="K97" s="22"/>
      <c r="L97" s="36">
        <v>4</v>
      </c>
      <c r="M97" s="211"/>
      <c r="N97" s="36" t="s">
        <v>222</v>
      </c>
      <c r="O97" s="35">
        <f>SUM('AAR Health care-Kisumu:Victoria Sub District Hospital'!O97)</f>
        <v>0</v>
      </c>
      <c r="P97" s="35">
        <f>SUM('AAR Health care-Kisumu:Victoria Sub District Hospital'!P97)</f>
        <v>0</v>
      </c>
      <c r="Q97" s="35">
        <f>SUM('AAR Health care-Kisumu:Victoria Sub District Hospital'!Q97)</f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35">
        <f>SUM('AAR Health care-Kisumu:Victoria Sub District Hospital'!J98)</f>
        <v>0</v>
      </c>
      <c r="K98" s="22"/>
      <c r="L98" s="36">
        <v>5</v>
      </c>
      <c r="M98" s="194" t="s">
        <v>227</v>
      </c>
      <c r="N98" s="195"/>
      <c r="O98" s="35">
        <f>SUM('AAR Health care-Kisumu:Victoria Sub District Hospital'!O98)</f>
        <v>0</v>
      </c>
      <c r="P98" s="35">
        <f>SUM('AAR Health care-Kisumu:Victoria Sub District Hospital'!P98)</f>
        <v>0</v>
      </c>
      <c r="Q98" s="35">
        <f>SUM('AAR Health care-Kisumu:Victoria Sub District Hospital'!Q98)</f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35">
        <f>SUM('AAR Health care-Kisumu:Victoria Sub District Hospital'!J99)</f>
        <v>0</v>
      </c>
      <c r="K99" s="22"/>
      <c r="L99" s="36">
        <v>6</v>
      </c>
      <c r="M99" s="194" t="s">
        <v>229</v>
      </c>
      <c r="N99" s="195"/>
      <c r="O99" s="35">
        <f>SUM('AAR Health care-Kisumu:Victoria Sub District Hospital'!O99)</f>
        <v>0</v>
      </c>
      <c r="P99" s="35">
        <f>SUM('AAR Health care-Kisumu:Victoria Sub District Hospital'!P99)</f>
        <v>0</v>
      </c>
      <c r="Q99" s="35">
        <f>SUM('AAR Health care-Kisumu:Victoria Sub District Hospital'!Q99)</f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35">
        <f>SUM('AAR Health care-Kisumu:Victoria Sub District Hospital'!O100)</f>
        <v>0</v>
      </c>
      <c r="P100" s="35">
        <f>SUM('AAR Health care-Kisumu:Victoria Sub District Hospital'!P100)</f>
        <v>0</v>
      </c>
      <c r="Q100" s="35">
        <f>SUM('AAR Health care-Kisumu:Victoria Sub District Hospital'!Q100)</f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35">
        <f>SUM('AAR Health care-Kisumu:Victoria Sub District Hospital'!P101)</f>
        <v>0</v>
      </c>
      <c r="Q101" s="35">
        <f>SUM('AAR Health care-Kisumu:Victoria Sub District Hospital'!Q101)</f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35">
        <f>SUM('AAR Health care-Kisumu:Victoria Sub District Hospital'!P102)</f>
        <v>0</v>
      </c>
      <c r="Q102" s="35">
        <f>SUM('AAR Health care-Kisumu:Victoria Sub District Hospital'!Q102)</f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35">
        <f>SUM('AAR Health care-Kisumu:Victoria Sub District Hospital'!P103)</f>
        <v>0</v>
      </c>
      <c r="Q103" s="35">
        <f>SUM('AAR Health care-Kisumu:Victoria Sub District Hospital'!Q103)</f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35">
        <f>SUM('AAR Health care-Kisumu:Victoria Sub District Hospital'!P104)</f>
        <v>0</v>
      </c>
      <c r="Q104" s="35">
        <f>SUM('AAR Health care-Kisumu:Victoria Sub District Hospital'!Q104)</f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35">
        <f>SUM('AAR Health care-Kisumu:Victoria Sub District Hospital'!O105)</f>
        <v>0</v>
      </c>
      <c r="P105" s="35">
        <f>SUM('AAR Health care-Kisumu:Victoria Sub District Hospital'!P105)</f>
        <v>0</v>
      </c>
      <c r="Q105" s="35">
        <f>SUM('AAR Health care-Kisumu:Victoria Sub District Hospital'!Q105)</f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35">
        <f>SUM('AAR Health care-Kisumu:Victoria Sub District Hospital'!O106)</f>
        <v>0</v>
      </c>
      <c r="P106" s="35">
        <f>SUM('AAR Health care-Kisumu:Victoria Sub District Hospital'!P106)</f>
        <v>0</v>
      </c>
      <c r="Q106" s="35">
        <f>SUM('AAR Health care-Kisumu:Victoria Sub District Hospital'!Q106)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35">
        <f>SUM('AAR Health care-Kisumu:Victoria Sub District Hospital'!Q108)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35">
        <f>SUM('AAR Health care-Kisumu:Victoria Sub District Hospital'!Q109)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35">
        <f>SUM('AAR Health care-Kisumu:Victoria Sub District Hospital'!Q110)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35">
        <f>SUM('AAR Health care-Kisumu:Victoria Sub District Hospital'!Q111)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35">
        <f>SUM('AAR Health care-Kisumu:Victoria Sub District Hospital'!Q112)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35">
        <f>SUM('AAR Health care-Kisumu:Victoria Sub District Hospital'!D117)</f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35">
        <f>SUM('AAR Health care-Kisumu:Victoria Sub District Hospital'!D118)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35">
        <f>SUM('AAR Health care-Kisumu:Victoria Sub District Hospital'!D119)</f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35">
        <f>SUM('AAR Health care-Kisumu:Victoria Sub District Hospital'!D120)</f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35">
        <f>SUM('AAR Health care-Kisumu:Victoria Sub District Hospital'!D121)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35">
        <f>SUM('AAR Health care-Kisumu:Victoria Sub District Hospital'!D122)</f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35">
        <f>SUM('AAR Health care-Kisumu:Victoria Sub District Hospital'!D123)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35">
        <f>SUM('AAR Health care-Kisumu:Victoria Sub District Hospital'!D124)</f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35">
        <f>SUM('AAR Health care-Kisumu:Victoria Sub District Hospital'!D125)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35">
        <f>SUM('AAR Health care-Kisumu:Victoria Sub District Hospital'!D126)</f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35">
        <f>SUM('AAR Health care-Kisumu:Victoria Sub District Hospital'!D127)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35">
        <f>SUM('AAR Health care-Kisumu:Victoria Sub District Hospital'!D128)</f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35">
        <f>SUM('AAR Health care-Kisumu:Victoria Sub District Hospital'!D129)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35">
        <f>SUM('AAR Health care-Kisumu:Victoria Sub District Hospital'!D130)</f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35">
        <f>SUM('AAR Health care-Kisumu:Victoria Sub District Hospital'!D131)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35">
        <f>SUM('AAR Health care-Kisumu:Victoria Sub District Hospital'!D132)</f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35">
        <f>SUM('AAR Health care-Kisumu:Victoria Sub District Hospital'!D133)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35">
        <f>SUM('AAR Health care-Kisumu:Victoria Sub District Hospital'!D134)</f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35">
        <f>SUM('AAR Health care-Kisumu:Victoria Sub District Hospital'!D135)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35">
        <f>SUM('AAR Health care-Kisumu:Victoria Sub District Hospital'!D136)</f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35">
        <f>SUM('AAR Health care-Kisumu:Victoria Sub District Hospital'!D137)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35">
        <f>SUM('AAR Health care-Kisumu:Victoria Sub District Hospital'!D138)</f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35">
        <f>SUM('AAR Health care-Kisumu:Victoria Sub District Hospital'!D139)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35">
        <f>SUM('AAR Health care-Kisumu:Victoria Sub District Hospital'!D140)</f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35">
        <f>SUM('AAR Health care-Kisumu:Victoria Sub District Hospital'!D141)</f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35">
        <f>SUM('AAR Health care-Kisumu:Victoria Sub District Hospital'!D142)</f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35">
        <f>SUM('AAR Health care-Kisumu:Victoria Sub District Hospital'!D143)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35">
        <f>SUM('AAR Health care-Kisumu:Victoria Sub District Hospital'!D144)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35">
        <f>SUM('AAR Health care-Kisumu:Victoria Sub District Hospital'!D145)</f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35">
        <f>SUM('AAR Health care-Kisumu:Victoria Sub District Hospital'!D146)</f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35">
        <f>SUM('AAR Health care-Kisumu:Victoria Sub District Hospital'!D147)</f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35">
        <f>SUM('AAR Health care-Kisumu:Victoria Sub District Hospital'!D148)</f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35">
        <f>SUM('AAR Health care-Kisumu:Victoria Sub District Hospital'!D149)</f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35">
        <f>SUM('AAR Health care-Kisumu:Victoria Sub District Hospital'!D150)</f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35">
        <f>SUM('AAR Health care-Kisumu:Victoria Sub District Hospital'!D151)</f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35">
        <f>SUM('AAR Health care-Kisumu:Victoria Sub District Hospital'!D152)</f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35">
        <f>SUM('AAR Health care-Kisumu:Victoria Sub District Hospital'!D153)</f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35">
        <f>SUM('AAR Health care-Kisumu:Victoria Sub District Hospital'!D154)</f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35">
        <f>SUM('AAR Health care-Kisumu:Victoria Sub District Hospital'!D155)</f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35">
        <f>SUM('AAR Health care-Kisumu:Victoria Sub District Hospital'!D156)</f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35">
        <f>SUM('AAR Health care-Kisumu:Victoria Sub District Hospital'!D157)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35">
        <f>SUM('AAR Health care-Kisumu:Victoria Sub District Hospital'!D158)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35">
        <f>SUM('AAR Health care-Kisumu:Victoria Sub District Hospital'!D159)</f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35">
        <f>SUM('AAR Health care-Kisumu:Victoria Sub District Hospital'!D160)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35">
        <f>SUM('AAR Health care-Kisumu:Victoria Sub District Hospital'!D164)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35">
        <f>SUM('AAR Health care-Kisumu:Victoria Sub District Hospital'!D165)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35">
        <f>SUM('AAR Health care-Kisumu:Victoria Sub District Hospital'!D166)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35">
        <f>SUM('AAR Health care-Kisumu:Victoria Sub District Hospital'!D167)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35">
        <f>SUM('AAR Health care-Kisumu:Victoria Sub District Hospital'!D168)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35">
        <f>SUM('AAR Health care-Kisumu:Victoria Sub District Hospital'!D169)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35">
        <f>SUM('AAR Health care-Kisumu:Victoria Sub District Hospital'!D171)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35">
        <f>SUM('AAR Health care-Kisumu:Victoria Sub District Hospital'!D172)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35">
        <f>SUM('AAR Health care-Kisumu:Victoria Sub District Hospital'!D173)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35">
        <f>SUM('AAR Health care-Kisumu:Victoria Sub District Hospital'!D174)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35">
        <f>SUM('AAR Health care-Kisumu:Victoria Sub District Hospital'!D175)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35">
        <f>SUM('AAR Health care-Kisumu:Victoria Sub District Hospital'!D176)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35">
        <f>SUM('AAR Health care-Kisumu:Victoria Sub District Hospital'!G182)</f>
        <v>0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35">
        <f>SUM('AAR Health care-Kisumu:Victoria Sub District Hospital'!G183)</f>
        <v>0</v>
      </c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35">
        <f>SUM('AAR Health care-Kisumu:Victoria Sub District Hospital'!G184)</f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35">
        <f>SUM('AAR Health care-Kisumu:Victoria Sub District Hospital'!G185)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Abundant Life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U185"/>
  <sheetViews>
    <sheetView workbookViewId="0">
      <selection activeCell="J175" sqref="J17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Chiga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Disciples of Mercy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Gita Sub County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GK Prisons Dispensary (Kibos)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Got Nyabondo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Kibos Sugar Research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K-Met Medical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Kotunga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Kuoyo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Migosi Sub County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Nyalunya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Olps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Orongo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Simba Opepo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 Consolata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 Elizabeth Chiga Mission Hosp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 Monica Mission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>
    <tabColor rgb="FFFF0000"/>
  </sheetPr>
  <dimension ref="A1:U185"/>
  <sheetViews>
    <sheetView topLeftCell="A139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Kisumu East Summary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f>SUM('Abundant Life Clinic:St Monica Mission Hospital'!I8)</f>
        <v>0</v>
      </c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5">
        <f>SUM('Abundant Life Clinic:St Monica Mission Hospital'!Q8)</f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f>SUM('Abundant Life Clinic:St Monica Mission Hospital'!I9)</f>
        <v>0</v>
      </c>
      <c r="J9" s="271"/>
      <c r="K9" s="22"/>
      <c r="L9" s="36">
        <v>2</v>
      </c>
      <c r="M9" s="194" t="s">
        <v>43</v>
      </c>
      <c r="N9" s="231"/>
      <c r="O9" s="231"/>
      <c r="P9" s="195"/>
      <c r="Q9" s="35">
        <f>SUM('Abundant Life Clinic:St Monica Mission Hospital'!Q9)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5">
        <f>SUM('Abundant Life Clinic:St Monica Mission Hospital'!J10)</f>
        <v>0</v>
      </c>
      <c r="K10" s="22"/>
      <c r="L10" s="36">
        <v>3</v>
      </c>
      <c r="M10" s="194" t="s">
        <v>46</v>
      </c>
      <c r="N10" s="231"/>
      <c r="O10" s="231"/>
      <c r="P10" s="195"/>
      <c r="Q10" s="35">
        <f>SUM('Abundant Life Clinic:St Monica Mission Hospital'!Q10)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5">
        <f>SUM('Abundant Life Clinic:St Monica Mission Hospital'!J11)</f>
        <v>0</v>
      </c>
      <c r="K11" s="22"/>
      <c r="L11" s="36">
        <v>4</v>
      </c>
      <c r="M11" s="194" t="s">
        <v>49</v>
      </c>
      <c r="N11" s="231"/>
      <c r="O11" s="231"/>
      <c r="P11" s="195"/>
      <c r="Q11" s="35">
        <f>SUM('Abundant Life Clinic:St Monica Mission Hospital'!Q11)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5">
        <f>SUM('Abundant Life Clinic:St Monica Mission Hospital'!J12)</f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5">
        <f>SUM('Abundant Life Clinic:St Monica Mission Hospital'!J13)</f>
        <v>0</v>
      </c>
      <c r="K13" s="22"/>
      <c r="L13" s="36">
        <v>6</v>
      </c>
      <c r="M13" s="194" t="s">
        <v>55</v>
      </c>
      <c r="N13" s="231"/>
      <c r="O13" s="231"/>
      <c r="P13" s="195"/>
      <c r="Q13" s="35">
        <f>SUM('Abundant Life Clinic:St Monica Mission Hospital'!Q13)</f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5">
        <f>SUM('Abundant Life Clinic:St Monica Mission Hospital'!J14)</f>
        <v>0</v>
      </c>
      <c r="K14" s="22"/>
      <c r="L14" s="36">
        <v>7</v>
      </c>
      <c r="M14" s="194" t="s">
        <v>58</v>
      </c>
      <c r="N14" s="231"/>
      <c r="O14" s="231"/>
      <c r="P14" s="195"/>
      <c r="Q14" s="35">
        <f>SUM('Abundant Life Clinic:St Monica Mission Hospital'!Q14)</f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5">
        <f>SUM('Abundant Life Clinic:St Monica Mission Hospital'!J15)</f>
        <v>0</v>
      </c>
      <c r="K15" s="22"/>
      <c r="L15" s="36">
        <v>8</v>
      </c>
      <c r="M15" s="194" t="s">
        <v>61</v>
      </c>
      <c r="N15" s="231"/>
      <c r="O15" s="231"/>
      <c r="P15" s="195"/>
      <c r="Q15" s="35">
        <f>SUM('Abundant Life Clinic:St Monica Mission Hospital'!Q15)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5">
        <f>SUM('Abundant Life Clinic:St Monica Mission Hospital'!J16)</f>
        <v>0</v>
      </c>
      <c r="K16" s="22"/>
      <c r="L16" s="36">
        <v>9</v>
      </c>
      <c r="M16" s="194" t="s">
        <v>65</v>
      </c>
      <c r="N16" s="231"/>
      <c r="O16" s="231"/>
      <c r="P16" s="195"/>
      <c r="Q16" s="35">
        <f>SUM('Abundant Life Clinic:St Monica Mission Hospital'!Q16)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5">
        <f>SUM('Abundant Life Clinic:St Monica Mission Hospital'!J17)</f>
        <v>0</v>
      </c>
      <c r="K17" s="22"/>
      <c r="L17" s="36">
        <v>10</v>
      </c>
      <c r="M17" s="194" t="s">
        <v>68</v>
      </c>
      <c r="N17" s="231"/>
      <c r="O17" s="231"/>
      <c r="P17" s="195"/>
      <c r="Q17" s="35">
        <f>SUM('Abundant Life Clinic:St Monica Mission Hospital'!Q17)</f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5">
        <f>SUM('Abundant Life Clinic:St Monica Mission Hospital'!J18)</f>
        <v>0</v>
      </c>
      <c r="K18" s="22"/>
      <c r="L18" s="36">
        <v>11</v>
      </c>
      <c r="M18" s="194" t="s">
        <v>70</v>
      </c>
      <c r="N18" s="231"/>
      <c r="O18" s="231"/>
      <c r="P18" s="195"/>
      <c r="Q18" s="35">
        <f>SUM('Abundant Life Clinic:St Monica Mission Hospital'!Q18)</f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5">
        <f>SUM('Abundant Life Clinic:St Monica Mission Hospital'!J19)</f>
        <v>0</v>
      </c>
      <c r="K19" s="22"/>
      <c r="L19" s="36">
        <v>12</v>
      </c>
      <c r="M19" s="194" t="s">
        <v>72</v>
      </c>
      <c r="N19" s="231"/>
      <c r="O19" s="231"/>
      <c r="P19" s="195"/>
      <c r="Q19" s="35">
        <f>SUM('Abundant Life Clinic:St Monica Mission Hospital'!Q19)</f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5">
        <f>SUM('Abundant Life Clinic:St Monica Mission Hospital'!J20)</f>
        <v>0</v>
      </c>
      <c r="K20" s="22"/>
      <c r="L20" s="36">
        <v>13</v>
      </c>
      <c r="M20" s="194" t="s">
        <v>74</v>
      </c>
      <c r="N20" s="231"/>
      <c r="O20" s="231"/>
      <c r="P20" s="195"/>
      <c r="Q20" s="35">
        <f>SUM('Abundant Life Clinic:St Monica Mission Hospital'!Q20)</f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5">
        <f>SUM('Abundant Life Clinic:St Monica Mission Hospital'!J21)</f>
        <v>0</v>
      </c>
      <c r="K21" s="22"/>
      <c r="L21" s="36">
        <v>14</v>
      </c>
      <c r="M21" s="194" t="s">
        <v>76</v>
      </c>
      <c r="N21" s="231"/>
      <c r="O21" s="231"/>
      <c r="P21" s="195"/>
      <c r="Q21" s="35">
        <f>SUM('Abundant Life Clinic:St Monica Mission Hospital'!Q21)</f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5">
        <f>SUM('Abundant Life Clinic:St Monica Mission Hospital'!J22)</f>
        <v>0</v>
      </c>
      <c r="K22" s="22"/>
      <c r="L22" s="36">
        <v>15</v>
      </c>
      <c r="M22" s="194" t="s">
        <v>78</v>
      </c>
      <c r="N22" s="231"/>
      <c r="O22" s="231"/>
      <c r="P22" s="195"/>
      <c r="Q22" s="35">
        <f>SUM('Abundant Life Clinic:St Monica Mission Hospital'!Q22)</f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5">
        <f>SUM('Abundant Life Clinic:St Monica Mission Hospital'!J23)</f>
        <v>0</v>
      </c>
      <c r="K23" s="22"/>
      <c r="L23" s="36">
        <v>16</v>
      </c>
      <c r="M23" s="194" t="s">
        <v>80</v>
      </c>
      <c r="N23" s="231"/>
      <c r="O23" s="231"/>
      <c r="P23" s="195"/>
      <c r="Q23" s="35">
        <f>SUM('Abundant Life Clinic:St Monica Mission Hospital'!Q23)</f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5">
        <f>SUM('Abundant Life Clinic:St Monica Mission Hospital'!J24)</f>
        <v>0</v>
      </c>
      <c r="K24" s="22"/>
      <c r="L24" s="36">
        <v>17</v>
      </c>
      <c r="M24" s="194" t="s">
        <v>82</v>
      </c>
      <c r="N24" s="231"/>
      <c r="O24" s="231"/>
      <c r="P24" s="195"/>
      <c r="Q24" s="35">
        <f>SUM('Abundant Life Clinic:St Monica Mission Hospital'!Q24)</f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5">
        <f>SUM('Abundant Life Clinic:St Monica Mission Hospital'!J25)</f>
        <v>0</v>
      </c>
      <c r="K25" s="22"/>
      <c r="L25" s="36">
        <v>18</v>
      </c>
      <c r="M25" s="194" t="s">
        <v>84</v>
      </c>
      <c r="N25" s="231"/>
      <c r="O25" s="231"/>
      <c r="P25" s="195"/>
      <c r="Q25" s="35">
        <f>SUM('Abundant Life Clinic:St Monica Mission Hospital'!Q25)</f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5">
        <f>SUM('Abundant Life Clinic:St Monica Mission Hospital'!Q26)</f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5">
        <f>SUM('Abundant Life Clinic:St Monica Mission Hospital'!Q27)</f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137">
        <f>SUM('Abundant Life Clinic:St Monica Mission Hospital'!G28)</f>
        <v>0</v>
      </c>
      <c r="H28" s="35">
        <f>SUM('Abundant Life Clinic:St Monica Mission Hospital'!H28)</f>
        <v>0</v>
      </c>
      <c r="I28" s="35">
        <f>SUM('Abundant Life Clinic:St Monica Mission Hospital'!I28)</f>
        <v>0</v>
      </c>
      <c r="J28" s="35">
        <f>SUM('Abundant Life Clinic:St Monica Mission Hospital'!J28)</f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35">
        <f>SUM('Abundant Life Clinic:St Monica Mission Hospital'!G29)</f>
        <v>0</v>
      </c>
      <c r="H29" s="35">
        <f>SUM('Abundant Life Clinic:St Monica Mission Hospital'!H29)</f>
        <v>0</v>
      </c>
      <c r="I29" s="35">
        <f>SUM('Abundant Life Clinic:St Monica Mission Hospital'!I29)</f>
        <v>0</v>
      </c>
      <c r="J29" s="35">
        <f>SUM('Abundant Life Clinic:St Monica Mission Hospital'!J29)</f>
        <v>0</v>
      </c>
      <c r="K29" s="22"/>
      <c r="L29" s="36">
        <v>21</v>
      </c>
      <c r="M29" s="194" t="s">
        <v>97</v>
      </c>
      <c r="N29" s="231"/>
      <c r="O29" s="195"/>
      <c r="P29" s="35">
        <f>SUM('Abundant Life Clinic:St Monica Mission Hospital'!P29)</f>
        <v>0</v>
      </c>
      <c r="Q29" s="35">
        <f>SUM('Abundant Life Clinic:St Monica Mission Hospital'!Q29)</f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35">
        <f>SUM('Abundant Life Clinic:St Monica Mission Hospital'!G30)</f>
        <v>0</v>
      </c>
      <c r="H30" s="35">
        <f>SUM('Abundant Life Clinic:St Monica Mission Hospital'!H30)</f>
        <v>0</v>
      </c>
      <c r="I30" s="35">
        <f>SUM('Abundant Life Clinic:St Monica Mission Hospital'!I30)</f>
        <v>0</v>
      </c>
      <c r="J30" s="35">
        <f>SUM('Abundant Life Clinic:St Monica Mission Hospital'!J30)</f>
        <v>0</v>
      </c>
      <c r="K30" s="22"/>
      <c r="L30" s="36">
        <v>22</v>
      </c>
      <c r="M30" s="194" t="s">
        <v>99</v>
      </c>
      <c r="N30" s="231"/>
      <c r="O30" s="195"/>
      <c r="P30" s="35">
        <f>SUM('Abundant Life Clinic:St Monica Mission Hospital'!P30)</f>
        <v>0</v>
      </c>
      <c r="Q30" s="35">
        <f>SUM('Abundant Life Clinic:St Monica Mission Hospital'!Q30)</f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35">
        <f>SUM('Abundant Life Clinic:St Monica Mission Hospital'!G31)</f>
        <v>0</v>
      </c>
      <c r="H31" s="35">
        <f>SUM('Abundant Life Clinic:St Monica Mission Hospital'!H31)</f>
        <v>0</v>
      </c>
      <c r="I31" s="35">
        <f>SUM('Abundant Life Clinic:St Monica Mission Hospital'!I31)</f>
        <v>0</v>
      </c>
      <c r="J31" s="35">
        <f>SUM('Abundant Life Clinic:St Monica Mission Hospital'!J31)</f>
        <v>0</v>
      </c>
      <c r="K31" s="22"/>
      <c r="L31" s="36">
        <v>23</v>
      </c>
      <c r="M31" s="194" t="s">
        <v>101</v>
      </c>
      <c r="N31" s="231"/>
      <c r="O31" s="195"/>
      <c r="P31" s="35">
        <f>SUM('Abundant Life Clinic:St Monica Mission Hospital'!P31)</f>
        <v>0</v>
      </c>
      <c r="Q31" s="35">
        <f>SUM('Abundant Life Clinic:St Monica Mission Hospital'!Q31)</f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35">
        <f>SUM('Abundant Life Clinic:St Monica Mission Hospital'!G32)</f>
        <v>0</v>
      </c>
      <c r="H32" s="35">
        <f>SUM('Abundant Life Clinic:St Monica Mission Hospital'!H32)</f>
        <v>0</v>
      </c>
      <c r="I32" s="35">
        <f>SUM('Abundant Life Clinic:St Monica Mission Hospital'!I32)</f>
        <v>0</v>
      </c>
      <c r="J32" s="35">
        <f>SUM('Abundant Life Clinic:St Monica Mission Hospital'!J32)</f>
        <v>0</v>
      </c>
      <c r="K32" s="22"/>
      <c r="L32" s="36">
        <v>24</v>
      </c>
      <c r="M32" s="194" t="s">
        <v>103</v>
      </c>
      <c r="N32" s="231"/>
      <c r="O32" s="195"/>
      <c r="P32" s="35">
        <f>SUM('Abundant Life Clinic:St Monica Mission Hospital'!P32)</f>
        <v>0</v>
      </c>
      <c r="Q32" s="35">
        <f>SUM('Abundant Life Clinic:St Monica Mission Hospital'!Q32)</f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35">
        <f>SUM('Abundant Life Clinic:St Monica Mission Hospital'!G33)</f>
        <v>0</v>
      </c>
      <c r="H33" s="35">
        <f>SUM('Abundant Life Clinic:St Monica Mission Hospital'!H33)</f>
        <v>0</v>
      </c>
      <c r="I33" s="35">
        <f>SUM('Abundant Life Clinic:St Monica Mission Hospital'!I33)</f>
        <v>0</v>
      </c>
      <c r="J33" s="35">
        <f>SUM('Abundant Life Clinic:St Monica Mission Hospital'!J33)</f>
        <v>0</v>
      </c>
      <c r="K33" s="22"/>
      <c r="L33" s="36">
        <v>25</v>
      </c>
      <c r="M33" s="194" t="s">
        <v>105</v>
      </c>
      <c r="N33" s="231"/>
      <c r="O33" s="195"/>
      <c r="P33" s="35">
        <f>SUM('Abundant Life Clinic:St Monica Mission Hospital'!P33)</f>
        <v>0</v>
      </c>
      <c r="Q33" s="35">
        <f>SUM('Abundant Life Clinic:St Monica Mission Hospital'!Q33)</f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35">
        <f>SUM('Abundant Life Clinic:St Monica Mission Hospital'!P34)</f>
        <v>0</v>
      </c>
      <c r="Q34" s="35">
        <f>SUM('Abundant Life Clinic:St Monica Mission Hospital'!Q34)</f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35">
        <f>SUM('Abundant Life Clinic:St Monica Mission Hospital'!I36)</f>
        <v>0</v>
      </c>
      <c r="J36" s="35">
        <f>SUM('Abundant Life Clinic:St Monica Mission Hospital'!J36)</f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f>SUM('Abundant Life Clinic:St Monica Mission Hospital'!P36)</f>
        <v>0</v>
      </c>
      <c r="Q36" s="252">
        <f>SUM('Abundant Life Clinic:St Monica Mission Hospital'!Q36)</f>
        <v>0</v>
      </c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35">
        <f>SUM('Abundant Life Clinic:St Monica Mission Hospital'!I37)</f>
        <v>0</v>
      </c>
      <c r="J37" s="35">
        <f>SUM('Abundant Life Clinic:St Monica Mission Hospital'!J37)</f>
        <v>0</v>
      </c>
      <c r="K37" s="22"/>
      <c r="L37" s="36">
        <v>28</v>
      </c>
      <c r="M37" s="264"/>
      <c r="N37" s="194" t="s">
        <v>115</v>
      </c>
      <c r="O37" s="195"/>
      <c r="P37" s="251">
        <f>SUM('Abundant Life Clinic:St Monica Mission Hospital'!P37)</f>
        <v>0</v>
      </c>
      <c r="Q37" s="252">
        <f>SUM('Abundant Life Clinic:St Monica Mission Hospital'!Q37)</f>
        <v>0</v>
      </c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35">
        <f>SUM('Abundant Life Clinic:St Monica Mission Hospital'!I38)</f>
        <v>0</v>
      </c>
      <c r="J38" s="35">
        <f>SUM('Abundant Life Clinic:St Monica Mission Hospital'!J38)</f>
        <v>0</v>
      </c>
      <c r="K38" s="22"/>
      <c r="L38" s="36">
        <v>29</v>
      </c>
      <c r="M38" s="264"/>
      <c r="N38" s="194" t="s">
        <v>117</v>
      </c>
      <c r="O38" s="195"/>
      <c r="P38" s="251">
        <f>SUM('Abundant Life Clinic:St Monica Mission Hospital'!P38)</f>
        <v>0</v>
      </c>
      <c r="Q38" s="252">
        <f>SUM('Abundant Life Clinic:St Monica Mission Hospital'!Q38)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35">
        <f>SUM('Abundant Life Clinic:St Monica Mission Hospital'!I39)</f>
        <v>0</v>
      </c>
      <c r="J39" s="35">
        <f>SUM('Abundant Life Clinic:St Monica Mission Hospital'!J39)</f>
        <v>0</v>
      </c>
      <c r="K39" s="22"/>
      <c r="L39" s="36">
        <v>30</v>
      </c>
      <c r="M39" s="265"/>
      <c r="N39" s="194" t="s">
        <v>119</v>
      </c>
      <c r="O39" s="195"/>
      <c r="P39" s="251">
        <f>SUM('Abundant Life Clinic:St Monica Mission Hospital'!P39)</f>
        <v>0</v>
      </c>
      <c r="Q39" s="252">
        <f>SUM('Abundant Life Clinic:St Monica Mission Hospital'!Q39)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35">
        <f>SUM('Abundant Life Clinic:St Monica Mission Hospital'!I40)</f>
        <v>0</v>
      </c>
      <c r="J40" s="35">
        <f>SUM('Abundant Life Clinic:St Monica Mission Hospital'!J40)</f>
        <v>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35">
        <f>SUM('Abundant Life Clinic:St Monica Mission Hospital'!I41)</f>
        <v>0</v>
      </c>
      <c r="J41" s="35">
        <f>SUM('Abundant Life Clinic:St Monica Mission Hospital'!J41)</f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35">
        <f>SUM('Abundant Life Clinic:St Monica Mission Hospital'!I42)</f>
        <v>0</v>
      </c>
      <c r="J42" s="35">
        <f>SUM('Abundant Life Clinic:St Monica Mission Hospital'!J42)</f>
        <v>0</v>
      </c>
      <c r="K42" s="22"/>
      <c r="L42" s="36">
        <v>1</v>
      </c>
      <c r="M42" s="194" t="s">
        <v>127</v>
      </c>
      <c r="N42" s="231"/>
      <c r="O42" s="195"/>
      <c r="P42" s="251">
        <f>SUM('Abundant Life Clinic:St Monica Mission Hospital'!P42)</f>
        <v>0</v>
      </c>
      <c r="Q42" s="252">
        <f>SUM('Abundant Life Clinic:St Monica Mission Hospital'!Q42)</f>
        <v>0</v>
      </c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35">
        <f>SUM('Abundant Life Clinic:St Monica Mission Hospital'!I43)</f>
        <v>0</v>
      </c>
      <c r="J43" s="35">
        <f>SUM('Abundant Life Clinic:St Monica Mission Hospital'!J43)</f>
        <v>0</v>
      </c>
      <c r="K43" s="22"/>
      <c r="L43" s="36">
        <v>2</v>
      </c>
      <c r="M43" s="194" t="s">
        <v>130</v>
      </c>
      <c r="N43" s="231"/>
      <c r="O43" s="195"/>
      <c r="P43" s="251">
        <f>SUM('Abundant Life Clinic:St Monica Mission Hospital'!P43)</f>
        <v>0</v>
      </c>
      <c r="Q43" s="252">
        <f>SUM('Abundant Life Clinic:St Monica Mission Hospital'!Q43)</f>
        <v>0</v>
      </c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35">
        <f>SUM('Abundant Life Clinic:St Monica Mission Hospital'!I44)</f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35">
        <f>SUM('Abundant Life Clinic:St Monica Mission Hospital'!I45)</f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35">
        <f>SUM('Abundant Life Clinic:St Monica Mission Hospital'!I46)</f>
        <v>0</v>
      </c>
      <c r="J46" s="35">
        <f>SUM('Abundant Life Clinic:St Monica Mission Hospital'!J46)</f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35">
        <f>SUM('Abundant Life Clinic:St Monica Mission Hospital'!O47)</f>
        <v>0</v>
      </c>
      <c r="P47" s="35">
        <f>SUM('Abundant Life Clinic:St Monica Mission Hospital'!P47)</f>
        <v>0</v>
      </c>
      <c r="Q47" s="52">
        <f>IF(ISBLANK(O47),"",SUM(O47:P47))</f>
        <v>0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35">
        <f>SUM('Abundant Life Clinic:St Monica Mission Hospital'!I48)</f>
        <v>0</v>
      </c>
      <c r="J48" s="35">
        <f>SUM('Abundant Life Clinic:St Monica Mission Hospital'!J48)</f>
        <v>0</v>
      </c>
      <c r="K48" s="22"/>
      <c r="L48" s="36">
        <v>2</v>
      </c>
      <c r="M48" s="220"/>
      <c r="N48" s="36" t="s">
        <v>143</v>
      </c>
      <c r="O48" s="35">
        <f>SUM('Abundant Life Clinic:St Monica Mission Hospital'!O48)</f>
        <v>0</v>
      </c>
      <c r="P48" s="35">
        <f>SUM('Abundant Life Clinic:St Monica Mission Hospital'!P48)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35">
        <f>SUM('Abundant Life Clinic:St Monica Mission Hospital'!I49)</f>
        <v>0</v>
      </c>
      <c r="J49" s="35">
        <f>SUM('Abundant Life Clinic:St Monica Mission Hospital'!J49)</f>
        <v>0</v>
      </c>
      <c r="K49" s="22"/>
      <c r="L49" s="36">
        <v>3</v>
      </c>
      <c r="M49" s="220"/>
      <c r="N49" s="36" t="s">
        <v>145</v>
      </c>
      <c r="O49" s="35">
        <f>SUM('Abundant Life Clinic:St Monica Mission Hospital'!O49)</f>
        <v>0</v>
      </c>
      <c r="P49" s="35">
        <f>SUM('Abundant Life Clinic:St Monica Mission Hospital'!P49)</f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35">
        <f>SUM('Abundant Life Clinic:St Monica Mission Hospital'!I50)</f>
        <v>0</v>
      </c>
      <c r="J50" s="35">
        <f>SUM('Abundant Life Clinic:St Monica Mission Hospital'!J50)</f>
        <v>0</v>
      </c>
      <c r="K50" s="22"/>
      <c r="L50" s="36">
        <v>4</v>
      </c>
      <c r="M50" s="220"/>
      <c r="N50" s="36" t="s">
        <v>147</v>
      </c>
      <c r="O50" s="35">
        <f>SUM('Abundant Life Clinic:St Monica Mission Hospital'!O50)</f>
        <v>0</v>
      </c>
      <c r="P50" s="35">
        <f>SUM('Abundant Life Clinic:St Monica Mission Hospital'!P50)</f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35">
        <f>SUM('Abundant Life Clinic:St Monica Mission Hospital'!I51)</f>
        <v>0</v>
      </c>
      <c r="J51" s="49"/>
      <c r="K51" s="22"/>
      <c r="L51" s="36">
        <v>5</v>
      </c>
      <c r="M51" s="220"/>
      <c r="N51" s="36" t="s">
        <v>149</v>
      </c>
      <c r="O51" s="35">
        <f>SUM('Abundant Life Clinic:St Monica Mission Hospital'!O51)</f>
        <v>0</v>
      </c>
      <c r="P51" s="35">
        <f>SUM('Abundant Life Clinic:St Monica Mission Hospital'!P51)</f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35">
        <f>SUM('Abundant Life Clinic:St Monica Mission Hospital'!I52)</f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35">
        <f>SUM('Abundant Life Clinic:St Monica Mission Hospital'!O53)</f>
        <v>0</v>
      </c>
      <c r="P53" s="35">
        <f>SUM('Abundant Life Clinic:St Monica Mission Hospital'!P53)</f>
        <v>0</v>
      </c>
      <c r="Q53" s="52">
        <f t="shared" si="1"/>
        <v>0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35">
        <f>SUM('Abundant Life Clinic:St Monica Mission Hospital'!O54)</f>
        <v>0</v>
      </c>
      <c r="P54" s="35">
        <f>SUM('Abundant Life Clinic:St Monica Mission Hospital'!P54)</f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35">
        <f>SUM('Abundant Life Clinic:St Monica Mission Hospital'!H55)</f>
        <v>0</v>
      </c>
      <c r="I55" s="35">
        <f>SUM('Abundant Life Clinic:St Monica Mission Hospital'!I55)</f>
        <v>0</v>
      </c>
      <c r="J55" s="35">
        <f>SUM('Abundant Life Clinic:St Monica Mission Hospital'!J55)</f>
        <v>0</v>
      </c>
      <c r="K55" s="22"/>
      <c r="L55" s="36">
        <v>9</v>
      </c>
      <c r="M55" s="220"/>
      <c r="N55" s="36" t="s">
        <v>145</v>
      </c>
      <c r="O55" s="35">
        <f>SUM('Abundant Life Clinic:St Monica Mission Hospital'!O55)</f>
        <v>0</v>
      </c>
      <c r="P55" s="35">
        <f>SUM('Abundant Life Clinic:St Monica Mission Hospital'!P55)</f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35">
        <f>SUM('Abundant Life Clinic:St Monica Mission Hospital'!I56)</f>
        <v>0</v>
      </c>
      <c r="J56" s="35">
        <f>SUM('Abundant Life Clinic:St Monica Mission Hospital'!J56)</f>
        <v>0</v>
      </c>
      <c r="K56" s="22"/>
      <c r="L56" s="36">
        <v>10</v>
      </c>
      <c r="M56" s="220"/>
      <c r="N56" s="36" t="s">
        <v>147</v>
      </c>
      <c r="O56" s="35">
        <f>SUM('Abundant Life Clinic:St Monica Mission Hospital'!O56)</f>
        <v>0</v>
      </c>
      <c r="P56" s="35">
        <f>SUM('Abundant Life Clinic:St Monica Mission Hospital'!P56)</f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35">
        <f>SUM('Abundant Life Clinic:St Monica Mission Hospital'!H57)</f>
        <v>0</v>
      </c>
      <c r="I57" s="35">
        <f>SUM('Abundant Life Clinic:St Monica Mission Hospital'!I57)</f>
        <v>0</v>
      </c>
      <c r="J57" s="35">
        <f>SUM('Abundant Life Clinic:St Monica Mission Hospital'!J57)</f>
        <v>0</v>
      </c>
      <c r="K57" s="22"/>
      <c r="L57" s="36">
        <v>11</v>
      </c>
      <c r="M57" s="220"/>
      <c r="N57" s="36" t="s">
        <v>149</v>
      </c>
      <c r="O57" s="35">
        <f>SUM('Abundant Life Clinic:St Monica Mission Hospital'!O57)</f>
        <v>0</v>
      </c>
      <c r="P57" s="35">
        <f>SUM('Abundant Life Clinic:St Monica Mission Hospital'!P57)</f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35">
        <f>SUM('Abundant Life Clinic:St Monica Mission Hospital'!H58)</f>
        <v>0</v>
      </c>
      <c r="I58" s="35">
        <f>SUM('Abundant Life Clinic:St Monica Mission Hospital'!I58)</f>
        <v>0</v>
      </c>
      <c r="J58" s="35">
        <f>SUM('Abundant Life Clinic:St Monica Mission Hospital'!J58)</f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35">
        <f>SUM('Abundant Life Clinic:St Monica Mission Hospital'!H59)</f>
        <v>0</v>
      </c>
      <c r="I59" s="35">
        <f>SUM('Abundant Life Clinic:St Monica Mission Hospital'!I59)</f>
        <v>0</v>
      </c>
      <c r="J59" s="35">
        <f>SUM('Abundant Life Clinic:St Monica Mission Hospital'!J59)</f>
        <v>0</v>
      </c>
      <c r="K59" s="22"/>
      <c r="L59" s="36">
        <v>13</v>
      </c>
      <c r="M59" s="219" t="s">
        <v>161</v>
      </c>
      <c r="N59" s="36" t="s">
        <v>141</v>
      </c>
      <c r="O59" s="35">
        <f>SUM('Abundant Life Clinic:St Monica Mission Hospital'!O59)</f>
        <v>0</v>
      </c>
      <c r="P59" s="35">
        <f>SUM('Abundant Life Clinic:St Monica Mission Hospital'!P59)</f>
        <v>0</v>
      </c>
      <c r="Q59" s="52">
        <f t="shared" si="1"/>
        <v>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35">
        <f>SUM('Abundant Life Clinic:St Monica Mission Hospital'!H60)</f>
        <v>0</v>
      </c>
      <c r="I60" s="35">
        <f>SUM('Abundant Life Clinic:St Monica Mission Hospital'!I60)</f>
        <v>0</v>
      </c>
      <c r="J60" s="35">
        <f>SUM('Abundant Life Clinic:St Monica Mission Hospital'!J60)</f>
        <v>0</v>
      </c>
      <c r="K60" s="22"/>
      <c r="L60" s="36">
        <v>14</v>
      </c>
      <c r="M60" s="220"/>
      <c r="N60" s="36" t="s">
        <v>143</v>
      </c>
      <c r="O60" s="35">
        <f>SUM('Abundant Life Clinic:St Monica Mission Hospital'!O60)</f>
        <v>0</v>
      </c>
      <c r="P60" s="35">
        <f>SUM('Abundant Life Clinic:St Monica Mission Hospital'!P60)</f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35">
        <f>SUM('Abundant Life Clinic:St Monica Mission Hospital'!H61)</f>
        <v>0</v>
      </c>
      <c r="I61" s="35">
        <f>SUM('Abundant Life Clinic:St Monica Mission Hospital'!I61)</f>
        <v>0</v>
      </c>
      <c r="J61" s="35">
        <f>SUM('Abundant Life Clinic:St Monica Mission Hospital'!J61)</f>
        <v>0</v>
      </c>
      <c r="K61" s="22"/>
      <c r="L61" s="36">
        <v>15</v>
      </c>
      <c r="M61" s="220"/>
      <c r="N61" s="36" t="s">
        <v>145</v>
      </c>
      <c r="O61" s="35">
        <f>SUM('Abundant Life Clinic:St Monica Mission Hospital'!O61)</f>
        <v>0</v>
      </c>
      <c r="P61" s="35">
        <f>SUM('Abundant Life Clinic:St Monica Mission Hospital'!P61)</f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35">
        <f>SUM('Abundant Life Clinic:St Monica Mission Hospital'!H62)</f>
        <v>0</v>
      </c>
      <c r="I62" s="35">
        <f>SUM('Abundant Life Clinic:St Monica Mission Hospital'!I62)</f>
        <v>0</v>
      </c>
      <c r="J62" s="35">
        <f>SUM('Abundant Life Clinic:St Monica Mission Hospital'!J62)</f>
        <v>0</v>
      </c>
      <c r="K62" s="22"/>
      <c r="L62" s="36">
        <v>16</v>
      </c>
      <c r="M62" s="220"/>
      <c r="N62" s="36" t="s">
        <v>147</v>
      </c>
      <c r="O62" s="35">
        <f>SUM('Abundant Life Clinic:St Monica Mission Hospital'!O62)</f>
        <v>0</v>
      </c>
      <c r="P62" s="35">
        <f>SUM('Abundant Life Clinic:St Monica Mission Hospital'!P62)</f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35">
        <f>SUM('Abundant Life Clinic:St Monica Mission Hospital'!H63)</f>
        <v>0</v>
      </c>
      <c r="I63" s="35">
        <f>SUM('Abundant Life Clinic:St Monica Mission Hospital'!I63)</f>
        <v>0</v>
      </c>
      <c r="J63" s="35">
        <f>SUM('Abundant Life Clinic:St Monica Mission Hospital'!J63)</f>
        <v>0</v>
      </c>
      <c r="K63" s="22"/>
      <c r="L63" s="36">
        <v>17</v>
      </c>
      <c r="M63" s="220"/>
      <c r="N63" s="36" t="s">
        <v>149</v>
      </c>
      <c r="O63" s="35">
        <f>SUM('Abundant Life Clinic:St Monica Mission Hospital'!O63)</f>
        <v>0</v>
      </c>
      <c r="P63" s="35">
        <f>SUM('Abundant Life Clinic:St Monica Mission Hospital'!P63)</f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35">
        <f>SUM('Abundant Life Clinic:St Monica Mission Hospital'!H64)</f>
        <v>0</v>
      </c>
      <c r="I64" s="35">
        <f>SUM('Abundant Life Clinic:St Monica Mission Hospital'!I64)</f>
        <v>0</v>
      </c>
      <c r="J64" s="35">
        <f>SUM('Abundant Life Clinic:St Monica Mission Hospital'!J64)</f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35">
        <f>SUM('Abundant Life Clinic:St Monica Mission Hospital'!O65)</f>
        <v>0</v>
      </c>
      <c r="P65" s="35">
        <f>SUM('Abundant Life Clinic:St Monica Mission Hospital'!P65)</f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35">
        <f>SUM('Abundant Life Clinic:St Monica Mission Hospital'!O66)</f>
        <v>0</v>
      </c>
      <c r="P66" s="35">
        <f>SUM('Abundant Life Clinic:St Monica Mission Hospital'!P66)</f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35">
        <f>SUM('Abundant Life Clinic:St Monica Mission Hospital'!J67)</f>
        <v>0</v>
      </c>
      <c r="K67" s="22"/>
      <c r="L67" s="36">
        <v>21</v>
      </c>
      <c r="M67" s="220"/>
      <c r="N67" s="36" t="s">
        <v>172</v>
      </c>
      <c r="O67" s="35">
        <f>SUM('Abundant Life Clinic:St Monica Mission Hospital'!O67)</f>
        <v>0</v>
      </c>
      <c r="P67" s="35">
        <f>SUM('Abundant Life Clinic:St Monica Mission Hospital'!P67)</f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35">
        <f>SUM('Abundant Life Clinic:St Monica Mission Hospital'!J68)</f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35">
        <f>SUM('Abundant Life Clinic:St Monica Mission Hospital'!J69)</f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35">
        <f>SUM('Abundant Life Clinic:St Monica Mission Hospital'!J70)</f>
        <v>0</v>
      </c>
      <c r="K70" s="22"/>
      <c r="L70" s="36">
        <v>23</v>
      </c>
      <c r="M70" s="219" t="s">
        <v>140</v>
      </c>
      <c r="N70" s="36" t="s">
        <v>179</v>
      </c>
      <c r="O70" s="35">
        <f>SUM('Abundant Life Clinic:St Monica Mission Hospital'!O70)</f>
        <v>0</v>
      </c>
      <c r="P70" s="35">
        <f>SUM('Abundant Life Clinic:St Monica Mission Hospital'!P70)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35">
        <f>SUM('Abundant Life Clinic:St Monica Mission Hospital'!J71)</f>
        <v>0</v>
      </c>
      <c r="K71" s="22"/>
      <c r="L71" s="36">
        <v>24</v>
      </c>
      <c r="M71" s="220"/>
      <c r="N71" s="36" t="s">
        <v>181</v>
      </c>
      <c r="O71" s="35">
        <f>SUM('Abundant Life Clinic:St Monica Mission Hospital'!O71)</f>
        <v>0</v>
      </c>
      <c r="P71" s="35">
        <f>SUM('Abundant Life Clinic:St Monica Mission Hospital'!P71)</f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35">
        <f>SUM('Abundant Life Clinic:St Monica Mission Hospital'!J72)</f>
        <v>0</v>
      </c>
      <c r="K72" s="22"/>
      <c r="L72" s="36">
        <v>25</v>
      </c>
      <c r="M72" s="220"/>
      <c r="N72" s="36" t="s">
        <v>184</v>
      </c>
      <c r="O72" s="35">
        <f>SUM('Abundant Life Clinic:St Monica Mission Hospital'!O72)</f>
        <v>0</v>
      </c>
      <c r="P72" s="35">
        <f>SUM('Abundant Life Clinic:St Monica Mission Hospital'!P72)</f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35">
        <f>SUM('Abundant Life Clinic:St Monica Mission Hospital'!J73)</f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35">
        <f>SUM('Abundant Life Clinic:St Monica Mission Hospital'!J74)</f>
        <v>0</v>
      </c>
      <c r="K74" s="22"/>
      <c r="L74" s="36">
        <v>27</v>
      </c>
      <c r="M74" s="219" t="s">
        <v>151</v>
      </c>
      <c r="N74" s="36" t="s">
        <v>179</v>
      </c>
      <c r="O74" s="35">
        <f>SUM('Abundant Life Clinic:St Monica Mission Hospital'!O74)</f>
        <v>0</v>
      </c>
      <c r="P74" s="35">
        <f>SUM('Abundant Life Clinic:St Monica Mission Hospital'!P74)</f>
        <v>0</v>
      </c>
      <c r="Q74" s="52">
        <f t="shared" si="2"/>
        <v>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35">
        <f>SUM('Abundant Life Clinic:St Monica Mission Hospital'!J75)</f>
        <v>0</v>
      </c>
      <c r="K75" s="22"/>
      <c r="L75" s="36">
        <v>28</v>
      </c>
      <c r="M75" s="220"/>
      <c r="N75" s="36" t="s">
        <v>181</v>
      </c>
      <c r="O75" s="35">
        <f>SUM('Abundant Life Clinic:St Monica Mission Hospital'!O75)</f>
        <v>0</v>
      </c>
      <c r="P75" s="35">
        <f>SUM('Abundant Life Clinic:St Monica Mission Hospital'!P75)</f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35">
        <f>SUM('Abundant Life Clinic:St Monica Mission Hospital'!J76)</f>
        <v>0</v>
      </c>
      <c r="K76" s="22"/>
      <c r="L76" s="36">
        <v>29</v>
      </c>
      <c r="M76" s="220"/>
      <c r="N76" s="36" t="s">
        <v>184</v>
      </c>
      <c r="O76" s="35">
        <f>SUM('Abundant Life Clinic:St Monica Mission Hospital'!O76)</f>
        <v>0</v>
      </c>
      <c r="P76" s="35">
        <f>SUM('Abundant Life Clinic:St Monica Mission Hospital'!P76)</f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35">
        <f>SUM('Abundant Life Clinic:St Monica Mission Hospital'!J77)</f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35">
        <f>SUM('Abundant Life Clinic:St Monica Mission Hospital'!J78)</f>
        <v>0</v>
      </c>
      <c r="K78" s="22"/>
      <c r="L78" s="36">
        <v>31</v>
      </c>
      <c r="M78" s="219" t="s">
        <v>161</v>
      </c>
      <c r="N78" s="36" t="s">
        <v>179</v>
      </c>
      <c r="O78" s="35">
        <f>SUM('Abundant Life Clinic:St Monica Mission Hospital'!O78)</f>
        <v>0</v>
      </c>
      <c r="P78" s="35">
        <f>SUM('Abundant Life Clinic:St Monica Mission Hospital'!P78)</f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35">
        <f>SUM('Abundant Life Clinic:St Monica Mission Hospital'!J79)</f>
        <v>0</v>
      </c>
      <c r="K79" s="22"/>
      <c r="L79" s="36">
        <v>32</v>
      </c>
      <c r="M79" s="220"/>
      <c r="N79" s="36" t="s">
        <v>181</v>
      </c>
      <c r="O79" s="35">
        <f>SUM('Abundant Life Clinic:St Monica Mission Hospital'!O79)</f>
        <v>0</v>
      </c>
      <c r="P79" s="35">
        <f>SUM('Abundant Life Clinic:St Monica Mission Hospital'!P79)</f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35">
        <f>SUM('Abundant Life Clinic:St Monica Mission Hospital'!J80)</f>
        <v>0</v>
      </c>
      <c r="K80" s="22"/>
      <c r="L80" s="36">
        <v>33</v>
      </c>
      <c r="M80" s="220"/>
      <c r="N80" s="36" t="s">
        <v>184</v>
      </c>
      <c r="O80" s="35">
        <f>SUM('Abundant Life Clinic:St Monica Mission Hospital'!O80)</f>
        <v>0</v>
      </c>
      <c r="P80" s="35">
        <f>SUM('Abundant Life Clinic:St Monica Mission Hospital'!P80)</f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35">
        <f>SUM('Abundant Life Clinic:St Monica Mission Hospital'!J83)</f>
        <v>0</v>
      </c>
      <c r="K83" s="22"/>
      <c r="L83" s="36">
        <v>35</v>
      </c>
      <c r="M83" s="219" t="s">
        <v>193</v>
      </c>
      <c r="N83" s="36" t="s">
        <v>194</v>
      </c>
      <c r="O83" s="35">
        <f>SUM('Abundant Life Clinic:St Monica Mission Hospital'!O83)</f>
        <v>0</v>
      </c>
      <c r="P83" s="35">
        <f>SUM('Abundant Life Clinic:St Monica Mission Hospital'!P83)</f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35">
        <f>SUM('Abundant Life Clinic:St Monica Mission Hospital'!J84)</f>
        <v>0</v>
      </c>
      <c r="K84" s="22"/>
      <c r="L84" s="36">
        <v>36</v>
      </c>
      <c r="M84" s="220"/>
      <c r="N84" s="36" t="s">
        <v>196</v>
      </c>
      <c r="O84" s="35">
        <f>SUM('Abundant Life Clinic:St Monica Mission Hospital'!O84)</f>
        <v>0</v>
      </c>
      <c r="P84" s="35">
        <f>SUM('Abundant Life Clinic:St Monica Mission Hospital'!P84)</f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35">
        <f>SUM('Abundant Life Clinic:St Monica Mission Hospital'!J85)</f>
        <v>0</v>
      </c>
      <c r="K85" s="22"/>
      <c r="L85" s="36">
        <v>37</v>
      </c>
      <c r="M85" s="220"/>
      <c r="N85" s="36" t="s">
        <v>198</v>
      </c>
      <c r="O85" s="35">
        <f>SUM('Abundant Life Clinic:St Monica Mission Hospital'!O85)</f>
        <v>0</v>
      </c>
      <c r="P85" s="35">
        <f>SUM('Abundant Life Clinic:St Monica Mission Hospital'!P85)</f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35">
        <f>SUM('Abundant Life Clinic:St Monica Mission Hospital'!J86)</f>
        <v>0</v>
      </c>
      <c r="K86" s="22"/>
      <c r="L86" s="36">
        <v>38</v>
      </c>
      <c r="M86" s="220"/>
      <c r="N86" s="36" t="s">
        <v>200</v>
      </c>
      <c r="O86" s="35">
        <f>SUM('Abundant Life Clinic:St Monica Mission Hospital'!O86)</f>
        <v>0</v>
      </c>
      <c r="P86" s="35">
        <f>SUM('Abundant Life Clinic:St Monica Mission Hospital'!P86)</f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35">
        <f>SUM('Abundant Life Clinic:St Monica Mission Hospital'!J87)</f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35">
        <f>SUM('Abundant Life Clinic:St Monica Mission Hospital'!O88)</f>
        <v>0</v>
      </c>
      <c r="P88" s="35">
        <f>SUM('Abundant Life Clinic:St Monica Mission Hospital'!P88)</f>
        <v>0</v>
      </c>
      <c r="Q88" s="52">
        <f t="shared" si="2"/>
        <v>0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SUM('Abundant Life Clinic:St Monica Mission Hospital'!O89)</f>
        <v>0</v>
      </c>
      <c r="P89" s="35">
        <f>SUM('Abundant Life Clinic:St Monica Mission Hospital'!P89)</f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35">
        <f>SUM('Abundant Life Clinic:St Monica Mission Hospital'!J90)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SUM('Abundant Life Clinic:St Monica Mission Hospital'!O90)</f>
        <v>0</v>
      </c>
      <c r="P90" s="35">
        <f>SUM('Abundant Life Clinic:St Monica Mission Hospital'!P90)</f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35">
        <f>SUM('Abundant Life Clinic:St Monica Mission Hospital'!J91)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SUM('Abundant Life Clinic:St Monica Mission Hospital'!O91)</f>
        <v>0</v>
      </c>
      <c r="P91" s="35">
        <f>SUM('Abundant Life Clinic:St Monica Mission Hospital'!P91)</f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35">
        <f>SUM('Abundant Life Clinic:St Monica Mission Hospital'!J92)</f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35">
        <f>SUM('Abundant Life Clinic:St Monica Mission Hospital'!J93)</f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35">
        <f>SUM('Abundant Life Clinic:St Monica Mission Hospital'!J94)</f>
        <v>0</v>
      </c>
      <c r="K94" s="22"/>
      <c r="L94" s="36">
        <v>1</v>
      </c>
      <c r="M94" s="210" t="s">
        <v>219</v>
      </c>
      <c r="N94" s="36" t="s">
        <v>220</v>
      </c>
      <c r="O94" s="35">
        <f>SUM('Abundant Life Clinic:St Monica Mission Hospital'!O94)</f>
        <v>0</v>
      </c>
      <c r="P94" s="35">
        <f>SUM('Abundant Life Clinic:St Monica Mission Hospital'!P94)</f>
        <v>0</v>
      </c>
      <c r="Q94" s="35">
        <f>SUM('Abundant Life Clinic:St Monica Mission Hospital'!Q94)</f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35">
        <f>SUM('Abundant Life Clinic:St Monica Mission Hospital'!J95)</f>
        <v>0</v>
      </c>
      <c r="K95" s="22"/>
      <c r="L95" s="36">
        <v>2</v>
      </c>
      <c r="M95" s="211"/>
      <c r="N95" s="36" t="s">
        <v>222</v>
      </c>
      <c r="O95" s="35">
        <f>SUM('Abundant Life Clinic:St Monica Mission Hospital'!O95)</f>
        <v>0</v>
      </c>
      <c r="P95" s="35">
        <f>SUM('Abundant Life Clinic:St Monica Mission Hospital'!P95)</f>
        <v>0</v>
      </c>
      <c r="Q95" s="35">
        <f>SUM('Abundant Life Clinic:St Monica Mission Hospital'!Q95)</f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35">
        <f>SUM('Abundant Life Clinic:St Monica Mission Hospital'!J96)</f>
        <v>0</v>
      </c>
      <c r="K96" s="22"/>
      <c r="L96" s="36">
        <v>3</v>
      </c>
      <c r="M96" s="210" t="s">
        <v>224</v>
      </c>
      <c r="N96" s="36" t="s">
        <v>220</v>
      </c>
      <c r="O96" s="35">
        <f>SUM('Abundant Life Clinic:St Monica Mission Hospital'!O96)</f>
        <v>0</v>
      </c>
      <c r="P96" s="35">
        <f>SUM('Abundant Life Clinic:St Monica Mission Hospital'!P96)</f>
        <v>0</v>
      </c>
      <c r="Q96" s="35">
        <f>SUM('Abundant Life Clinic:St Monica Mission Hospital'!Q96)</f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35">
        <f>SUM('Abundant Life Clinic:St Monica Mission Hospital'!J97)</f>
        <v>0</v>
      </c>
      <c r="K97" s="22"/>
      <c r="L97" s="36">
        <v>4</v>
      </c>
      <c r="M97" s="211"/>
      <c r="N97" s="36" t="s">
        <v>222</v>
      </c>
      <c r="O97" s="35">
        <f>SUM('Abundant Life Clinic:St Monica Mission Hospital'!O97)</f>
        <v>0</v>
      </c>
      <c r="P97" s="35">
        <f>SUM('Abundant Life Clinic:St Monica Mission Hospital'!P97)</f>
        <v>0</v>
      </c>
      <c r="Q97" s="35">
        <f>SUM('Abundant Life Clinic:St Monica Mission Hospital'!Q97)</f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35">
        <f>SUM('Abundant Life Clinic:St Monica Mission Hospital'!J98)</f>
        <v>0</v>
      </c>
      <c r="K98" s="22"/>
      <c r="L98" s="36">
        <v>5</v>
      </c>
      <c r="M98" s="194" t="s">
        <v>227</v>
      </c>
      <c r="N98" s="195"/>
      <c r="O98" s="35">
        <f>SUM('Abundant Life Clinic:St Monica Mission Hospital'!O98)</f>
        <v>0</v>
      </c>
      <c r="P98" s="35">
        <f>SUM('Abundant Life Clinic:St Monica Mission Hospital'!P98)</f>
        <v>0</v>
      </c>
      <c r="Q98" s="35">
        <f>SUM('Abundant Life Clinic:St Monica Mission Hospital'!Q98)</f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35">
        <f>SUM('Abundant Life Clinic:St Monica Mission Hospital'!J99)</f>
        <v>0</v>
      </c>
      <c r="K99" s="22"/>
      <c r="L99" s="36">
        <v>6</v>
      </c>
      <c r="M99" s="194" t="s">
        <v>229</v>
      </c>
      <c r="N99" s="195"/>
      <c r="O99" s="35">
        <f>SUM('Abundant Life Clinic:St Monica Mission Hospital'!O99)</f>
        <v>0</v>
      </c>
      <c r="P99" s="35">
        <f>SUM('Abundant Life Clinic:St Monica Mission Hospital'!P99)</f>
        <v>0</v>
      </c>
      <c r="Q99" s="35">
        <f>SUM('Abundant Life Clinic:St Monica Mission Hospital'!Q99)</f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35">
        <f>SUM('Abundant Life Clinic:St Monica Mission Hospital'!O100)</f>
        <v>0</v>
      </c>
      <c r="P100" s="35">
        <f>SUM('Abundant Life Clinic:St Monica Mission Hospital'!P100)</f>
        <v>0</v>
      </c>
      <c r="Q100" s="35">
        <f>SUM('Abundant Life Clinic:St Monica Mission Hospital'!Q100)</f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35">
        <f>SUM('Abundant Life Clinic:St Monica Mission Hospital'!P101)</f>
        <v>0</v>
      </c>
      <c r="Q101" s="35">
        <f>SUM('Abundant Life Clinic:St Monica Mission Hospital'!Q101)</f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35">
        <f>SUM('Abundant Life Clinic:St Monica Mission Hospital'!P102)</f>
        <v>0</v>
      </c>
      <c r="Q102" s="35">
        <f>SUM('Abundant Life Clinic:St Monica Mission Hospital'!Q102)</f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35">
        <f>SUM('Abundant Life Clinic:St Monica Mission Hospital'!P103)</f>
        <v>0</v>
      </c>
      <c r="Q103" s="35">
        <f>SUM('Abundant Life Clinic:St Monica Mission Hospital'!Q103)</f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35">
        <f>SUM('Abundant Life Clinic:St Monica Mission Hospital'!P104)</f>
        <v>0</v>
      </c>
      <c r="Q104" s="35">
        <f>SUM('Abundant Life Clinic:St Monica Mission Hospital'!Q104)</f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35">
        <f>SUM('Abundant Life Clinic:St Monica Mission Hospital'!P105)</f>
        <v>0</v>
      </c>
      <c r="Q105" s="35">
        <f>SUM('Abundant Life Clinic:St Monica Mission Hospital'!Q105)</f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35">
        <f>SUM('Abundant Life Clinic:St Monica Mission Hospital'!P106)</f>
        <v>0</v>
      </c>
      <c r="Q106" s="35">
        <f>SUM('Abundant Life Clinic:St Monica Mission Hospital'!Q106)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35">
        <f>SUM('Abundant Life Clinic:St Monica Mission Hospital'!Q108)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35">
        <f>SUM('Abundant Life Clinic:St Monica Mission Hospital'!Q109)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35">
        <f>SUM('Abundant Life Clinic:St Monica Mission Hospital'!Q110)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35">
        <f>SUM('Abundant Life Clinic:St Monica Mission Hospital'!Q111)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35">
        <f>SUM('Abundant Life Clinic:St Monica Mission Hospital'!Q112)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35">
        <f>SUM('Abundant Life Clinic:St Monica Mission Hospital'!D117)</f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35">
        <f>SUM('Abundant Life Clinic:St Monica Mission Hospital'!D118)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35">
        <f>SUM('Abundant Life Clinic:St Monica Mission Hospital'!D119)</f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35">
        <f>SUM('Abundant Life Clinic:St Monica Mission Hospital'!D120)</f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35">
        <f>SUM('Abundant Life Clinic:St Monica Mission Hospital'!D121)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35">
        <f>SUM('Abundant Life Clinic:St Monica Mission Hospital'!D122)</f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35">
        <f>SUM('Abundant Life Clinic:St Monica Mission Hospital'!D123)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35">
        <f>SUM('Abundant Life Clinic:St Monica Mission Hospital'!D124)</f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35">
        <f>SUM('Abundant Life Clinic:St Monica Mission Hospital'!D125)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35">
        <f>SUM('Abundant Life Clinic:St Monica Mission Hospital'!D126)</f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35">
        <f>SUM('Abundant Life Clinic:St Monica Mission Hospital'!D127)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35">
        <f>SUM('Abundant Life Clinic:St Monica Mission Hospital'!D128)</f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35">
        <f>SUM('Abundant Life Clinic:St Monica Mission Hospital'!D129)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35">
        <f>SUM('Abundant Life Clinic:St Monica Mission Hospital'!D130)</f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35">
        <f>SUM('Abundant Life Clinic:St Monica Mission Hospital'!D131)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35">
        <f>SUM('Abundant Life Clinic:St Monica Mission Hospital'!D132)</f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35">
        <f>SUM('Abundant Life Clinic:St Monica Mission Hospital'!D133)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35">
        <f>SUM('Abundant Life Clinic:St Monica Mission Hospital'!D134)</f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35">
        <f>SUM('Abundant Life Clinic:St Monica Mission Hospital'!D135)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35">
        <f>SUM('Abundant Life Clinic:St Monica Mission Hospital'!D136)</f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35">
        <f>SUM('Abundant Life Clinic:St Monica Mission Hospital'!D137)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35">
        <f>SUM('Abundant Life Clinic:St Monica Mission Hospital'!D138)</f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35">
        <f>SUM('Abundant Life Clinic:St Monica Mission Hospital'!D139)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35">
        <f>SUM('Abundant Life Clinic:St Monica Mission Hospital'!D140)</f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35">
        <f>SUM('Abundant Life Clinic:St Monica Mission Hospital'!D141)</f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35">
        <f>SUM('Abundant Life Clinic:St Monica Mission Hospital'!D142)</f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35">
        <f>SUM('Abundant Life Clinic:St Monica Mission Hospital'!D143)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35">
        <f>SUM('Abundant Life Clinic:St Monica Mission Hospital'!D144)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35">
        <f>SUM('Abundant Life Clinic:St Monica Mission Hospital'!D145)</f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35">
        <f>SUM('Abundant Life Clinic:St Monica Mission Hospital'!D146)</f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35">
        <f>SUM('Abundant Life Clinic:St Monica Mission Hospital'!D147)</f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35">
        <f>SUM('Abundant Life Clinic:St Monica Mission Hospital'!D148)</f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35">
        <f>SUM('Abundant Life Clinic:St Monica Mission Hospital'!D149)</f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35">
        <f>SUM('Abundant Life Clinic:St Monica Mission Hospital'!D150)</f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35">
        <f>SUM('Abundant Life Clinic:St Monica Mission Hospital'!D151)</f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35">
        <f>SUM('Abundant Life Clinic:St Monica Mission Hospital'!D152)</f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35">
        <f>SUM('Abundant Life Clinic:St Monica Mission Hospital'!D153)</f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35">
        <f>SUM('Abundant Life Clinic:St Monica Mission Hospital'!D154)</f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35">
        <f>SUM('Abundant Life Clinic:St Monica Mission Hospital'!D155)</f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35">
        <f>SUM('Abundant Life Clinic:St Monica Mission Hospital'!D156)</f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35">
        <f>SUM('Abundant Life Clinic:St Monica Mission Hospital'!D157)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35">
        <f>SUM('Abundant Life Clinic:St Monica Mission Hospital'!D158)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35">
        <f>SUM('Abundant Life Clinic:St Monica Mission Hospital'!D159)</f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35">
        <f>SUM('Abundant Life Clinic:St Monica Mission Hospital'!D160)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35">
        <f>SUM('Abundant Life Clinic:St Monica Mission Hospital'!D164)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35">
        <f>SUM('Abundant Life Clinic:St Monica Mission Hospital'!D165)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35">
        <f>SUM('Abundant Life Clinic:St Monica Mission Hospital'!D166)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35">
        <f>SUM('Abundant Life Clinic:St Monica Mission Hospital'!D167)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35">
        <f>SUM('Abundant Life Clinic:St Monica Mission Hospital'!D168)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35">
        <f>SUM('Abundant Life Clinic:St Monica Mission Hospital'!D169)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35">
        <f>SUM('Abundant Life Clinic:St Monica Mission Hospital'!D171)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35">
        <f>SUM('Abundant Life Clinic:St Monica Mission Hospital'!D172)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35">
        <f>SUM('Abundant Life Clinic:St Monica Mission Hospital'!D173)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35">
        <f>SUM('Abundant Life Clinic:St Monica Mission Hospital'!D174)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35">
        <f>SUM('Abundant Life Clinic:St Monica Mission Hospital'!D175)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35">
        <f>SUM('Abundant Life Clinic:St Monica Mission Hospital'!D176)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35">
        <f>SUM('Abundant Life Clinic:St Monica Mission Hospital'!G182)</f>
        <v>0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35">
        <f>SUM('Abundant Life Clinic:St Monica Mission Hospital'!G183)</f>
        <v>0</v>
      </c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35">
        <f>SUM('Abundant Life Clinic:St Monica Mission Hospital'!G184)</f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35">
        <f>SUM('Abundant Life Clinic:St Monica Mission Hospital'!G185)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Airport Dispensary (Kisumu)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Chulaimbo County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Dago kokore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Kemri Medical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Kisumu Internat Airport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Kodiaga Prison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Lwala Kadawa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Mainga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Maseno Mission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Maseno University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Mbaka Oromo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Melkasons Medical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Nyahera Sub District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Ober Kamoth Sub County Hosp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Ojola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Port Florence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Riat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Rota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Siriba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SOS Child Med Clinic (Kisumu)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 Mark's Lela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Sunga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:U185"/>
  <sheetViews>
    <sheetView workbookViewId="0">
      <selection activeCell="C15" sqref="C15:I15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Usoma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>
    <tabColor rgb="FFC00000"/>
  </sheetPr>
  <dimension ref="A1:U185"/>
  <sheetViews>
    <sheetView topLeftCell="A247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Kisumu West Summary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f>SUM('Airport Dispensary (Kisumu):Usoma Health Centre'!I8)</f>
        <v>0</v>
      </c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5">
        <f>SUM('Airport Dispensary (Kisumu):Usoma Health Centre'!Q8)</f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f>SUM('Airport Dispensary (Kisumu):Usoma Health Centre'!I9)</f>
        <v>0</v>
      </c>
      <c r="J9" s="271"/>
      <c r="K9" s="22"/>
      <c r="L9" s="36">
        <v>2</v>
      </c>
      <c r="M9" s="194" t="s">
        <v>43</v>
      </c>
      <c r="N9" s="231"/>
      <c r="O9" s="231"/>
      <c r="P9" s="195"/>
      <c r="Q9" s="35">
        <f>SUM('Airport Dispensary (Kisumu):Usoma Health Centre'!Q9)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5">
        <f>SUM('Airport Dispensary (Kisumu):Usoma Health Centre'!J10)</f>
        <v>0</v>
      </c>
      <c r="K10" s="22"/>
      <c r="L10" s="36">
        <v>3</v>
      </c>
      <c r="M10" s="194" t="s">
        <v>46</v>
      </c>
      <c r="N10" s="231"/>
      <c r="O10" s="231"/>
      <c r="P10" s="195"/>
      <c r="Q10" s="35">
        <f>SUM('Airport Dispensary (Kisumu):Usoma Health Centre'!Q10)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5">
        <f>SUM('Airport Dispensary (Kisumu):Usoma Health Centre'!J11)</f>
        <v>0</v>
      </c>
      <c r="K11" s="22"/>
      <c r="L11" s="36">
        <v>4</v>
      </c>
      <c r="M11" s="194" t="s">
        <v>49</v>
      </c>
      <c r="N11" s="231"/>
      <c r="O11" s="231"/>
      <c r="P11" s="195"/>
      <c r="Q11" s="35">
        <f>SUM('Airport Dispensary (Kisumu):Usoma Health Centre'!Q11)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5">
        <f>SUM('Airport Dispensary (Kisumu):Usoma Health Centre'!J12)</f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5">
        <f>SUM('Airport Dispensary (Kisumu):Usoma Health Centre'!J13)</f>
        <v>0</v>
      </c>
      <c r="K13" s="22"/>
      <c r="L13" s="36">
        <v>6</v>
      </c>
      <c r="M13" s="194" t="s">
        <v>55</v>
      </c>
      <c r="N13" s="231"/>
      <c r="O13" s="231"/>
      <c r="P13" s="195"/>
      <c r="Q13" s="35">
        <f>SUM('Airport Dispensary (Kisumu):Usoma Health Centre'!Q13)</f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5">
        <f>SUM('Airport Dispensary (Kisumu):Usoma Health Centre'!J14)</f>
        <v>0</v>
      </c>
      <c r="K14" s="22"/>
      <c r="L14" s="36">
        <v>7</v>
      </c>
      <c r="M14" s="194" t="s">
        <v>58</v>
      </c>
      <c r="N14" s="231"/>
      <c r="O14" s="231"/>
      <c r="P14" s="195"/>
      <c r="Q14" s="35">
        <f>SUM('Airport Dispensary (Kisumu):Usoma Health Centre'!Q14)</f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5">
        <f>SUM('Airport Dispensary (Kisumu):Usoma Health Centre'!J15)</f>
        <v>0</v>
      </c>
      <c r="K15" s="22"/>
      <c r="L15" s="36">
        <v>8</v>
      </c>
      <c r="M15" s="194" t="s">
        <v>61</v>
      </c>
      <c r="N15" s="231"/>
      <c r="O15" s="231"/>
      <c r="P15" s="195"/>
      <c r="Q15" s="35">
        <f>SUM('Airport Dispensary (Kisumu):Usoma Health Centre'!Q15)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5">
        <f>SUM('Airport Dispensary (Kisumu):Usoma Health Centre'!J16)</f>
        <v>0</v>
      </c>
      <c r="K16" s="22"/>
      <c r="L16" s="36">
        <v>9</v>
      </c>
      <c r="M16" s="194" t="s">
        <v>65</v>
      </c>
      <c r="N16" s="231"/>
      <c r="O16" s="231"/>
      <c r="P16" s="195"/>
      <c r="Q16" s="35">
        <f>SUM('Airport Dispensary (Kisumu):Usoma Health Centre'!Q16)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5">
        <f>SUM('Airport Dispensary (Kisumu):Usoma Health Centre'!J17)</f>
        <v>0</v>
      </c>
      <c r="K17" s="22"/>
      <c r="L17" s="36">
        <v>10</v>
      </c>
      <c r="M17" s="194" t="s">
        <v>68</v>
      </c>
      <c r="N17" s="231"/>
      <c r="O17" s="231"/>
      <c r="P17" s="195"/>
      <c r="Q17" s="35">
        <f>SUM('Airport Dispensary (Kisumu):Usoma Health Centre'!Q17)</f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5">
        <f>SUM('Airport Dispensary (Kisumu):Usoma Health Centre'!J18)</f>
        <v>0</v>
      </c>
      <c r="K18" s="22"/>
      <c r="L18" s="36">
        <v>11</v>
      </c>
      <c r="M18" s="194" t="s">
        <v>70</v>
      </c>
      <c r="N18" s="231"/>
      <c r="O18" s="231"/>
      <c r="P18" s="195"/>
      <c r="Q18" s="35">
        <f>SUM('Airport Dispensary (Kisumu):Usoma Health Centre'!Q18)</f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5">
        <f>SUM('Airport Dispensary (Kisumu):Usoma Health Centre'!J19)</f>
        <v>0</v>
      </c>
      <c r="K19" s="22"/>
      <c r="L19" s="36">
        <v>12</v>
      </c>
      <c r="M19" s="194" t="s">
        <v>72</v>
      </c>
      <c r="N19" s="231"/>
      <c r="O19" s="231"/>
      <c r="P19" s="195"/>
      <c r="Q19" s="35">
        <f>SUM('Airport Dispensary (Kisumu):Usoma Health Centre'!Q19)</f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5">
        <f>SUM('Airport Dispensary (Kisumu):Usoma Health Centre'!J20)</f>
        <v>0</v>
      </c>
      <c r="K20" s="22"/>
      <c r="L20" s="36">
        <v>13</v>
      </c>
      <c r="M20" s="194" t="s">
        <v>74</v>
      </c>
      <c r="N20" s="231"/>
      <c r="O20" s="231"/>
      <c r="P20" s="195"/>
      <c r="Q20" s="35">
        <f>SUM('Airport Dispensary (Kisumu):Usoma Health Centre'!Q20)</f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5">
        <f>SUM('Airport Dispensary (Kisumu):Usoma Health Centre'!J21)</f>
        <v>0</v>
      </c>
      <c r="K21" s="22"/>
      <c r="L21" s="36">
        <v>14</v>
      </c>
      <c r="M21" s="194" t="s">
        <v>76</v>
      </c>
      <c r="N21" s="231"/>
      <c r="O21" s="231"/>
      <c r="P21" s="195"/>
      <c r="Q21" s="35">
        <f>SUM('Airport Dispensary (Kisumu):Usoma Health Centre'!Q21)</f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5">
        <f>SUM('Airport Dispensary (Kisumu):Usoma Health Centre'!J22)</f>
        <v>0</v>
      </c>
      <c r="K22" s="22"/>
      <c r="L22" s="36">
        <v>15</v>
      </c>
      <c r="M22" s="194" t="s">
        <v>78</v>
      </c>
      <c r="N22" s="231"/>
      <c r="O22" s="231"/>
      <c r="P22" s="195"/>
      <c r="Q22" s="35">
        <f>SUM('Airport Dispensary (Kisumu):Usoma Health Centre'!Q22)</f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5">
        <f>SUM('Airport Dispensary (Kisumu):Usoma Health Centre'!J23)</f>
        <v>0</v>
      </c>
      <c r="K23" s="22"/>
      <c r="L23" s="36">
        <v>16</v>
      </c>
      <c r="M23" s="194" t="s">
        <v>80</v>
      </c>
      <c r="N23" s="231"/>
      <c r="O23" s="231"/>
      <c r="P23" s="195"/>
      <c r="Q23" s="35">
        <f>SUM('Airport Dispensary (Kisumu):Usoma Health Centre'!Q23)</f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5">
        <f>SUM('Airport Dispensary (Kisumu):Usoma Health Centre'!J24)</f>
        <v>0</v>
      </c>
      <c r="K24" s="22"/>
      <c r="L24" s="36">
        <v>17</v>
      </c>
      <c r="M24" s="194" t="s">
        <v>82</v>
      </c>
      <c r="N24" s="231"/>
      <c r="O24" s="231"/>
      <c r="P24" s="195"/>
      <c r="Q24" s="35">
        <f>SUM('Airport Dispensary (Kisumu):Usoma Health Centre'!Q24)</f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5">
        <f>SUM('Airport Dispensary (Kisumu):Usoma Health Centre'!J25)</f>
        <v>0</v>
      </c>
      <c r="K25" s="22"/>
      <c r="L25" s="36">
        <v>18</v>
      </c>
      <c r="M25" s="194" t="s">
        <v>84</v>
      </c>
      <c r="N25" s="231"/>
      <c r="O25" s="231"/>
      <c r="P25" s="195"/>
      <c r="Q25" s="35">
        <f>SUM('Airport Dispensary (Kisumu):Usoma Health Centre'!Q25)</f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5">
        <f>SUM('Airport Dispensary (Kisumu):Usoma Health Centre'!Q26)</f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5">
        <f>SUM('Airport Dispensary (Kisumu):Usoma Health Centre'!Q27)</f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137">
        <f>SUM('Airport Dispensary (Kisumu):Usoma Health Centre'!G28)</f>
        <v>0</v>
      </c>
      <c r="H28" s="35">
        <f>SUM('Airport Dispensary (Kisumu):Usoma Health Centre'!H28)</f>
        <v>0</v>
      </c>
      <c r="I28" s="35">
        <f>SUM('Airport Dispensary (Kisumu):Usoma Health Centre'!I28)</f>
        <v>0</v>
      </c>
      <c r="J28" s="35">
        <f>SUM('Airport Dispensary (Kisumu):Usoma Health Centre'!J28)</f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35">
        <f>SUM('Airport Dispensary (Kisumu):Usoma Health Centre'!G29)</f>
        <v>0</v>
      </c>
      <c r="H29" s="35">
        <f>SUM('Airport Dispensary (Kisumu):Usoma Health Centre'!H29)</f>
        <v>0</v>
      </c>
      <c r="I29" s="35">
        <f>SUM('Airport Dispensary (Kisumu):Usoma Health Centre'!I29)</f>
        <v>0</v>
      </c>
      <c r="J29" s="35">
        <f>SUM('Airport Dispensary (Kisumu):Usoma Health Centre'!J29)</f>
        <v>0</v>
      </c>
      <c r="K29" s="22"/>
      <c r="L29" s="36">
        <v>21</v>
      </c>
      <c r="M29" s="194" t="s">
        <v>97</v>
      </c>
      <c r="N29" s="231"/>
      <c r="O29" s="195"/>
      <c r="P29" s="35">
        <f>SUM('Airport Dispensary (Kisumu):Usoma Health Centre'!P29)</f>
        <v>0</v>
      </c>
      <c r="Q29" s="35">
        <f>SUM('Airport Dispensary (Kisumu):Usoma Health Centre'!Q29)</f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35">
        <f>SUM('Airport Dispensary (Kisumu):Usoma Health Centre'!G30)</f>
        <v>0</v>
      </c>
      <c r="H30" s="35">
        <f>SUM('Airport Dispensary (Kisumu):Usoma Health Centre'!H30)</f>
        <v>0</v>
      </c>
      <c r="I30" s="35">
        <f>SUM('Airport Dispensary (Kisumu):Usoma Health Centre'!I30)</f>
        <v>0</v>
      </c>
      <c r="J30" s="35">
        <f>SUM('Airport Dispensary (Kisumu):Usoma Health Centre'!J30)</f>
        <v>0</v>
      </c>
      <c r="K30" s="22"/>
      <c r="L30" s="36">
        <v>22</v>
      </c>
      <c r="M30" s="194" t="s">
        <v>99</v>
      </c>
      <c r="N30" s="231"/>
      <c r="O30" s="195"/>
      <c r="P30" s="35">
        <f>SUM('Airport Dispensary (Kisumu):Usoma Health Centre'!P30)</f>
        <v>0</v>
      </c>
      <c r="Q30" s="35">
        <f>SUM('Airport Dispensary (Kisumu):Usoma Health Centre'!Q30)</f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35">
        <f>SUM('Airport Dispensary (Kisumu):Usoma Health Centre'!G31)</f>
        <v>0</v>
      </c>
      <c r="H31" s="35">
        <f>SUM('Airport Dispensary (Kisumu):Usoma Health Centre'!H31)</f>
        <v>0</v>
      </c>
      <c r="I31" s="35">
        <f>SUM('Airport Dispensary (Kisumu):Usoma Health Centre'!I31)</f>
        <v>0</v>
      </c>
      <c r="J31" s="35">
        <f>SUM('Airport Dispensary (Kisumu):Usoma Health Centre'!J31)</f>
        <v>0</v>
      </c>
      <c r="K31" s="22"/>
      <c r="L31" s="36">
        <v>23</v>
      </c>
      <c r="M31" s="194" t="s">
        <v>101</v>
      </c>
      <c r="N31" s="231"/>
      <c r="O31" s="195"/>
      <c r="P31" s="35">
        <f>SUM('Airport Dispensary (Kisumu):Usoma Health Centre'!P31)</f>
        <v>0</v>
      </c>
      <c r="Q31" s="35">
        <f>SUM('Airport Dispensary (Kisumu):Usoma Health Centre'!Q31)</f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35">
        <f>SUM('Airport Dispensary (Kisumu):Usoma Health Centre'!G32)</f>
        <v>0</v>
      </c>
      <c r="H32" s="35">
        <f>SUM('Airport Dispensary (Kisumu):Usoma Health Centre'!H32)</f>
        <v>0</v>
      </c>
      <c r="I32" s="35">
        <f>SUM('Airport Dispensary (Kisumu):Usoma Health Centre'!I32)</f>
        <v>0</v>
      </c>
      <c r="J32" s="35">
        <f>SUM('Airport Dispensary (Kisumu):Usoma Health Centre'!J32)</f>
        <v>0</v>
      </c>
      <c r="K32" s="22"/>
      <c r="L32" s="36">
        <v>24</v>
      </c>
      <c r="M32" s="194" t="s">
        <v>103</v>
      </c>
      <c r="N32" s="231"/>
      <c r="O32" s="195"/>
      <c r="P32" s="35">
        <f>SUM('Airport Dispensary (Kisumu):Usoma Health Centre'!P32)</f>
        <v>0</v>
      </c>
      <c r="Q32" s="35">
        <f>SUM('Airport Dispensary (Kisumu):Usoma Health Centre'!Q32)</f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35">
        <f>SUM('Airport Dispensary (Kisumu):Usoma Health Centre'!G33)</f>
        <v>0</v>
      </c>
      <c r="H33" s="35">
        <f>SUM('Airport Dispensary (Kisumu):Usoma Health Centre'!H33)</f>
        <v>0</v>
      </c>
      <c r="I33" s="35">
        <f>SUM('Airport Dispensary (Kisumu):Usoma Health Centre'!I33)</f>
        <v>0</v>
      </c>
      <c r="J33" s="35">
        <f>SUM('Airport Dispensary (Kisumu):Usoma Health Centre'!J33)</f>
        <v>0</v>
      </c>
      <c r="K33" s="22"/>
      <c r="L33" s="36">
        <v>25</v>
      </c>
      <c r="M33" s="194" t="s">
        <v>105</v>
      </c>
      <c r="N33" s="231"/>
      <c r="O33" s="195"/>
      <c r="P33" s="35">
        <f>SUM('Airport Dispensary (Kisumu):Usoma Health Centre'!P33)</f>
        <v>0</v>
      </c>
      <c r="Q33" s="35">
        <f>SUM('Airport Dispensary (Kisumu):Usoma Health Centre'!Q33)</f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35">
        <f>SUM('Airport Dispensary (Kisumu):Usoma Health Centre'!P34)</f>
        <v>0</v>
      </c>
      <c r="Q34" s="35">
        <f>SUM('Airport Dispensary (Kisumu):Usoma Health Centre'!Q34)</f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35">
        <f>SUM('Airport Dispensary (Kisumu):Usoma Health Centre'!I36)</f>
        <v>0</v>
      </c>
      <c r="J36" s="35">
        <f>SUM('Airport Dispensary (Kisumu):Usoma Health Centre'!J36)</f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f>SUM('Airport Dispensary (Kisumu):Usoma Health Centre'!P36)</f>
        <v>0</v>
      </c>
      <c r="Q36" s="252">
        <f>SUM('Airport Dispensary (Kisumu):Usoma Health Centre'!Q36)</f>
        <v>0</v>
      </c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35">
        <f>SUM('Airport Dispensary (Kisumu):Usoma Health Centre'!I37)</f>
        <v>0</v>
      </c>
      <c r="J37" s="35">
        <f>SUM('Airport Dispensary (Kisumu):Usoma Health Centre'!J37)</f>
        <v>0</v>
      </c>
      <c r="K37" s="22"/>
      <c r="L37" s="36">
        <v>28</v>
      </c>
      <c r="M37" s="264"/>
      <c r="N37" s="194" t="s">
        <v>115</v>
      </c>
      <c r="O37" s="195"/>
      <c r="P37" s="251">
        <f>SUM('Airport Dispensary (Kisumu):Usoma Health Centre'!P37)</f>
        <v>0</v>
      </c>
      <c r="Q37" s="252">
        <f>SUM('Airport Dispensary (Kisumu):Usoma Health Centre'!Q37)</f>
        <v>0</v>
      </c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35">
        <f>SUM('Airport Dispensary (Kisumu):Usoma Health Centre'!I38)</f>
        <v>0</v>
      </c>
      <c r="J38" s="35">
        <f>SUM('Airport Dispensary (Kisumu):Usoma Health Centre'!J38)</f>
        <v>0</v>
      </c>
      <c r="K38" s="22"/>
      <c r="L38" s="36">
        <v>29</v>
      </c>
      <c r="M38" s="264"/>
      <c r="N38" s="194" t="s">
        <v>117</v>
      </c>
      <c r="O38" s="195"/>
      <c r="P38" s="251">
        <f>SUM('Airport Dispensary (Kisumu):Usoma Health Centre'!P38)</f>
        <v>0</v>
      </c>
      <c r="Q38" s="252">
        <f>SUM('Airport Dispensary (Kisumu):Usoma Health Centre'!Q38)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35">
        <f>SUM('Airport Dispensary (Kisumu):Usoma Health Centre'!I39)</f>
        <v>0</v>
      </c>
      <c r="J39" s="35">
        <f>SUM('Airport Dispensary (Kisumu):Usoma Health Centre'!J39)</f>
        <v>0</v>
      </c>
      <c r="K39" s="22"/>
      <c r="L39" s="36">
        <v>30</v>
      </c>
      <c r="M39" s="265"/>
      <c r="N39" s="194" t="s">
        <v>119</v>
      </c>
      <c r="O39" s="195"/>
      <c r="P39" s="251">
        <f>SUM('Airport Dispensary (Kisumu):Usoma Health Centre'!P39)</f>
        <v>0</v>
      </c>
      <c r="Q39" s="252">
        <f>SUM('Airport Dispensary (Kisumu):Usoma Health Centre'!Q39)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35">
        <f>SUM('Airport Dispensary (Kisumu):Usoma Health Centre'!I40)</f>
        <v>0</v>
      </c>
      <c r="J40" s="35">
        <f>SUM('Airport Dispensary (Kisumu):Usoma Health Centre'!J40)</f>
        <v>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35">
        <f>SUM('Airport Dispensary (Kisumu):Usoma Health Centre'!I41)</f>
        <v>0</v>
      </c>
      <c r="J41" s="35">
        <f>SUM('Airport Dispensary (Kisumu):Usoma Health Centre'!J41)</f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35">
        <f>SUM('Airport Dispensary (Kisumu):Usoma Health Centre'!D42)</f>
        <v>0</v>
      </c>
      <c r="E42" s="35">
        <f>SUM('Airport Dispensary (Kisumu):Usoma Health Centre'!E42)</f>
        <v>0</v>
      </c>
      <c r="F42" s="194" t="s">
        <v>126</v>
      </c>
      <c r="G42" s="231"/>
      <c r="H42" s="195"/>
      <c r="I42" s="35">
        <f>SUM('Airport Dispensary (Kisumu):Usoma Health Centre'!I42)</f>
        <v>0</v>
      </c>
      <c r="J42" s="35">
        <f>SUM('Airport Dispensary (Kisumu):Usoma Health Centre'!J42)</f>
        <v>0</v>
      </c>
      <c r="K42" s="22"/>
      <c r="L42" s="36">
        <v>1</v>
      </c>
      <c r="M42" s="194" t="s">
        <v>127</v>
      </c>
      <c r="N42" s="231"/>
      <c r="O42" s="195"/>
      <c r="P42" s="251">
        <f>SUM('Airport Dispensary (Kisumu):Usoma Health Centre'!P42)</f>
        <v>0</v>
      </c>
      <c r="Q42" s="252">
        <f>SUM('Airport Dispensary (Kisumu):Usoma Health Centre'!Q42)</f>
        <v>0</v>
      </c>
    </row>
    <row r="43" spans="2:17" x14ac:dyDescent="0.2">
      <c r="B43" s="34">
        <v>8</v>
      </c>
      <c r="C43" s="128" t="s">
        <v>128</v>
      </c>
      <c r="D43" s="35">
        <f>SUM('Airport Dispensary (Kisumu):Usoma Health Centre'!D43)</f>
        <v>0</v>
      </c>
      <c r="E43" s="35">
        <f>SUM('Airport Dispensary (Kisumu):Usoma Health Centre'!E43)</f>
        <v>0</v>
      </c>
      <c r="F43" s="194" t="s">
        <v>129</v>
      </c>
      <c r="G43" s="231"/>
      <c r="H43" s="195"/>
      <c r="I43" s="35">
        <f>SUM('Airport Dispensary (Kisumu):Usoma Health Centre'!I43)</f>
        <v>0</v>
      </c>
      <c r="J43" s="35">
        <f>SUM('Airport Dispensary (Kisumu):Usoma Health Centre'!J43)</f>
        <v>0</v>
      </c>
      <c r="K43" s="22"/>
      <c r="L43" s="36">
        <v>2</v>
      </c>
      <c r="M43" s="194" t="s">
        <v>130</v>
      </c>
      <c r="N43" s="231"/>
      <c r="O43" s="195"/>
      <c r="P43" s="251">
        <f>SUM('Airport Dispensary (Kisumu):Usoma Health Centre'!P43)</f>
        <v>0</v>
      </c>
      <c r="Q43" s="252">
        <f>SUM('Airport Dispensary (Kisumu):Usoma Health Centre'!Q43)</f>
        <v>0</v>
      </c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35">
        <f>SUM('Airport Dispensary (Kisumu):Usoma Health Centre'!I44)</f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35">
        <f>SUM('Airport Dispensary (Kisumu):Usoma Health Centre'!I45)</f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35">
        <f>SUM('Airport Dispensary (Kisumu):Usoma Health Centre'!I46)</f>
        <v>0</v>
      </c>
      <c r="J46" s="35">
        <f>SUM('Airport Dispensary (Kisumu):Usoma Health Centre'!J46)</f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35">
        <f>SUM('Airport Dispensary (Kisumu):Usoma Health Centre'!O47)</f>
        <v>0</v>
      </c>
      <c r="P47" s="35">
        <f>SUM('Airport Dispensary (Kisumu):Usoma Health Centre'!P47)</f>
        <v>0</v>
      </c>
      <c r="Q47" s="52">
        <f>IF(ISBLANK(O47),"",SUM(O47:P47))</f>
        <v>0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35">
        <f>SUM('Airport Dispensary (Kisumu):Usoma Health Centre'!I48)</f>
        <v>0</v>
      </c>
      <c r="J48" s="35">
        <f>SUM('Airport Dispensary (Kisumu):Usoma Health Centre'!J48)</f>
        <v>0</v>
      </c>
      <c r="K48" s="22"/>
      <c r="L48" s="36">
        <v>2</v>
      </c>
      <c r="M48" s="220"/>
      <c r="N48" s="36" t="s">
        <v>143</v>
      </c>
      <c r="O48" s="35">
        <f>SUM('Airport Dispensary (Kisumu):Usoma Health Centre'!O48)</f>
        <v>0</v>
      </c>
      <c r="P48" s="35">
        <f>SUM('Airport Dispensary (Kisumu):Usoma Health Centre'!P48)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35">
        <f>SUM('Airport Dispensary (Kisumu):Usoma Health Centre'!I49)</f>
        <v>0</v>
      </c>
      <c r="J49" s="35">
        <f>SUM('Airport Dispensary (Kisumu):Usoma Health Centre'!J49)</f>
        <v>0</v>
      </c>
      <c r="K49" s="22"/>
      <c r="L49" s="36">
        <v>3</v>
      </c>
      <c r="M49" s="220"/>
      <c r="N49" s="36" t="s">
        <v>145</v>
      </c>
      <c r="O49" s="35">
        <f>SUM('Airport Dispensary (Kisumu):Usoma Health Centre'!O49)</f>
        <v>0</v>
      </c>
      <c r="P49" s="35">
        <f>SUM('Airport Dispensary (Kisumu):Usoma Health Centre'!P49)</f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35">
        <f>SUM('Airport Dispensary (Kisumu):Usoma Health Centre'!I50)</f>
        <v>0</v>
      </c>
      <c r="J50" s="35">
        <f>SUM('Airport Dispensary (Kisumu):Usoma Health Centre'!J50)</f>
        <v>0</v>
      </c>
      <c r="K50" s="22"/>
      <c r="L50" s="36">
        <v>4</v>
      </c>
      <c r="M50" s="220"/>
      <c r="N50" s="36" t="s">
        <v>147</v>
      </c>
      <c r="O50" s="35">
        <f>SUM('Airport Dispensary (Kisumu):Usoma Health Centre'!O50)</f>
        <v>0</v>
      </c>
      <c r="P50" s="35">
        <f>SUM('Airport Dispensary (Kisumu):Usoma Health Centre'!P50)</f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35">
        <f>SUM('Airport Dispensary (Kisumu):Usoma Health Centre'!I51)</f>
        <v>0</v>
      </c>
      <c r="J51" s="49"/>
      <c r="K51" s="22"/>
      <c r="L51" s="36">
        <v>5</v>
      </c>
      <c r="M51" s="220"/>
      <c r="N51" s="36" t="s">
        <v>149</v>
      </c>
      <c r="O51" s="35">
        <f>SUM('Airport Dispensary (Kisumu):Usoma Health Centre'!O51)</f>
        <v>0</v>
      </c>
      <c r="P51" s="35">
        <f>SUM('Airport Dispensary (Kisumu):Usoma Health Centre'!P51)</f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35">
        <f>SUM('Airport Dispensary (Kisumu):Usoma Health Centre'!I52)</f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35">
        <f>SUM('Airport Dispensary (Kisumu):Usoma Health Centre'!O53)</f>
        <v>0</v>
      </c>
      <c r="P53" s="35">
        <f>SUM('Airport Dispensary (Kisumu):Usoma Health Centre'!P53)</f>
        <v>0</v>
      </c>
      <c r="Q53" s="52">
        <f t="shared" si="1"/>
        <v>0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35">
        <f>SUM('Airport Dispensary (Kisumu):Usoma Health Centre'!O54)</f>
        <v>0</v>
      </c>
      <c r="P54" s="35">
        <f>SUM('Airport Dispensary (Kisumu):Usoma Health Centre'!P54)</f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35">
        <f>SUM('Airport Dispensary (Kisumu):Usoma Health Centre'!H55)</f>
        <v>0</v>
      </c>
      <c r="I55" s="35">
        <f>SUM('Airport Dispensary (Kisumu):Usoma Health Centre'!I55)</f>
        <v>0</v>
      </c>
      <c r="J55" s="35">
        <f>SUM('Airport Dispensary (Kisumu):Usoma Health Centre'!J55)</f>
        <v>0</v>
      </c>
      <c r="K55" s="22"/>
      <c r="L55" s="36">
        <v>9</v>
      </c>
      <c r="M55" s="220"/>
      <c r="N55" s="36" t="s">
        <v>145</v>
      </c>
      <c r="O55" s="35">
        <f>SUM('Airport Dispensary (Kisumu):Usoma Health Centre'!O55)</f>
        <v>0</v>
      </c>
      <c r="P55" s="35">
        <f>SUM('Airport Dispensary (Kisumu):Usoma Health Centre'!P55)</f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35">
        <f>SUM('Airport Dispensary (Kisumu):Usoma Health Centre'!I56)</f>
        <v>0</v>
      </c>
      <c r="J56" s="35">
        <f>SUM('Airport Dispensary (Kisumu):Usoma Health Centre'!J56)</f>
        <v>0</v>
      </c>
      <c r="K56" s="22"/>
      <c r="L56" s="36">
        <v>10</v>
      </c>
      <c r="M56" s="220"/>
      <c r="N56" s="36" t="s">
        <v>147</v>
      </c>
      <c r="O56" s="35">
        <f>SUM('Airport Dispensary (Kisumu):Usoma Health Centre'!O56)</f>
        <v>0</v>
      </c>
      <c r="P56" s="35">
        <f>SUM('Airport Dispensary (Kisumu):Usoma Health Centre'!P56)</f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35">
        <f>SUM('Airport Dispensary (Kisumu):Usoma Health Centre'!H57)</f>
        <v>0</v>
      </c>
      <c r="I57" s="35">
        <f>SUM('Airport Dispensary (Kisumu):Usoma Health Centre'!I57)</f>
        <v>0</v>
      </c>
      <c r="J57" s="35">
        <f>SUM('Airport Dispensary (Kisumu):Usoma Health Centre'!J57)</f>
        <v>0</v>
      </c>
      <c r="K57" s="22"/>
      <c r="L57" s="36">
        <v>11</v>
      </c>
      <c r="M57" s="220"/>
      <c r="N57" s="36" t="s">
        <v>149</v>
      </c>
      <c r="O57" s="35">
        <f>SUM('Airport Dispensary (Kisumu):Usoma Health Centre'!O57)</f>
        <v>0</v>
      </c>
      <c r="P57" s="35">
        <f>SUM('Airport Dispensary (Kisumu):Usoma Health Centre'!P57)</f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35">
        <f>SUM('Airport Dispensary (Kisumu):Usoma Health Centre'!H58)</f>
        <v>0</v>
      </c>
      <c r="I58" s="35">
        <f>SUM('Airport Dispensary (Kisumu):Usoma Health Centre'!I58)</f>
        <v>0</v>
      </c>
      <c r="J58" s="35">
        <f>SUM('Airport Dispensary (Kisumu):Usoma Health Centre'!J58)</f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35">
        <f>SUM('Airport Dispensary (Kisumu):Usoma Health Centre'!H59)</f>
        <v>0</v>
      </c>
      <c r="I59" s="35">
        <f>SUM('Airport Dispensary (Kisumu):Usoma Health Centre'!I59)</f>
        <v>0</v>
      </c>
      <c r="J59" s="35">
        <f>SUM('Airport Dispensary (Kisumu):Usoma Health Centre'!J59)</f>
        <v>0</v>
      </c>
      <c r="K59" s="22"/>
      <c r="L59" s="36">
        <v>13</v>
      </c>
      <c r="M59" s="219" t="s">
        <v>161</v>
      </c>
      <c r="N59" s="36" t="s">
        <v>141</v>
      </c>
      <c r="O59" s="35">
        <f>SUM('Airport Dispensary (Kisumu):Usoma Health Centre'!O59)</f>
        <v>0</v>
      </c>
      <c r="P59" s="35">
        <f>SUM('Airport Dispensary (Kisumu):Usoma Health Centre'!P59)</f>
        <v>0</v>
      </c>
      <c r="Q59" s="52">
        <f t="shared" si="1"/>
        <v>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35">
        <f>SUM('Airport Dispensary (Kisumu):Usoma Health Centre'!H60)</f>
        <v>0</v>
      </c>
      <c r="I60" s="35">
        <f>SUM('Airport Dispensary (Kisumu):Usoma Health Centre'!I60)</f>
        <v>0</v>
      </c>
      <c r="J60" s="35">
        <f>SUM('Airport Dispensary (Kisumu):Usoma Health Centre'!J60)</f>
        <v>0</v>
      </c>
      <c r="K60" s="22"/>
      <c r="L60" s="36">
        <v>14</v>
      </c>
      <c r="M60" s="220"/>
      <c r="N60" s="36" t="s">
        <v>143</v>
      </c>
      <c r="O60" s="35">
        <f>SUM('Airport Dispensary (Kisumu):Usoma Health Centre'!O60)</f>
        <v>0</v>
      </c>
      <c r="P60" s="35">
        <f>SUM('Airport Dispensary (Kisumu):Usoma Health Centre'!P60)</f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35">
        <f>SUM('Airport Dispensary (Kisumu):Usoma Health Centre'!H61)</f>
        <v>0</v>
      </c>
      <c r="I61" s="35">
        <f>SUM('Airport Dispensary (Kisumu):Usoma Health Centre'!I61)</f>
        <v>0</v>
      </c>
      <c r="J61" s="35">
        <f>SUM('Airport Dispensary (Kisumu):Usoma Health Centre'!J61)</f>
        <v>0</v>
      </c>
      <c r="K61" s="22"/>
      <c r="L61" s="36">
        <v>15</v>
      </c>
      <c r="M61" s="220"/>
      <c r="N61" s="36" t="s">
        <v>145</v>
      </c>
      <c r="O61" s="35">
        <f>SUM('Airport Dispensary (Kisumu):Usoma Health Centre'!O61)</f>
        <v>0</v>
      </c>
      <c r="P61" s="35">
        <f>SUM('Airport Dispensary (Kisumu):Usoma Health Centre'!P61)</f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35">
        <f>SUM('Airport Dispensary (Kisumu):Usoma Health Centre'!H62)</f>
        <v>0</v>
      </c>
      <c r="I62" s="35">
        <f>SUM('Airport Dispensary (Kisumu):Usoma Health Centre'!I62)</f>
        <v>0</v>
      </c>
      <c r="J62" s="35">
        <f>SUM('Airport Dispensary (Kisumu):Usoma Health Centre'!J62)</f>
        <v>0</v>
      </c>
      <c r="K62" s="22"/>
      <c r="L62" s="36">
        <v>16</v>
      </c>
      <c r="M62" s="220"/>
      <c r="N62" s="36" t="s">
        <v>147</v>
      </c>
      <c r="O62" s="35">
        <f>SUM('Airport Dispensary (Kisumu):Usoma Health Centre'!O62)</f>
        <v>0</v>
      </c>
      <c r="P62" s="35">
        <f>SUM('Airport Dispensary (Kisumu):Usoma Health Centre'!P62)</f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35">
        <f>SUM('Airport Dispensary (Kisumu):Usoma Health Centre'!H63)</f>
        <v>0</v>
      </c>
      <c r="I63" s="35">
        <f>SUM('Airport Dispensary (Kisumu):Usoma Health Centre'!I63)</f>
        <v>0</v>
      </c>
      <c r="J63" s="35">
        <f>SUM('Airport Dispensary (Kisumu):Usoma Health Centre'!J63)</f>
        <v>0</v>
      </c>
      <c r="K63" s="22"/>
      <c r="L63" s="36">
        <v>17</v>
      </c>
      <c r="M63" s="220"/>
      <c r="N63" s="36" t="s">
        <v>149</v>
      </c>
      <c r="O63" s="35">
        <f>SUM('Airport Dispensary (Kisumu):Usoma Health Centre'!O63)</f>
        <v>0</v>
      </c>
      <c r="P63" s="35">
        <f>SUM('Airport Dispensary (Kisumu):Usoma Health Centre'!P63)</f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35">
        <f>SUM('Airport Dispensary (Kisumu):Usoma Health Centre'!H64)</f>
        <v>0</v>
      </c>
      <c r="I64" s="35">
        <f>SUM('Airport Dispensary (Kisumu):Usoma Health Centre'!I64)</f>
        <v>0</v>
      </c>
      <c r="J64" s="35">
        <f>SUM('Airport Dispensary (Kisumu):Usoma Health Centre'!J64)</f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35">
        <f>SUM('Airport Dispensary (Kisumu):Usoma Health Centre'!O65)</f>
        <v>0</v>
      </c>
      <c r="P65" s="35">
        <f>SUM('Airport Dispensary (Kisumu):Usoma Health Centre'!P65)</f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35">
        <f>SUM('Airport Dispensary (Kisumu):Usoma Health Centre'!O66)</f>
        <v>0</v>
      </c>
      <c r="P66" s="35">
        <f>SUM('Airport Dispensary (Kisumu):Usoma Health Centre'!P66)</f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35">
        <f>SUM('Airport Dispensary (Kisumu):Usoma Health Centre'!J67)</f>
        <v>0</v>
      </c>
      <c r="K67" s="22"/>
      <c r="L67" s="36">
        <v>21</v>
      </c>
      <c r="M67" s="220"/>
      <c r="N67" s="36" t="s">
        <v>172</v>
      </c>
      <c r="O67" s="35">
        <f>SUM('Airport Dispensary (Kisumu):Usoma Health Centre'!O67)</f>
        <v>0</v>
      </c>
      <c r="P67" s="35">
        <f>SUM('Airport Dispensary (Kisumu):Usoma Health Centre'!P67)</f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35">
        <f>SUM('Airport Dispensary (Kisumu):Usoma Health Centre'!J68)</f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35">
        <f>SUM('Airport Dispensary (Kisumu):Usoma Health Centre'!J69)</f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35">
        <f>SUM('Airport Dispensary (Kisumu):Usoma Health Centre'!J70)</f>
        <v>0</v>
      </c>
      <c r="K70" s="22"/>
      <c r="L70" s="36">
        <v>23</v>
      </c>
      <c r="M70" s="219" t="s">
        <v>140</v>
      </c>
      <c r="N70" s="36" t="s">
        <v>179</v>
      </c>
      <c r="O70" s="35">
        <f>SUM('Airport Dispensary (Kisumu):Usoma Health Centre'!O70)</f>
        <v>0</v>
      </c>
      <c r="P70" s="35">
        <f>SUM('Airport Dispensary (Kisumu):Usoma Health Centre'!P70)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35">
        <f>SUM('Airport Dispensary (Kisumu):Usoma Health Centre'!J71)</f>
        <v>0</v>
      </c>
      <c r="K71" s="22"/>
      <c r="L71" s="36">
        <v>24</v>
      </c>
      <c r="M71" s="220"/>
      <c r="N71" s="36" t="s">
        <v>181</v>
      </c>
      <c r="O71" s="35">
        <f>SUM('Airport Dispensary (Kisumu):Usoma Health Centre'!O71)</f>
        <v>0</v>
      </c>
      <c r="P71" s="35">
        <f>SUM('Airport Dispensary (Kisumu):Usoma Health Centre'!P71)</f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35">
        <f>SUM('Airport Dispensary (Kisumu):Usoma Health Centre'!J72)</f>
        <v>0</v>
      </c>
      <c r="K72" s="22"/>
      <c r="L72" s="36">
        <v>25</v>
      </c>
      <c r="M72" s="220"/>
      <c r="N72" s="36" t="s">
        <v>184</v>
      </c>
      <c r="O72" s="35">
        <f>SUM('Airport Dispensary (Kisumu):Usoma Health Centre'!O72)</f>
        <v>0</v>
      </c>
      <c r="P72" s="35">
        <f>SUM('Airport Dispensary (Kisumu):Usoma Health Centre'!P72)</f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35">
        <f>SUM('Airport Dispensary (Kisumu):Usoma Health Centre'!J73)</f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35">
        <f>SUM('Airport Dispensary (Kisumu):Usoma Health Centre'!J74)</f>
        <v>0</v>
      </c>
      <c r="K74" s="22"/>
      <c r="L74" s="36">
        <v>27</v>
      </c>
      <c r="M74" s="219" t="s">
        <v>151</v>
      </c>
      <c r="N74" s="36" t="s">
        <v>179</v>
      </c>
      <c r="O74" s="35">
        <f>SUM('Airport Dispensary (Kisumu):Usoma Health Centre'!O74)</f>
        <v>0</v>
      </c>
      <c r="P74" s="35">
        <f>SUM('Airport Dispensary (Kisumu):Usoma Health Centre'!P74)</f>
        <v>0</v>
      </c>
      <c r="Q74" s="52">
        <f t="shared" si="2"/>
        <v>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35">
        <f>SUM('Airport Dispensary (Kisumu):Usoma Health Centre'!J75)</f>
        <v>0</v>
      </c>
      <c r="K75" s="22"/>
      <c r="L75" s="36">
        <v>28</v>
      </c>
      <c r="M75" s="220"/>
      <c r="N75" s="36" t="s">
        <v>181</v>
      </c>
      <c r="O75" s="35">
        <f>SUM('Airport Dispensary (Kisumu):Usoma Health Centre'!O75)</f>
        <v>0</v>
      </c>
      <c r="P75" s="35">
        <f>SUM('Airport Dispensary (Kisumu):Usoma Health Centre'!P75)</f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35">
        <f>SUM('Airport Dispensary (Kisumu):Usoma Health Centre'!J76)</f>
        <v>0</v>
      </c>
      <c r="K76" s="22"/>
      <c r="L76" s="36">
        <v>29</v>
      </c>
      <c r="M76" s="220"/>
      <c r="N76" s="36" t="s">
        <v>184</v>
      </c>
      <c r="O76" s="35">
        <f>SUM('Airport Dispensary (Kisumu):Usoma Health Centre'!O76)</f>
        <v>0</v>
      </c>
      <c r="P76" s="35">
        <f>SUM('Airport Dispensary (Kisumu):Usoma Health Centre'!P76)</f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35">
        <f>SUM('Airport Dispensary (Kisumu):Usoma Health Centre'!J77)</f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35">
        <f>SUM('Airport Dispensary (Kisumu):Usoma Health Centre'!J78)</f>
        <v>0</v>
      </c>
      <c r="K78" s="22"/>
      <c r="L78" s="36">
        <v>31</v>
      </c>
      <c r="M78" s="219" t="s">
        <v>161</v>
      </c>
      <c r="N78" s="36" t="s">
        <v>179</v>
      </c>
      <c r="O78" s="35">
        <f>SUM('Airport Dispensary (Kisumu):Usoma Health Centre'!O78)</f>
        <v>0</v>
      </c>
      <c r="P78" s="35">
        <f>SUM('Airport Dispensary (Kisumu):Usoma Health Centre'!P78)</f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35">
        <f>SUM('Airport Dispensary (Kisumu):Usoma Health Centre'!J79)</f>
        <v>0</v>
      </c>
      <c r="K79" s="22"/>
      <c r="L79" s="36">
        <v>32</v>
      </c>
      <c r="M79" s="220"/>
      <c r="N79" s="36" t="s">
        <v>181</v>
      </c>
      <c r="O79" s="35">
        <f>SUM('Airport Dispensary (Kisumu):Usoma Health Centre'!O79)</f>
        <v>0</v>
      </c>
      <c r="P79" s="35">
        <f>SUM('Airport Dispensary (Kisumu):Usoma Health Centre'!P79)</f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35">
        <f>SUM('Airport Dispensary (Kisumu):Usoma Health Centre'!J80)</f>
        <v>0</v>
      </c>
      <c r="K80" s="22"/>
      <c r="L80" s="36">
        <v>33</v>
      </c>
      <c r="M80" s="220"/>
      <c r="N80" s="36" t="s">
        <v>184</v>
      </c>
      <c r="O80" s="35">
        <f>SUM('Airport Dispensary (Kisumu):Usoma Health Centre'!O80)</f>
        <v>0</v>
      </c>
      <c r="P80" s="35">
        <f>SUM('Airport Dispensary (Kisumu):Usoma Health Centre'!P80)</f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35">
        <f>SUM('Airport Dispensary (Kisumu):Usoma Health Centre'!J83)</f>
        <v>0</v>
      </c>
      <c r="K83" s="22"/>
      <c r="L83" s="36">
        <v>35</v>
      </c>
      <c r="M83" s="219" t="s">
        <v>193</v>
      </c>
      <c r="N83" s="36" t="s">
        <v>194</v>
      </c>
      <c r="O83" s="35">
        <f>SUM('Airport Dispensary (Kisumu):Usoma Health Centre'!O83)</f>
        <v>0</v>
      </c>
      <c r="P83" s="35">
        <f>SUM('Airport Dispensary (Kisumu):Usoma Health Centre'!P83)</f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35">
        <f>SUM('Airport Dispensary (Kisumu):Usoma Health Centre'!J84)</f>
        <v>0</v>
      </c>
      <c r="K84" s="22"/>
      <c r="L84" s="36">
        <v>36</v>
      </c>
      <c r="M84" s="220"/>
      <c r="N84" s="36" t="s">
        <v>196</v>
      </c>
      <c r="O84" s="35">
        <f>SUM('Airport Dispensary (Kisumu):Usoma Health Centre'!O84)</f>
        <v>0</v>
      </c>
      <c r="P84" s="35">
        <f>SUM('Airport Dispensary (Kisumu):Usoma Health Centre'!P84)</f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35">
        <f>SUM('Airport Dispensary (Kisumu):Usoma Health Centre'!J85)</f>
        <v>0</v>
      </c>
      <c r="K85" s="22"/>
      <c r="L85" s="36">
        <v>37</v>
      </c>
      <c r="M85" s="220"/>
      <c r="N85" s="36" t="s">
        <v>198</v>
      </c>
      <c r="O85" s="35">
        <f>SUM('Airport Dispensary (Kisumu):Usoma Health Centre'!O85)</f>
        <v>0</v>
      </c>
      <c r="P85" s="35">
        <f>SUM('Airport Dispensary (Kisumu):Usoma Health Centre'!P85)</f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35">
        <f>SUM('Airport Dispensary (Kisumu):Usoma Health Centre'!J86)</f>
        <v>0</v>
      </c>
      <c r="K86" s="22"/>
      <c r="L86" s="36">
        <v>38</v>
      </c>
      <c r="M86" s="220"/>
      <c r="N86" s="36" t="s">
        <v>200</v>
      </c>
      <c r="O86" s="35">
        <f>SUM('Airport Dispensary (Kisumu):Usoma Health Centre'!O86)</f>
        <v>0</v>
      </c>
      <c r="P86" s="35">
        <f>SUM('Airport Dispensary (Kisumu):Usoma Health Centre'!P86)</f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35">
        <f>SUM('Airport Dispensary (Kisumu):Usoma Health Centre'!J87)</f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35">
        <f>SUM('Airport Dispensary (Kisumu):Usoma Health Centre'!O88)</f>
        <v>0</v>
      </c>
      <c r="P88" s="35">
        <f>SUM('Airport Dispensary (Kisumu):Usoma Health Centre'!P88)</f>
        <v>0</v>
      </c>
      <c r="Q88" s="52">
        <f t="shared" si="2"/>
        <v>0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SUM('Airport Dispensary (Kisumu):Usoma Health Centre'!O89)</f>
        <v>0</v>
      </c>
      <c r="P89" s="35">
        <f>SUM('Airport Dispensary (Kisumu):Usoma Health Centre'!P89)</f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35">
        <f>SUM('Airport Dispensary (Kisumu):Usoma Health Centre'!J90)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SUM('Airport Dispensary (Kisumu):Usoma Health Centre'!O90)</f>
        <v>0</v>
      </c>
      <c r="P90" s="35">
        <f>SUM('Airport Dispensary (Kisumu):Usoma Health Centre'!P90)</f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35">
        <f>SUM('Airport Dispensary (Kisumu):Usoma Health Centre'!J91)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SUM('Airport Dispensary (Kisumu):Usoma Health Centre'!O91)</f>
        <v>0</v>
      </c>
      <c r="P91" s="35">
        <f>SUM('Airport Dispensary (Kisumu):Usoma Health Centre'!P91)</f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35">
        <f>SUM('Airport Dispensary (Kisumu):Usoma Health Centre'!J92)</f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35">
        <f>SUM('Airport Dispensary (Kisumu):Usoma Health Centre'!J93)</f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35">
        <f>SUM('Airport Dispensary (Kisumu):Usoma Health Centre'!J94)</f>
        <v>0</v>
      </c>
      <c r="K94" s="22"/>
      <c r="L94" s="36">
        <v>1</v>
      </c>
      <c r="M94" s="210" t="s">
        <v>219</v>
      </c>
      <c r="N94" s="36" t="s">
        <v>220</v>
      </c>
      <c r="O94" s="35">
        <f>SUM('Airport Dispensary (Kisumu):Usoma Health Centre'!O94)</f>
        <v>0</v>
      </c>
      <c r="P94" s="35">
        <f>SUM('Airport Dispensary (Kisumu):Usoma Health Centre'!P94)</f>
        <v>0</v>
      </c>
      <c r="Q94" s="35">
        <f>SUM('Airport Dispensary (Kisumu):Usoma Health Centre'!Q94)</f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35">
        <f>SUM('Airport Dispensary (Kisumu):Usoma Health Centre'!J95)</f>
        <v>0</v>
      </c>
      <c r="K95" s="22"/>
      <c r="L95" s="36">
        <v>2</v>
      </c>
      <c r="M95" s="211"/>
      <c r="N95" s="36" t="s">
        <v>222</v>
      </c>
      <c r="O95" s="35">
        <f>SUM('Airport Dispensary (Kisumu):Usoma Health Centre'!O95)</f>
        <v>0</v>
      </c>
      <c r="P95" s="35">
        <f>SUM('Airport Dispensary (Kisumu):Usoma Health Centre'!P95)</f>
        <v>0</v>
      </c>
      <c r="Q95" s="35">
        <f>SUM('Airport Dispensary (Kisumu):Usoma Health Centre'!Q95)</f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35">
        <f>SUM('Airport Dispensary (Kisumu):Usoma Health Centre'!J96)</f>
        <v>0</v>
      </c>
      <c r="K96" s="22"/>
      <c r="L96" s="36">
        <v>3</v>
      </c>
      <c r="M96" s="210" t="s">
        <v>224</v>
      </c>
      <c r="N96" s="36" t="s">
        <v>220</v>
      </c>
      <c r="O96" s="35">
        <f>SUM('Airport Dispensary (Kisumu):Usoma Health Centre'!O96)</f>
        <v>0</v>
      </c>
      <c r="P96" s="35">
        <f>SUM('Airport Dispensary (Kisumu):Usoma Health Centre'!P96)</f>
        <v>0</v>
      </c>
      <c r="Q96" s="35">
        <f>SUM('Airport Dispensary (Kisumu):Usoma Health Centre'!Q96)</f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35">
        <f>SUM('Airport Dispensary (Kisumu):Usoma Health Centre'!J97)</f>
        <v>0</v>
      </c>
      <c r="K97" s="22"/>
      <c r="L97" s="36">
        <v>4</v>
      </c>
      <c r="M97" s="211"/>
      <c r="N97" s="36" t="s">
        <v>222</v>
      </c>
      <c r="O97" s="35">
        <f>SUM('Airport Dispensary (Kisumu):Usoma Health Centre'!O97)</f>
        <v>0</v>
      </c>
      <c r="P97" s="35">
        <f>SUM('Airport Dispensary (Kisumu):Usoma Health Centre'!P97)</f>
        <v>0</v>
      </c>
      <c r="Q97" s="35">
        <f>SUM('Airport Dispensary (Kisumu):Usoma Health Centre'!Q97)</f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35">
        <f>SUM('Airport Dispensary (Kisumu):Usoma Health Centre'!J98)</f>
        <v>0</v>
      </c>
      <c r="K98" s="22"/>
      <c r="L98" s="36">
        <v>5</v>
      </c>
      <c r="M98" s="194" t="s">
        <v>227</v>
      </c>
      <c r="N98" s="195"/>
      <c r="O98" s="35">
        <f>SUM('Airport Dispensary (Kisumu):Usoma Health Centre'!O98)</f>
        <v>0</v>
      </c>
      <c r="P98" s="35">
        <f>SUM('Airport Dispensary (Kisumu):Usoma Health Centre'!P98)</f>
        <v>0</v>
      </c>
      <c r="Q98" s="35">
        <f>SUM('Airport Dispensary (Kisumu):Usoma Health Centre'!Q98)</f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35">
        <f>SUM('Airport Dispensary (Kisumu):Usoma Health Centre'!J99)</f>
        <v>0</v>
      </c>
      <c r="K99" s="22"/>
      <c r="L99" s="36">
        <v>6</v>
      </c>
      <c r="M99" s="194" t="s">
        <v>229</v>
      </c>
      <c r="N99" s="195"/>
      <c r="O99" s="35">
        <f>SUM('Airport Dispensary (Kisumu):Usoma Health Centre'!O99)</f>
        <v>0</v>
      </c>
      <c r="P99" s="35">
        <f>SUM('Airport Dispensary (Kisumu):Usoma Health Centre'!P99)</f>
        <v>0</v>
      </c>
      <c r="Q99" s="35">
        <f>SUM('Airport Dispensary (Kisumu):Usoma Health Centre'!Q99)</f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35">
        <f>SUM('Airport Dispensary (Kisumu):Usoma Health Centre'!O100)</f>
        <v>0</v>
      </c>
      <c r="P100" s="35">
        <f>SUM('Airport Dispensary (Kisumu):Usoma Health Centre'!P100)</f>
        <v>0</v>
      </c>
      <c r="Q100" s="35">
        <f>SUM('Airport Dispensary (Kisumu):Usoma Health Centre'!Q100)</f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35">
        <f>SUM('Airport Dispensary (Kisumu):Usoma Health Centre'!P101)</f>
        <v>0</v>
      </c>
      <c r="Q101" s="35">
        <f>SUM('Airport Dispensary (Kisumu):Usoma Health Centre'!Q101)</f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35">
        <f>SUM('Airport Dispensary (Kisumu):Usoma Health Centre'!P102)</f>
        <v>0</v>
      </c>
      <c r="Q102" s="35">
        <f>SUM('Airport Dispensary (Kisumu):Usoma Health Centre'!Q102)</f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35">
        <f>SUM('Airport Dispensary (Kisumu):Usoma Health Centre'!P103)</f>
        <v>0</v>
      </c>
      <c r="Q103" s="35">
        <f>SUM('Airport Dispensary (Kisumu):Usoma Health Centre'!Q103)</f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35">
        <f>SUM('Airport Dispensary (Kisumu):Usoma Health Centre'!P104)</f>
        <v>0</v>
      </c>
      <c r="Q104" s="35">
        <f>SUM('Airport Dispensary (Kisumu):Usoma Health Centre'!Q104)</f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35">
        <f>SUM('Airport Dispensary (Kisumu):Usoma Health Centre'!O105)</f>
        <v>0</v>
      </c>
      <c r="P105" s="35">
        <f>SUM('Airport Dispensary (Kisumu):Usoma Health Centre'!P105)</f>
        <v>0</v>
      </c>
      <c r="Q105" s="35">
        <f>SUM('Airport Dispensary (Kisumu):Usoma Health Centre'!Q105)</f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35">
        <f>SUM('Airport Dispensary (Kisumu):Usoma Health Centre'!O106)</f>
        <v>0</v>
      </c>
      <c r="P106" s="35">
        <f>SUM('Airport Dispensary (Kisumu):Usoma Health Centre'!P106)</f>
        <v>0</v>
      </c>
      <c r="Q106" s="35">
        <f>SUM('Airport Dispensary (Kisumu):Usoma Health Centre'!Q106)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35">
        <f>SUM('Airport Dispensary (Kisumu):Usoma Health Centre'!Q108)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35">
        <f>SUM('Airport Dispensary (Kisumu):Usoma Health Centre'!Q109)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35">
        <f>SUM('Airport Dispensary (Kisumu):Usoma Health Centre'!Q110)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35">
        <f>SUM('Airport Dispensary (Kisumu):Usoma Health Centre'!Q111)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35">
        <f>SUM('Airport Dispensary (Kisumu):Usoma Health Centre'!Q112)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35">
        <f>SUM('Airport Dispensary (Kisumu):Usoma Health Centre'!D117)</f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35">
        <f>SUM('Airport Dispensary (Kisumu):Usoma Health Centre'!D118)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35">
        <f>SUM('Airport Dispensary (Kisumu):Usoma Health Centre'!D119)</f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35">
        <f>SUM('Airport Dispensary (Kisumu):Usoma Health Centre'!D120)</f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35">
        <f>SUM('Airport Dispensary (Kisumu):Usoma Health Centre'!D121)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35">
        <f>SUM('Airport Dispensary (Kisumu):Usoma Health Centre'!D122)</f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35">
        <f>SUM('Airport Dispensary (Kisumu):Usoma Health Centre'!D123)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35">
        <f>SUM('Airport Dispensary (Kisumu):Usoma Health Centre'!D124)</f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35">
        <f>SUM('Airport Dispensary (Kisumu):Usoma Health Centre'!D125)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35">
        <f>SUM('Airport Dispensary (Kisumu):Usoma Health Centre'!D126)</f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35">
        <f>SUM('Airport Dispensary (Kisumu):Usoma Health Centre'!D127)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35">
        <f>SUM('Airport Dispensary (Kisumu):Usoma Health Centre'!D128)</f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35">
        <f>SUM('Airport Dispensary (Kisumu):Usoma Health Centre'!D129)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35">
        <f>SUM('Airport Dispensary (Kisumu):Usoma Health Centre'!D130)</f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35">
        <f>SUM('Airport Dispensary (Kisumu):Usoma Health Centre'!D131)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35">
        <f>SUM('Airport Dispensary (Kisumu):Usoma Health Centre'!D132)</f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35">
        <f>SUM('Airport Dispensary (Kisumu):Usoma Health Centre'!D133)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35">
        <f>SUM('Airport Dispensary (Kisumu):Usoma Health Centre'!D134)</f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35">
        <f>SUM('Airport Dispensary (Kisumu):Usoma Health Centre'!D135)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35">
        <f>SUM('Airport Dispensary (Kisumu):Usoma Health Centre'!D136)</f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35">
        <f>SUM('Airport Dispensary (Kisumu):Usoma Health Centre'!D137)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35">
        <f>SUM('Airport Dispensary (Kisumu):Usoma Health Centre'!D138)</f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35">
        <f>SUM('Airport Dispensary (Kisumu):Usoma Health Centre'!D139)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35">
        <f>SUM('Airport Dispensary (Kisumu):Usoma Health Centre'!D140)</f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35">
        <f>SUM('Airport Dispensary (Kisumu):Usoma Health Centre'!D141)</f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35">
        <f>SUM('Airport Dispensary (Kisumu):Usoma Health Centre'!D142)</f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35">
        <f>SUM('Airport Dispensary (Kisumu):Usoma Health Centre'!D143)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35">
        <f>SUM('Airport Dispensary (Kisumu):Usoma Health Centre'!D144)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35">
        <f>SUM('Airport Dispensary (Kisumu):Usoma Health Centre'!D145)</f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35">
        <f>SUM('Airport Dispensary (Kisumu):Usoma Health Centre'!D146)</f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35">
        <f>SUM('Airport Dispensary (Kisumu):Usoma Health Centre'!D147)</f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35">
        <f>SUM('Airport Dispensary (Kisumu):Usoma Health Centre'!D148)</f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35">
        <f>SUM('Airport Dispensary (Kisumu):Usoma Health Centre'!D149)</f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35">
        <f>SUM('Airport Dispensary (Kisumu):Usoma Health Centre'!D150)</f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35">
        <f>SUM('Airport Dispensary (Kisumu):Usoma Health Centre'!D151)</f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35">
        <f>SUM('Airport Dispensary (Kisumu):Usoma Health Centre'!D152)</f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35">
        <f>SUM('Airport Dispensary (Kisumu):Usoma Health Centre'!D153)</f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35">
        <f>SUM('Airport Dispensary (Kisumu):Usoma Health Centre'!D154)</f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35">
        <f>SUM('Airport Dispensary (Kisumu):Usoma Health Centre'!D155)</f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35">
        <f>SUM('Airport Dispensary (Kisumu):Usoma Health Centre'!D156)</f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35">
        <f>SUM('Airport Dispensary (Kisumu):Usoma Health Centre'!D157)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35">
        <f>SUM('Airport Dispensary (Kisumu):Usoma Health Centre'!D158)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35">
        <f>SUM('Airport Dispensary (Kisumu):Usoma Health Centre'!D159)</f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35">
        <f>SUM('Airport Dispensary (Kisumu):Usoma Health Centre'!D160)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35">
        <f>SUM('Airport Dispensary (Kisumu):Usoma Health Centre'!D164)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35">
        <f>SUM('Airport Dispensary (Kisumu):Usoma Health Centre'!D165)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35">
        <f>SUM('Airport Dispensary (Kisumu):Usoma Health Centre'!D166)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35">
        <f>SUM('Airport Dispensary (Kisumu):Usoma Health Centre'!D167)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35">
        <f>SUM('Airport Dispensary (Kisumu):Usoma Health Centre'!D168)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35">
        <f>SUM('Airport Dispensary (Kisumu):Usoma Health Centre'!D169)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35">
        <f>SUM('Airport Dispensary (Kisumu):Usoma Health Centre'!D171)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35">
        <f>SUM('Airport Dispensary (Kisumu):Usoma Health Centre'!D172)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35">
        <f>SUM('Airport Dispensary (Kisumu):Usoma Health Centre'!D173)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35">
        <f>SUM('Airport Dispensary (Kisumu):Usoma Health Centre'!D174)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35">
        <f>SUM('Airport Dispensary (Kisumu):Usoma Health Centre'!D175)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35">
        <f>SUM('Airport Dispensary (Kisumu):Usoma Health Centre'!D176)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35">
        <f>SUM('Airport Dispensary (Kisumu):Usoma Health Centre'!G182)</f>
        <v>0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35">
        <f>SUM('Airport Dispensary (Kisumu):Usoma Health Centre'!G183)</f>
        <v>0</v>
      </c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35">
        <f>SUM('Airport Dispensary (Kisumu):Usoma Health Centre'!G184)</f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35">
        <f>SUM('Airport Dispensary (Kisumu):Usoma Health Centre'!G185)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Agro Chemical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Chemelil GOK HC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Chemelil Sugar HC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Jaber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Kandege Health Center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Kasongo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Kibigori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Koru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Koru Mission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Makindu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Mama Plister Blair HC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Mashambani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Masogo Sub County Hosp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Migere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Milenye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Miranga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Miwani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Mnara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Muhoroni County 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Muhoroni Sug Co(Musco)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Nehemiah International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Nyakunguru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Nyang'oma Sub County Hosp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Nyangore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Obumba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Ogen Health Center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Ogra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Rachar Sugar Belt Hosp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Ramula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 Vincents De Paul HC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Tamu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Tumaini Dice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Yago Community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>
    <tabColor rgb="FFFF0000"/>
  </sheetPr>
  <dimension ref="A1:U185"/>
  <sheetViews>
    <sheetView topLeftCell="E1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Muhoroni Summary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f>SUM('Agro Chemical:Yago Community Dispensary'!I8)</f>
        <v>0</v>
      </c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5">
        <f>SUM('Agro Chemical:Yago Community Dispensary'!Q8)</f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f>SUM('Agro Chemical:Yago Community Dispensary'!I9)</f>
        <v>0</v>
      </c>
      <c r="J9" s="271"/>
      <c r="K9" s="22"/>
      <c r="L9" s="36">
        <v>2</v>
      </c>
      <c r="M9" s="194" t="s">
        <v>43</v>
      </c>
      <c r="N9" s="231"/>
      <c r="O9" s="231"/>
      <c r="P9" s="195"/>
      <c r="Q9" s="35">
        <f>SUM('Agro Chemical:Yago Community Dispensary'!Q9)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5">
        <f>SUM('Agro Chemical:Yago Community Dispensary'!J10)</f>
        <v>0</v>
      </c>
      <c r="K10" s="22"/>
      <c r="L10" s="36">
        <v>3</v>
      </c>
      <c r="M10" s="194" t="s">
        <v>46</v>
      </c>
      <c r="N10" s="231"/>
      <c r="O10" s="231"/>
      <c r="P10" s="195"/>
      <c r="Q10" s="35">
        <f>SUM('Agro Chemical:Yago Community Dispensary'!Q10)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5">
        <f>SUM('Agro Chemical:Yago Community Dispensary'!J11)</f>
        <v>0</v>
      </c>
      <c r="K11" s="22"/>
      <c r="L11" s="36">
        <v>4</v>
      </c>
      <c r="M11" s="194" t="s">
        <v>49</v>
      </c>
      <c r="N11" s="231"/>
      <c r="O11" s="231"/>
      <c r="P11" s="195"/>
      <c r="Q11" s="35">
        <f>SUM('Agro Chemical:Yago Community Dispensary'!Q11)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5">
        <f>SUM('Agro Chemical:Yago Community Dispensary'!J12)</f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5">
        <f>SUM('Agro Chemical:Yago Community Dispensary'!J13)</f>
        <v>0</v>
      </c>
      <c r="K13" s="22"/>
      <c r="L13" s="36">
        <v>6</v>
      </c>
      <c r="M13" s="194" t="s">
        <v>55</v>
      </c>
      <c r="N13" s="231"/>
      <c r="O13" s="231"/>
      <c r="P13" s="195"/>
      <c r="Q13" s="35">
        <f>SUM('Agro Chemical:Yago Community Dispensary'!Q13)</f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5">
        <f>SUM('Agro Chemical:Yago Community Dispensary'!J14)</f>
        <v>0</v>
      </c>
      <c r="K14" s="22"/>
      <c r="L14" s="36">
        <v>7</v>
      </c>
      <c r="M14" s="194" t="s">
        <v>58</v>
      </c>
      <c r="N14" s="231"/>
      <c r="O14" s="231"/>
      <c r="P14" s="195"/>
      <c r="Q14" s="35">
        <f>SUM('Agro Chemical:Yago Community Dispensary'!Q14)</f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5">
        <f>SUM('Agro Chemical:Yago Community Dispensary'!J15)</f>
        <v>0</v>
      </c>
      <c r="K15" s="22"/>
      <c r="L15" s="36">
        <v>8</v>
      </c>
      <c r="M15" s="194" t="s">
        <v>61</v>
      </c>
      <c r="N15" s="231"/>
      <c r="O15" s="231"/>
      <c r="P15" s="195"/>
      <c r="Q15" s="35">
        <f>SUM('Agro Chemical:Yago Community Dispensary'!Q15)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5">
        <f>SUM('Agro Chemical:Yago Community Dispensary'!J16)</f>
        <v>0</v>
      </c>
      <c r="K16" s="22"/>
      <c r="L16" s="36">
        <v>9</v>
      </c>
      <c r="M16" s="194" t="s">
        <v>65</v>
      </c>
      <c r="N16" s="231"/>
      <c r="O16" s="231"/>
      <c r="P16" s="195"/>
      <c r="Q16" s="35">
        <f>SUM('Agro Chemical:Yago Community Dispensary'!Q16)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5">
        <f>SUM('Agro Chemical:Yago Community Dispensary'!J17)</f>
        <v>0</v>
      </c>
      <c r="K17" s="22"/>
      <c r="L17" s="36">
        <v>10</v>
      </c>
      <c r="M17" s="194" t="s">
        <v>68</v>
      </c>
      <c r="N17" s="231"/>
      <c r="O17" s="231"/>
      <c r="P17" s="195"/>
      <c r="Q17" s="35">
        <f>SUM('Agro Chemical:Yago Community Dispensary'!Q17)</f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5">
        <f>SUM('Agro Chemical:Yago Community Dispensary'!J18)</f>
        <v>0</v>
      </c>
      <c r="K18" s="22"/>
      <c r="L18" s="36">
        <v>11</v>
      </c>
      <c r="M18" s="194" t="s">
        <v>70</v>
      </c>
      <c r="N18" s="231"/>
      <c r="O18" s="231"/>
      <c r="P18" s="195"/>
      <c r="Q18" s="35">
        <f>SUM('Agro Chemical:Yago Community Dispensary'!Q18)</f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5">
        <f>SUM('Agro Chemical:Yago Community Dispensary'!J19)</f>
        <v>0</v>
      </c>
      <c r="K19" s="22"/>
      <c r="L19" s="36">
        <v>12</v>
      </c>
      <c r="M19" s="194" t="s">
        <v>72</v>
      </c>
      <c r="N19" s="231"/>
      <c r="O19" s="231"/>
      <c r="P19" s="195"/>
      <c r="Q19" s="35">
        <f>SUM('Agro Chemical:Yago Community Dispensary'!Q19)</f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5">
        <f>SUM('Agro Chemical:Yago Community Dispensary'!J20)</f>
        <v>0</v>
      </c>
      <c r="K20" s="22"/>
      <c r="L20" s="36">
        <v>13</v>
      </c>
      <c r="M20" s="194" t="s">
        <v>74</v>
      </c>
      <c r="N20" s="231"/>
      <c r="O20" s="231"/>
      <c r="P20" s="195"/>
      <c r="Q20" s="35">
        <f>SUM('Agro Chemical:Yago Community Dispensary'!Q20)</f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5">
        <f>SUM('Agro Chemical:Yago Community Dispensary'!J21)</f>
        <v>0</v>
      </c>
      <c r="K21" s="22"/>
      <c r="L21" s="36">
        <v>14</v>
      </c>
      <c r="M21" s="194" t="s">
        <v>76</v>
      </c>
      <c r="N21" s="231"/>
      <c r="O21" s="231"/>
      <c r="P21" s="195"/>
      <c r="Q21" s="35">
        <f>SUM('Agro Chemical:Yago Community Dispensary'!Q21)</f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5">
        <f>SUM('Agro Chemical:Yago Community Dispensary'!J22)</f>
        <v>0</v>
      </c>
      <c r="K22" s="22"/>
      <c r="L22" s="36">
        <v>15</v>
      </c>
      <c r="M22" s="194" t="s">
        <v>78</v>
      </c>
      <c r="N22" s="231"/>
      <c r="O22" s="231"/>
      <c r="P22" s="195"/>
      <c r="Q22" s="35">
        <f>SUM('Agro Chemical:Yago Community Dispensary'!Q22)</f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5">
        <f>SUM('Agro Chemical:Yago Community Dispensary'!J23)</f>
        <v>0</v>
      </c>
      <c r="K23" s="22"/>
      <c r="L23" s="36">
        <v>16</v>
      </c>
      <c r="M23" s="194" t="s">
        <v>80</v>
      </c>
      <c r="N23" s="231"/>
      <c r="O23" s="231"/>
      <c r="P23" s="195"/>
      <c r="Q23" s="35">
        <f>SUM('Agro Chemical:Yago Community Dispensary'!Q23)</f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5">
        <f>SUM('Agro Chemical:Yago Community Dispensary'!J24)</f>
        <v>0</v>
      </c>
      <c r="K24" s="22"/>
      <c r="L24" s="36">
        <v>17</v>
      </c>
      <c r="M24" s="194" t="s">
        <v>82</v>
      </c>
      <c r="N24" s="231"/>
      <c r="O24" s="231"/>
      <c r="P24" s="195"/>
      <c r="Q24" s="35">
        <f>SUM('Agro Chemical:Yago Community Dispensary'!Q24)</f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5">
        <f>SUM('Agro Chemical:Yago Community Dispensary'!J25)</f>
        <v>0</v>
      </c>
      <c r="K25" s="22"/>
      <c r="L25" s="36">
        <v>18</v>
      </c>
      <c r="M25" s="194" t="s">
        <v>84</v>
      </c>
      <c r="N25" s="231"/>
      <c r="O25" s="231"/>
      <c r="P25" s="195"/>
      <c r="Q25" s="35">
        <f>SUM('Agro Chemical:Yago Community Dispensary'!Q25)</f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5">
        <f>SUM('Agro Chemical:Yago Community Dispensary'!Q26)</f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5">
        <f>SUM('Agro Chemical:Yago Community Dispensary'!Q27)</f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137">
        <f>SUM('Agro Chemical:Yago Community Dispensary'!G28)</f>
        <v>0</v>
      </c>
      <c r="H28" s="35">
        <f>SUM('Agro Chemical:Yago Community Dispensary'!H28)</f>
        <v>0</v>
      </c>
      <c r="I28" s="35">
        <f>SUM('Agro Chemical:Yago Community Dispensary'!I28)</f>
        <v>0</v>
      </c>
      <c r="J28" s="35">
        <f>SUM('Agro Chemical:Yago Community Dispensary'!J28)</f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35">
        <f>SUM('Agro Chemical:Yago Community Dispensary'!G29)</f>
        <v>0</v>
      </c>
      <c r="H29" s="35">
        <f>SUM('Agro Chemical:Yago Community Dispensary'!H29)</f>
        <v>0</v>
      </c>
      <c r="I29" s="35">
        <f>SUM('Agro Chemical:Yago Community Dispensary'!I29)</f>
        <v>0</v>
      </c>
      <c r="J29" s="35">
        <f>SUM('Agro Chemical:Yago Community Dispensary'!J29)</f>
        <v>0</v>
      </c>
      <c r="K29" s="22"/>
      <c r="L29" s="36">
        <v>21</v>
      </c>
      <c r="M29" s="194" t="s">
        <v>97</v>
      </c>
      <c r="N29" s="231"/>
      <c r="O29" s="195"/>
      <c r="P29" s="35">
        <f>SUM('Agro Chemical:Yago Community Dispensary'!P29)</f>
        <v>0</v>
      </c>
      <c r="Q29" s="35">
        <f>SUM('Agro Chemical:Yago Community Dispensary'!Q29)</f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35">
        <f>SUM('Agro Chemical:Yago Community Dispensary'!G30)</f>
        <v>0</v>
      </c>
      <c r="H30" s="35">
        <f>SUM('Agro Chemical:Yago Community Dispensary'!H30)</f>
        <v>0</v>
      </c>
      <c r="I30" s="35">
        <f>SUM('Agro Chemical:Yago Community Dispensary'!I30)</f>
        <v>0</v>
      </c>
      <c r="J30" s="35">
        <f>SUM('Agro Chemical:Yago Community Dispensary'!J30)</f>
        <v>0</v>
      </c>
      <c r="K30" s="22"/>
      <c r="L30" s="36">
        <v>22</v>
      </c>
      <c r="M30" s="194" t="s">
        <v>99</v>
      </c>
      <c r="N30" s="231"/>
      <c r="O30" s="195"/>
      <c r="P30" s="35">
        <f>SUM('Agro Chemical:Yago Community Dispensary'!P30)</f>
        <v>0</v>
      </c>
      <c r="Q30" s="35">
        <f>SUM('Agro Chemical:Yago Community Dispensary'!Q30)</f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35">
        <f>SUM('Agro Chemical:Yago Community Dispensary'!G31)</f>
        <v>0</v>
      </c>
      <c r="H31" s="35">
        <f>SUM('Agro Chemical:Yago Community Dispensary'!H31)</f>
        <v>0</v>
      </c>
      <c r="I31" s="35">
        <f>SUM('Agro Chemical:Yago Community Dispensary'!I31)</f>
        <v>0</v>
      </c>
      <c r="J31" s="35">
        <f>SUM('Agro Chemical:Yago Community Dispensary'!J31)</f>
        <v>0</v>
      </c>
      <c r="K31" s="22"/>
      <c r="L31" s="36">
        <v>23</v>
      </c>
      <c r="M31" s="194" t="s">
        <v>101</v>
      </c>
      <c r="N31" s="231"/>
      <c r="O31" s="195"/>
      <c r="P31" s="35">
        <f>SUM('Agro Chemical:Yago Community Dispensary'!P31)</f>
        <v>0</v>
      </c>
      <c r="Q31" s="35">
        <f>SUM('Agro Chemical:Yago Community Dispensary'!Q31)</f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35">
        <f>SUM('Agro Chemical:Yago Community Dispensary'!G32)</f>
        <v>0</v>
      </c>
      <c r="H32" s="35">
        <f>SUM('Agro Chemical:Yago Community Dispensary'!H32)</f>
        <v>0</v>
      </c>
      <c r="I32" s="35">
        <f>SUM('Agro Chemical:Yago Community Dispensary'!I32)</f>
        <v>0</v>
      </c>
      <c r="J32" s="35">
        <f>SUM('Agro Chemical:Yago Community Dispensary'!J32)</f>
        <v>0</v>
      </c>
      <c r="K32" s="22"/>
      <c r="L32" s="36">
        <v>24</v>
      </c>
      <c r="M32" s="194" t="s">
        <v>103</v>
      </c>
      <c r="N32" s="231"/>
      <c r="O32" s="195"/>
      <c r="P32" s="35">
        <f>SUM('Agro Chemical:Yago Community Dispensary'!P32)</f>
        <v>0</v>
      </c>
      <c r="Q32" s="35">
        <f>SUM('Agro Chemical:Yago Community Dispensary'!Q32)</f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35">
        <f>SUM('Agro Chemical:Yago Community Dispensary'!G33)</f>
        <v>0</v>
      </c>
      <c r="H33" s="35">
        <f>SUM('Agro Chemical:Yago Community Dispensary'!H33)</f>
        <v>0</v>
      </c>
      <c r="I33" s="35">
        <f>SUM('Agro Chemical:Yago Community Dispensary'!I33)</f>
        <v>0</v>
      </c>
      <c r="J33" s="35">
        <f>SUM('Agro Chemical:Yago Community Dispensary'!J33)</f>
        <v>0</v>
      </c>
      <c r="K33" s="22"/>
      <c r="L33" s="36">
        <v>25</v>
      </c>
      <c r="M33" s="194" t="s">
        <v>105</v>
      </c>
      <c r="N33" s="231"/>
      <c r="O33" s="195"/>
      <c r="P33" s="35">
        <f>SUM('Agro Chemical:Yago Community Dispensary'!P33)</f>
        <v>0</v>
      </c>
      <c r="Q33" s="35">
        <f>SUM('Agro Chemical:Yago Community Dispensary'!Q33)</f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35">
        <f>SUM('Agro Chemical:Yago Community Dispensary'!P34)</f>
        <v>0</v>
      </c>
      <c r="Q34" s="35">
        <f>SUM('Agro Chemical:Yago Community Dispensary'!Q34)</f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35">
        <f>SUM('Agro Chemical:Yago Community Dispensary'!I36)</f>
        <v>0</v>
      </c>
      <c r="J36" s="35">
        <f>SUM('Agro Chemical:Yago Community Dispensary'!J36)</f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f>SUM('Agro Chemical:Yago Community Dispensary'!P36)</f>
        <v>0</v>
      </c>
      <c r="Q36" s="252">
        <f>SUM('Agro Chemical:Yago Community Dispensary'!Q36)</f>
        <v>0</v>
      </c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35">
        <f>SUM('Agro Chemical:Yago Community Dispensary'!I37)</f>
        <v>0</v>
      </c>
      <c r="J37" s="35">
        <f>SUM('Agro Chemical:Yago Community Dispensary'!J37)</f>
        <v>0</v>
      </c>
      <c r="K37" s="22"/>
      <c r="L37" s="36">
        <v>28</v>
      </c>
      <c r="M37" s="264"/>
      <c r="N37" s="194" t="s">
        <v>115</v>
      </c>
      <c r="O37" s="195"/>
      <c r="P37" s="251">
        <f>SUM('Agro Chemical:Yago Community Dispensary'!P37)</f>
        <v>0</v>
      </c>
      <c r="Q37" s="252">
        <f>SUM('Agro Chemical:Yago Community Dispensary'!Q37)</f>
        <v>0</v>
      </c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35">
        <f>SUM('Agro Chemical:Yago Community Dispensary'!I38)</f>
        <v>0</v>
      </c>
      <c r="J38" s="35">
        <f>SUM('Agro Chemical:Yago Community Dispensary'!J38)</f>
        <v>0</v>
      </c>
      <c r="K38" s="22"/>
      <c r="L38" s="36">
        <v>29</v>
      </c>
      <c r="M38" s="264"/>
      <c r="N38" s="194" t="s">
        <v>117</v>
      </c>
      <c r="O38" s="195"/>
      <c r="P38" s="251">
        <f>SUM('Agro Chemical:Yago Community Dispensary'!P38)</f>
        <v>0</v>
      </c>
      <c r="Q38" s="252">
        <f>SUM('Agro Chemical:Yago Community Dispensary'!Q38)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35">
        <f>SUM('Agro Chemical:Yago Community Dispensary'!I39)</f>
        <v>0</v>
      </c>
      <c r="J39" s="35">
        <f>SUM('Agro Chemical:Yago Community Dispensary'!J39)</f>
        <v>0</v>
      </c>
      <c r="K39" s="22"/>
      <c r="L39" s="36">
        <v>30</v>
      </c>
      <c r="M39" s="265"/>
      <c r="N39" s="194" t="s">
        <v>119</v>
      </c>
      <c r="O39" s="195"/>
      <c r="P39" s="251">
        <f>SUM('Agro Chemical:Yago Community Dispensary'!P39)</f>
        <v>0</v>
      </c>
      <c r="Q39" s="252">
        <f>SUM('Agro Chemical:Yago Community Dispensary'!Q39)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35">
        <f>SUM('Agro Chemical:Yago Community Dispensary'!I40)</f>
        <v>0</v>
      </c>
      <c r="J40" s="35">
        <f>SUM('Agro Chemical:Yago Community Dispensary'!J40)</f>
        <v>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35">
        <f>SUM('Agro Chemical:Yago Community Dispensary'!I41)</f>
        <v>0</v>
      </c>
      <c r="J41" s="35">
        <f>SUM('Agro Chemical:Yago Community Dispensary'!J41)</f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35">
        <f>SUM('Agro Chemical:Yago Community Dispensary'!D42)</f>
        <v>0</v>
      </c>
      <c r="E42" s="35">
        <f>SUM('Agro Chemical:Yago Community Dispensary'!E42)</f>
        <v>0</v>
      </c>
      <c r="F42" s="194" t="s">
        <v>126</v>
      </c>
      <c r="G42" s="231"/>
      <c r="H42" s="195"/>
      <c r="I42" s="35">
        <f>SUM('Agro Chemical:Yago Community Dispensary'!I42)</f>
        <v>0</v>
      </c>
      <c r="J42" s="35">
        <f>SUM('Agro Chemical:Yago Community Dispensary'!J42)</f>
        <v>0</v>
      </c>
      <c r="K42" s="22"/>
      <c r="L42" s="36">
        <v>1</v>
      </c>
      <c r="M42" s="194" t="s">
        <v>127</v>
      </c>
      <c r="N42" s="231"/>
      <c r="O42" s="195"/>
      <c r="P42" s="251">
        <f>SUM('Agro Chemical:Yago Community Dispensary'!P42)</f>
        <v>0</v>
      </c>
      <c r="Q42" s="252">
        <f>SUM('Agro Chemical:Yago Community Dispensary'!Q42)</f>
        <v>0</v>
      </c>
    </row>
    <row r="43" spans="2:17" x14ac:dyDescent="0.2">
      <c r="B43" s="34">
        <v>8</v>
      </c>
      <c r="C43" s="128" t="s">
        <v>128</v>
      </c>
      <c r="D43" s="35">
        <f>SUM('Agro Chemical:Yago Community Dispensary'!D43)</f>
        <v>0</v>
      </c>
      <c r="E43" s="35">
        <f>SUM('Agro Chemical:Yago Community Dispensary'!E43)</f>
        <v>0</v>
      </c>
      <c r="F43" s="194" t="s">
        <v>129</v>
      </c>
      <c r="G43" s="231"/>
      <c r="H43" s="195"/>
      <c r="I43" s="35">
        <f>SUM('Agro Chemical:Yago Community Dispensary'!I43)</f>
        <v>0</v>
      </c>
      <c r="J43" s="35">
        <f>SUM('Agro Chemical:Yago Community Dispensary'!J43)</f>
        <v>0</v>
      </c>
      <c r="K43" s="22"/>
      <c r="L43" s="36">
        <v>2</v>
      </c>
      <c r="M43" s="194" t="s">
        <v>130</v>
      </c>
      <c r="N43" s="231"/>
      <c r="O43" s="195"/>
      <c r="P43" s="251">
        <f>SUM('Agro Chemical:Yago Community Dispensary'!P43)</f>
        <v>0</v>
      </c>
      <c r="Q43" s="252">
        <f>SUM('Agro Chemical:Yago Community Dispensary'!Q43)</f>
        <v>0</v>
      </c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35">
        <f>SUM('Agro Chemical:Yago Community Dispensary'!I44)</f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35">
        <f>SUM('Agro Chemical:Yago Community Dispensary'!I45)</f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35">
        <f>SUM('Agro Chemical:Yago Community Dispensary'!I46)</f>
        <v>0</v>
      </c>
      <c r="J46" s="35">
        <f>SUM('Agro Chemical:Yago Community Dispensary'!J46)</f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35">
        <f>SUM('Agro Chemical:Yago Community Dispensary'!O47)</f>
        <v>0</v>
      </c>
      <c r="P47" s="35">
        <f>SUM('Agro Chemical:Yago Community Dispensary'!P47)</f>
        <v>0</v>
      </c>
      <c r="Q47" s="52">
        <f>IF(ISBLANK(O47),"",SUM(O47:P47))</f>
        <v>0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35">
        <f>SUM('Agro Chemical:Yago Community Dispensary'!I48)</f>
        <v>0</v>
      </c>
      <c r="J48" s="35">
        <f>SUM('Agro Chemical:Yago Community Dispensary'!J48)</f>
        <v>0</v>
      </c>
      <c r="K48" s="22"/>
      <c r="L48" s="36">
        <v>2</v>
      </c>
      <c r="M48" s="220"/>
      <c r="N48" s="36" t="s">
        <v>143</v>
      </c>
      <c r="O48" s="35">
        <f>SUM('Agro Chemical:Yago Community Dispensary'!O48)</f>
        <v>0</v>
      </c>
      <c r="P48" s="35">
        <f>SUM('Agro Chemical:Yago Community Dispensary'!P48)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35">
        <f>SUM('Agro Chemical:Yago Community Dispensary'!I49)</f>
        <v>0</v>
      </c>
      <c r="J49" s="35">
        <f>SUM('Agro Chemical:Yago Community Dispensary'!J49)</f>
        <v>0</v>
      </c>
      <c r="K49" s="22"/>
      <c r="L49" s="36">
        <v>3</v>
      </c>
      <c r="M49" s="220"/>
      <c r="N49" s="36" t="s">
        <v>145</v>
      </c>
      <c r="O49" s="35">
        <f>SUM('Agro Chemical:Yago Community Dispensary'!O49)</f>
        <v>0</v>
      </c>
      <c r="P49" s="35">
        <f>SUM('Agro Chemical:Yago Community Dispensary'!P49)</f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35">
        <f>SUM('Agro Chemical:Yago Community Dispensary'!I50)</f>
        <v>0</v>
      </c>
      <c r="J50" s="35">
        <f>SUM('Agro Chemical:Yago Community Dispensary'!J50)</f>
        <v>0</v>
      </c>
      <c r="K50" s="22"/>
      <c r="L50" s="36">
        <v>4</v>
      </c>
      <c r="M50" s="220"/>
      <c r="N50" s="36" t="s">
        <v>147</v>
      </c>
      <c r="O50" s="35">
        <f>SUM('Agro Chemical:Yago Community Dispensary'!O50)</f>
        <v>0</v>
      </c>
      <c r="P50" s="35">
        <f>SUM('Agro Chemical:Yago Community Dispensary'!P50)</f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35">
        <f>SUM('Agro Chemical:Yago Community Dispensary'!I51)</f>
        <v>0</v>
      </c>
      <c r="J51" s="49"/>
      <c r="K51" s="22"/>
      <c r="L51" s="36">
        <v>5</v>
      </c>
      <c r="M51" s="220"/>
      <c r="N51" s="36" t="s">
        <v>149</v>
      </c>
      <c r="O51" s="35">
        <f>SUM('Agro Chemical:Yago Community Dispensary'!O51)</f>
        <v>0</v>
      </c>
      <c r="P51" s="35">
        <f>SUM('Agro Chemical:Yago Community Dispensary'!P51)</f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35">
        <f>SUM('Agro Chemical:Yago Community Dispensary'!I52)</f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35">
        <f>SUM('Agro Chemical:Yago Community Dispensary'!O53)</f>
        <v>0</v>
      </c>
      <c r="P53" s="35">
        <f>SUM('Agro Chemical:Yago Community Dispensary'!P53)</f>
        <v>0</v>
      </c>
      <c r="Q53" s="52">
        <f t="shared" si="1"/>
        <v>0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35">
        <f>SUM('Agro Chemical:Yago Community Dispensary'!O54)</f>
        <v>0</v>
      </c>
      <c r="P54" s="35">
        <f>SUM('Agro Chemical:Yago Community Dispensary'!P54)</f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35">
        <f>SUM('Agro Chemical:Yago Community Dispensary'!H55)</f>
        <v>0</v>
      </c>
      <c r="I55" s="35">
        <f>SUM('Agro Chemical:Yago Community Dispensary'!I55)</f>
        <v>0</v>
      </c>
      <c r="J55" s="35">
        <f>SUM('Agro Chemical:Yago Community Dispensary'!J55)</f>
        <v>0</v>
      </c>
      <c r="K55" s="22"/>
      <c r="L55" s="36">
        <v>9</v>
      </c>
      <c r="M55" s="220"/>
      <c r="N55" s="36" t="s">
        <v>145</v>
      </c>
      <c r="O55" s="35">
        <f>SUM('Agro Chemical:Yago Community Dispensary'!O55)</f>
        <v>0</v>
      </c>
      <c r="P55" s="35">
        <f>SUM('Agro Chemical:Yago Community Dispensary'!P55)</f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35">
        <f>SUM('Agro Chemical:Yago Community Dispensary'!I56)</f>
        <v>0</v>
      </c>
      <c r="J56" s="35">
        <f>SUM('Agro Chemical:Yago Community Dispensary'!J56)</f>
        <v>0</v>
      </c>
      <c r="K56" s="22"/>
      <c r="L56" s="36">
        <v>10</v>
      </c>
      <c r="M56" s="220"/>
      <c r="N56" s="36" t="s">
        <v>147</v>
      </c>
      <c r="O56" s="35">
        <f>SUM('Agro Chemical:Yago Community Dispensary'!O56)</f>
        <v>0</v>
      </c>
      <c r="P56" s="35">
        <f>SUM('Agro Chemical:Yago Community Dispensary'!P56)</f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35">
        <f>SUM('Agro Chemical:Yago Community Dispensary'!H57)</f>
        <v>0</v>
      </c>
      <c r="I57" s="35">
        <f>SUM('Agro Chemical:Yago Community Dispensary'!I57)</f>
        <v>0</v>
      </c>
      <c r="J57" s="35">
        <f>SUM('Agro Chemical:Yago Community Dispensary'!J57)</f>
        <v>0</v>
      </c>
      <c r="K57" s="22"/>
      <c r="L57" s="36">
        <v>11</v>
      </c>
      <c r="M57" s="220"/>
      <c r="N57" s="36" t="s">
        <v>149</v>
      </c>
      <c r="O57" s="35">
        <f>SUM('Agro Chemical:Yago Community Dispensary'!O57)</f>
        <v>0</v>
      </c>
      <c r="P57" s="35">
        <f>SUM('Agro Chemical:Yago Community Dispensary'!P57)</f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35">
        <f>SUM('Agro Chemical:Yago Community Dispensary'!H58)</f>
        <v>0</v>
      </c>
      <c r="I58" s="35">
        <f>SUM('Agro Chemical:Yago Community Dispensary'!I58)</f>
        <v>0</v>
      </c>
      <c r="J58" s="35">
        <f>SUM('Agro Chemical:Yago Community Dispensary'!J58)</f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35">
        <f>SUM('Agro Chemical:Yago Community Dispensary'!H59)</f>
        <v>0</v>
      </c>
      <c r="I59" s="35">
        <f>SUM('Agro Chemical:Yago Community Dispensary'!I59)</f>
        <v>0</v>
      </c>
      <c r="J59" s="35">
        <f>SUM('Agro Chemical:Yago Community Dispensary'!J59)</f>
        <v>0</v>
      </c>
      <c r="K59" s="22"/>
      <c r="L59" s="36">
        <v>13</v>
      </c>
      <c r="M59" s="219" t="s">
        <v>161</v>
      </c>
      <c r="N59" s="36" t="s">
        <v>141</v>
      </c>
      <c r="O59" s="35">
        <f>SUM('Agro Chemical:Yago Community Dispensary'!O59)</f>
        <v>0</v>
      </c>
      <c r="P59" s="35">
        <f>SUM('Agro Chemical:Yago Community Dispensary'!P59)</f>
        <v>0</v>
      </c>
      <c r="Q59" s="52">
        <f t="shared" si="1"/>
        <v>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35">
        <f>SUM('Agro Chemical:Yago Community Dispensary'!H60)</f>
        <v>0</v>
      </c>
      <c r="I60" s="35">
        <f>SUM('Agro Chemical:Yago Community Dispensary'!I60)</f>
        <v>0</v>
      </c>
      <c r="J60" s="35">
        <f>SUM('Agro Chemical:Yago Community Dispensary'!J60)</f>
        <v>0</v>
      </c>
      <c r="K60" s="22"/>
      <c r="L60" s="36">
        <v>14</v>
      </c>
      <c r="M60" s="220"/>
      <c r="N60" s="36" t="s">
        <v>143</v>
      </c>
      <c r="O60" s="35">
        <f>SUM('Agro Chemical:Yago Community Dispensary'!O60)</f>
        <v>0</v>
      </c>
      <c r="P60" s="35">
        <f>SUM('Agro Chemical:Yago Community Dispensary'!P60)</f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35">
        <f>SUM('Agro Chemical:Yago Community Dispensary'!H61)</f>
        <v>0</v>
      </c>
      <c r="I61" s="35">
        <f>SUM('Agro Chemical:Yago Community Dispensary'!I61)</f>
        <v>0</v>
      </c>
      <c r="J61" s="35">
        <f>SUM('Agro Chemical:Yago Community Dispensary'!J61)</f>
        <v>0</v>
      </c>
      <c r="K61" s="22"/>
      <c r="L61" s="36">
        <v>15</v>
      </c>
      <c r="M61" s="220"/>
      <c r="N61" s="36" t="s">
        <v>145</v>
      </c>
      <c r="O61" s="35">
        <f>SUM('Agro Chemical:Yago Community Dispensary'!O61)</f>
        <v>0</v>
      </c>
      <c r="P61" s="35">
        <f>SUM('Agro Chemical:Yago Community Dispensary'!P61)</f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35">
        <f>SUM('Agro Chemical:Yago Community Dispensary'!H62)</f>
        <v>0</v>
      </c>
      <c r="I62" s="35">
        <f>SUM('Agro Chemical:Yago Community Dispensary'!I62)</f>
        <v>0</v>
      </c>
      <c r="J62" s="35">
        <f>SUM('Agro Chemical:Yago Community Dispensary'!J62)</f>
        <v>0</v>
      </c>
      <c r="K62" s="22"/>
      <c r="L62" s="36">
        <v>16</v>
      </c>
      <c r="M62" s="220"/>
      <c r="N62" s="36" t="s">
        <v>147</v>
      </c>
      <c r="O62" s="35">
        <f>SUM('Agro Chemical:Yago Community Dispensary'!O62)</f>
        <v>0</v>
      </c>
      <c r="P62" s="35">
        <f>SUM('Agro Chemical:Yago Community Dispensary'!P62)</f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35">
        <f>SUM('Agro Chemical:Yago Community Dispensary'!H63)</f>
        <v>0</v>
      </c>
      <c r="I63" s="35">
        <f>SUM('Agro Chemical:Yago Community Dispensary'!I63)</f>
        <v>0</v>
      </c>
      <c r="J63" s="35">
        <f>SUM('Agro Chemical:Yago Community Dispensary'!J63)</f>
        <v>0</v>
      </c>
      <c r="K63" s="22"/>
      <c r="L63" s="36">
        <v>17</v>
      </c>
      <c r="M63" s="220"/>
      <c r="N63" s="36" t="s">
        <v>149</v>
      </c>
      <c r="O63" s="35">
        <f>SUM('Agro Chemical:Yago Community Dispensary'!O63)</f>
        <v>0</v>
      </c>
      <c r="P63" s="35">
        <f>SUM('Agro Chemical:Yago Community Dispensary'!P63)</f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35">
        <f>SUM('Agro Chemical:Yago Community Dispensary'!H64)</f>
        <v>0</v>
      </c>
      <c r="I64" s="35">
        <f>SUM('Agro Chemical:Yago Community Dispensary'!I64)</f>
        <v>0</v>
      </c>
      <c r="J64" s="35">
        <f>SUM('Agro Chemical:Yago Community Dispensary'!J64)</f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35">
        <f>SUM('Agro Chemical:Yago Community Dispensary'!O65)</f>
        <v>0</v>
      </c>
      <c r="P65" s="35">
        <f>SUM('Agro Chemical:Yago Community Dispensary'!P65)</f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35">
        <f>SUM('Agro Chemical:Yago Community Dispensary'!O66)</f>
        <v>0</v>
      </c>
      <c r="P66" s="35">
        <f>SUM('Agro Chemical:Yago Community Dispensary'!P66)</f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35">
        <f>SUM('Agro Chemical:Yago Community Dispensary'!J67)</f>
        <v>0</v>
      </c>
      <c r="K67" s="22"/>
      <c r="L67" s="36">
        <v>21</v>
      </c>
      <c r="M67" s="220"/>
      <c r="N67" s="36" t="s">
        <v>172</v>
      </c>
      <c r="O67" s="35">
        <f>SUM('Agro Chemical:Yago Community Dispensary'!O67)</f>
        <v>0</v>
      </c>
      <c r="P67" s="35">
        <f>SUM('Agro Chemical:Yago Community Dispensary'!P67)</f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35">
        <f>SUM('Agro Chemical:Yago Community Dispensary'!J68)</f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35">
        <f>SUM('Agro Chemical:Yago Community Dispensary'!J69)</f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35">
        <f>SUM('Agro Chemical:Yago Community Dispensary'!J70)</f>
        <v>0</v>
      </c>
      <c r="K70" s="22"/>
      <c r="L70" s="36">
        <v>23</v>
      </c>
      <c r="M70" s="219" t="s">
        <v>140</v>
      </c>
      <c r="N70" s="36" t="s">
        <v>179</v>
      </c>
      <c r="O70" s="35">
        <f>SUM('Agro Chemical:Yago Community Dispensary'!O70)</f>
        <v>0</v>
      </c>
      <c r="P70" s="35">
        <f>SUM('Agro Chemical:Yago Community Dispensary'!P70)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35">
        <f>SUM('Agro Chemical:Yago Community Dispensary'!J71)</f>
        <v>0</v>
      </c>
      <c r="K71" s="22"/>
      <c r="L71" s="36">
        <v>24</v>
      </c>
      <c r="M71" s="220"/>
      <c r="N71" s="36" t="s">
        <v>181</v>
      </c>
      <c r="O71" s="35">
        <f>SUM('Agro Chemical:Yago Community Dispensary'!O71)</f>
        <v>0</v>
      </c>
      <c r="P71" s="35">
        <f>SUM('Agro Chemical:Yago Community Dispensary'!P71)</f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35">
        <f>SUM('Agro Chemical:Yago Community Dispensary'!J72)</f>
        <v>0</v>
      </c>
      <c r="K72" s="22"/>
      <c r="L72" s="36">
        <v>25</v>
      </c>
      <c r="M72" s="220"/>
      <c r="N72" s="36" t="s">
        <v>184</v>
      </c>
      <c r="O72" s="35">
        <f>SUM('Agro Chemical:Yago Community Dispensary'!O72)</f>
        <v>0</v>
      </c>
      <c r="P72" s="35">
        <f>SUM('Agro Chemical:Yago Community Dispensary'!P72)</f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35">
        <f>SUM('Agro Chemical:Yago Community Dispensary'!J73)</f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35">
        <f>SUM('Agro Chemical:Yago Community Dispensary'!J74)</f>
        <v>0</v>
      </c>
      <c r="K74" s="22"/>
      <c r="L74" s="36">
        <v>27</v>
      </c>
      <c r="M74" s="219" t="s">
        <v>151</v>
      </c>
      <c r="N74" s="36" t="s">
        <v>179</v>
      </c>
      <c r="O74" s="35">
        <f>SUM('Agro Chemical:Yago Community Dispensary'!O74)</f>
        <v>0</v>
      </c>
      <c r="P74" s="35">
        <f>SUM('Agro Chemical:Yago Community Dispensary'!P74)</f>
        <v>0</v>
      </c>
      <c r="Q74" s="52">
        <f t="shared" si="2"/>
        <v>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35">
        <f>SUM('Agro Chemical:Yago Community Dispensary'!J75)</f>
        <v>0</v>
      </c>
      <c r="K75" s="22"/>
      <c r="L75" s="36">
        <v>28</v>
      </c>
      <c r="M75" s="220"/>
      <c r="N75" s="36" t="s">
        <v>181</v>
      </c>
      <c r="O75" s="35">
        <f>SUM('Agro Chemical:Yago Community Dispensary'!O75)</f>
        <v>0</v>
      </c>
      <c r="P75" s="35">
        <f>SUM('Agro Chemical:Yago Community Dispensary'!P75)</f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35">
        <f>SUM('Agro Chemical:Yago Community Dispensary'!J76)</f>
        <v>0</v>
      </c>
      <c r="K76" s="22"/>
      <c r="L76" s="36">
        <v>29</v>
      </c>
      <c r="M76" s="220"/>
      <c r="N76" s="36" t="s">
        <v>184</v>
      </c>
      <c r="O76" s="35">
        <f>SUM('Agro Chemical:Yago Community Dispensary'!O76)</f>
        <v>0</v>
      </c>
      <c r="P76" s="35">
        <f>SUM('Agro Chemical:Yago Community Dispensary'!P76)</f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35">
        <f>SUM('Agro Chemical:Yago Community Dispensary'!J77)</f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35">
        <f>SUM('Agro Chemical:Yago Community Dispensary'!J78)</f>
        <v>0</v>
      </c>
      <c r="K78" s="22"/>
      <c r="L78" s="36">
        <v>31</v>
      </c>
      <c r="M78" s="219" t="s">
        <v>161</v>
      </c>
      <c r="N78" s="36" t="s">
        <v>179</v>
      </c>
      <c r="O78" s="35">
        <f>SUM('Agro Chemical:Yago Community Dispensary'!O78)</f>
        <v>0</v>
      </c>
      <c r="P78" s="35">
        <f>SUM('Agro Chemical:Yago Community Dispensary'!P78)</f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35">
        <f>SUM('Agro Chemical:Yago Community Dispensary'!J79)</f>
        <v>0</v>
      </c>
      <c r="K79" s="22"/>
      <c r="L79" s="36">
        <v>32</v>
      </c>
      <c r="M79" s="220"/>
      <c r="N79" s="36" t="s">
        <v>181</v>
      </c>
      <c r="O79" s="35">
        <f>SUM('Agro Chemical:Yago Community Dispensary'!O79)</f>
        <v>0</v>
      </c>
      <c r="P79" s="35">
        <f>SUM('Agro Chemical:Yago Community Dispensary'!P79)</f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35">
        <f>SUM('Agro Chemical:Yago Community Dispensary'!J80)</f>
        <v>0</v>
      </c>
      <c r="K80" s="22"/>
      <c r="L80" s="36">
        <v>33</v>
      </c>
      <c r="M80" s="220"/>
      <c r="N80" s="36" t="s">
        <v>184</v>
      </c>
      <c r="O80" s="35">
        <f>SUM('Agro Chemical:Yago Community Dispensary'!O80)</f>
        <v>0</v>
      </c>
      <c r="P80" s="35">
        <f>SUM('Agro Chemical:Yago Community Dispensary'!P80)</f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35">
        <f>SUM('Agro Chemical:Yago Community Dispensary'!J83)</f>
        <v>0</v>
      </c>
      <c r="K83" s="22"/>
      <c r="L83" s="36">
        <v>35</v>
      </c>
      <c r="M83" s="219" t="s">
        <v>193</v>
      </c>
      <c r="N83" s="36" t="s">
        <v>194</v>
      </c>
      <c r="O83" s="35">
        <f>SUM('Agro Chemical:Yago Community Dispensary'!O83)</f>
        <v>0</v>
      </c>
      <c r="P83" s="35">
        <f>SUM('Agro Chemical:Yago Community Dispensary'!P83)</f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35">
        <f>SUM('Agro Chemical:Yago Community Dispensary'!J84)</f>
        <v>0</v>
      </c>
      <c r="K84" s="22"/>
      <c r="L84" s="36">
        <v>36</v>
      </c>
      <c r="M84" s="220"/>
      <c r="N84" s="36" t="s">
        <v>196</v>
      </c>
      <c r="O84" s="35">
        <f>SUM('Agro Chemical:Yago Community Dispensary'!O84)</f>
        <v>0</v>
      </c>
      <c r="P84" s="35">
        <f>SUM('Agro Chemical:Yago Community Dispensary'!P84)</f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35">
        <f>SUM('Agro Chemical:Yago Community Dispensary'!J85)</f>
        <v>0</v>
      </c>
      <c r="K85" s="22"/>
      <c r="L85" s="36">
        <v>37</v>
      </c>
      <c r="M85" s="220"/>
      <c r="N85" s="36" t="s">
        <v>198</v>
      </c>
      <c r="O85" s="35">
        <f>SUM('Agro Chemical:Yago Community Dispensary'!O85)</f>
        <v>0</v>
      </c>
      <c r="P85" s="35">
        <f>SUM('Agro Chemical:Yago Community Dispensary'!P85)</f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35">
        <f>SUM('Agro Chemical:Yago Community Dispensary'!J86)</f>
        <v>0</v>
      </c>
      <c r="K86" s="22"/>
      <c r="L86" s="36">
        <v>38</v>
      </c>
      <c r="M86" s="220"/>
      <c r="N86" s="36" t="s">
        <v>200</v>
      </c>
      <c r="O86" s="35">
        <f>SUM('Agro Chemical:Yago Community Dispensary'!O86)</f>
        <v>0</v>
      </c>
      <c r="P86" s="35">
        <f>SUM('Agro Chemical:Yago Community Dispensary'!P86)</f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35">
        <f>SUM('Agro Chemical:Yago Community Dispensary'!J87)</f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35">
        <f>SUM('Agro Chemical:Yago Community Dispensary'!O88)</f>
        <v>0</v>
      </c>
      <c r="P88" s="35">
        <f>SUM('Agro Chemical:Yago Community Dispensary'!P88)</f>
        <v>0</v>
      </c>
      <c r="Q88" s="52">
        <f t="shared" si="2"/>
        <v>0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35">
        <f>SUM('Agro Chemical:Yago Community Dispensary'!J89)</f>
        <v>0</v>
      </c>
      <c r="K89" s="22"/>
      <c r="L89" s="36">
        <v>41</v>
      </c>
      <c r="M89" s="36" t="s">
        <v>204</v>
      </c>
      <c r="N89" s="36" t="s">
        <v>205</v>
      </c>
      <c r="O89" s="35">
        <f>SUM('Agro Chemical:Yago Community Dispensary'!O89)</f>
        <v>0</v>
      </c>
      <c r="P89" s="35">
        <f>SUM('Agro Chemical:Yago Community Dispensary'!P89)</f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35">
        <f>SUM('Agro Chemical:Yago Community Dispensary'!J90)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SUM('Agro Chemical:Yago Community Dispensary'!O90)</f>
        <v>0</v>
      </c>
      <c r="P90" s="35">
        <f>SUM('Agro Chemical:Yago Community Dispensary'!P90)</f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35">
        <f>SUM('Agro Chemical:Yago Community Dispensary'!J91)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SUM('Agro Chemical:Yago Community Dispensary'!O91)</f>
        <v>0</v>
      </c>
      <c r="P91" s="35">
        <f>SUM('Agro Chemical:Yago Community Dispensary'!P91)</f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35">
        <f>SUM('Agro Chemical:Yago Community Dispensary'!J92)</f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35">
        <f>SUM('Agro Chemical:Yago Community Dispensary'!J93)</f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35">
        <f>SUM('Agro Chemical:Yago Community Dispensary'!J94)</f>
        <v>0</v>
      </c>
      <c r="K94" s="22"/>
      <c r="L94" s="36">
        <v>1</v>
      </c>
      <c r="M94" s="210" t="s">
        <v>219</v>
      </c>
      <c r="N94" s="36" t="s">
        <v>220</v>
      </c>
      <c r="O94" s="35">
        <f>SUM('Agro Chemical:Yago Community Dispensary'!O94)</f>
        <v>0</v>
      </c>
      <c r="P94" s="35">
        <f>SUM('Agro Chemical:Yago Community Dispensary'!P94)</f>
        <v>0</v>
      </c>
      <c r="Q94" s="35">
        <f>SUM('Agro Chemical:Yago Community Dispensary'!Q94)</f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35">
        <f>SUM('Agro Chemical:Yago Community Dispensary'!J95)</f>
        <v>0</v>
      </c>
      <c r="K95" s="22"/>
      <c r="L95" s="36">
        <v>2</v>
      </c>
      <c r="M95" s="211"/>
      <c r="N95" s="36" t="s">
        <v>222</v>
      </c>
      <c r="O95" s="35">
        <f>SUM('Agro Chemical:Yago Community Dispensary'!O95)</f>
        <v>0</v>
      </c>
      <c r="P95" s="35">
        <f>SUM('Agro Chemical:Yago Community Dispensary'!P95)</f>
        <v>0</v>
      </c>
      <c r="Q95" s="35">
        <f>SUM('Agro Chemical:Yago Community Dispensary'!Q95)</f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35">
        <f>SUM('Agro Chemical:Yago Community Dispensary'!J96)</f>
        <v>0</v>
      </c>
      <c r="K96" s="22"/>
      <c r="L96" s="36">
        <v>3</v>
      </c>
      <c r="M96" s="210" t="s">
        <v>224</v>
      </c>
      <c r="N96" s="36" t="s">
        <v>220</v>
      </c>
      <c r="O96" s="35">
        <f>SUM('Agro Chemical:Yago Community Dispensary'!O96)</f>
        <v>0</v>
      </c>
      <c r="P96" s="35">
        <f>SUM('Agro Chemical:Yago Community Dispensary'!P96)</f>
        <v>0</v>
      </c>
      <c r="Q96" s="35">
        <f>SUM('Agro Chemical:Yago Community Dispensary'!Q96)</f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35">
        <f>SUM('Agro Chemical:Yago Community Dispensary'!J97)</f>
        <v>0</v>
      </c>
      <c r="K97" s="22"/>
      <c r="L97" s="36">
        <v>4</v>
      </c>
      <c r="M97" s="211"/>
      <c r="N97" s="36" t="s">
        <v>222</v>
      </c>
      <c r="O97" s="35">
        <f>SUM('Agro Chemical:Yago Community Dispensary'!O97)</f>
        <v>0</v>
      </c>
      <c r="P97" s="35">
        <f>SUM('Agro Chemical:Yago Community Dispensary'!P97)</f>
        <v>0</v>
      </c>
      <c r="Q97" s="35">
        <f>SUM('Agro Chemical:Yago Community Dispensary'!Q97)</f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35">
        <f>SUM('Agro Chemical:Yago Community Dispensary'!J98)</f>
        <v>0</v>
      </c>
      <c r="K98" s="22"/>
      <c r="L98" s="36">
        <v>5</v>
      </c>
      <c r="M98" s="194" t="s">
        <v>227</v>
      </c>
      <c r="N98" s="195"/>
      <c r="O98" s="35">
        <f>SUM('Agro Chemical:Yago Community Dispensary'!O98)</f>
        <v>0</v>
      </c>
      <c r="P98" s="35">
        <f>SUM('Agro Chemical:Yago Community Dispensary'!P98)</f>
        <v>0</v>
      </c>
      <c r="Q98" s="35">
        <f>SUM('Agro Chemical:Yago Community Dispensary'!Q98)</f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35">
        <f>SUM('Agro Chemical:Yago Community Dispensary'!J99)</f>
        <v>0</v>
      </c>
      <c r="K99" s="22"/>
      <c r="L99" s="36">
        <v>6</v>
      </c>
      <c r="M99" s="194" t="s">
        <v>229</v>
      </c>
      <c r="N99" s="195"/>
      <c r="O99" s="35">
        <f>SUM('Agro Chemical:Yago Community Dispensary'!O99)</f>
        <v>0</v>
      </c>
      <c r="P99" s="35">
        <f>SUM('Agro Chemical:Yago Community Dispensary'!P99)</f>
        <v>0</v>
      </c>
      <c r="Q99" s="35">
        <f>SUM('Agro Chemical:Yago Community Dispensary'!Q99)</f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35">
        <f>SUM('Agro Chemical:Yago Community Dispensary'!O100)</f>
        <v>0</v>
      </c>
      <c r="P100" s="35">
        <f>SUM('Agro Chemical:Yago Community Dispensary'!P100)</f>
        <v>0</v>
      </c>
      <c r="Q100" s="35">
        <f>SUM('Agro Chemical:Yago Community Dispensary'!Q100)</f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35">
        <f>SUM('Agro Chemical:Yago Community Dispensary'!P101)</f>
        <v>0</v>
      </c>
      <c r="Q101" s="35">
        <f>SUM('Agro Chemical:Yago Community Dispensary'!Q101)</f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35">
        <f>SUM('Agro Chemical:Yago Community Dispensary'!P102)</f>
        <v>0</v>
      </c>
      <c r="Q102" s="35">
        <f>SUM('Agro Chemical:Yago Community Dispensary'!Q102)</f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35">
        <f>SUM('Agro Chemical:Yago Community Dispensary'!P103)</f>
        <v>0</v>
      </c>
      <c r="Q103" s="35">
        <f>SUM('Agro Chemical:Yago Community Dispensary'!Q103)</f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35">
        <f>SUM('Agro Chemical:Yago Community Dispensary'!P104)</f>
        <v>0</v>
      </c>
      <c r="Q104" s="35">
        <f>SUM('Agro Chemical:Yago Community Dispensary'!Q104)</f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35">
        <f>SUM('Agro Chemical:Yago Community Dispensary'!O105)</f>
        <v>0</v>
      </c>
      <c r="P105" s="35">
        <f>SUM('Agro Chemical:Yago Community Dispensary'!P105)</f>
        <v>0</v>
      </c>
      <c r="Q105" s="35">
        <f>SUM('Agro Chemical:Yago Community Dispensary'!Q105)</f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35">
        <f>SUM('Agro Chemical:Yago Community Dispensary'!O106)</f>
        <v>0</v>
      </c>
      <c r="P106" s="35">
        <f>SUM('Agro Chemical:Yago Community Dispensary'!P106)</f>
        <v>0</v>
      </c>
      <c r="Q106" s="35">
        <f>SUM('Agro Chemical:Yago Community Dispensary'!Q106)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35">
        <f>SUM('Agro Chemical:Yago Community Dispensary'!Q108)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35">
        <f>SUM('Agro Chemical:Yago Community Dispensary'!Q109)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35">
        <f>SUM('Agro Chemical:Yago Community Dispensary'!Q110)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35">
        <f>SUM('Agro Chemical:Yago Community Dispensary'!Q111)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35">
        <f>SUM('Agro Chemical:Yago Community Dispensary'!Q112)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35">
        <f>SUM('Agro Chemical:Yago Community Dispensary'!D117)</f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35">
        <f>SUM('Agro Chemical:Yago Community Dispensary'!D118)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35">
        <f>SUM('Agro Chemical:Yago Community Dispensary'!D119)</f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35">
        <f>SUM('Agro Chemical:Yago Community Dispensary'!D120)</f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35">
        <f>SUM('Agro Chemical:Yago Community Dispensary'!D121)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35">
        <f>SUM('Agro Chemical:Yago Community Dispensary'!D122)</f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35">
        <f>SUM('Agro Chemical:Yago Community Dispensary'!D123)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35">
        <f>SUM('Agro Chemical:Yago Community Dispensary'!D124)</f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35">
        <f>SUM('Agro Chemical:Yago Community Dispensary'!D125)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35">
        <f>SUM('Agro Chemical:Yago Community Dispensary'!D126)</f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35">
        <f>SUM('Agro Chemical:Yago Community Dispensary'!D127)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35">
        <f>SUM('Agro Chemical:Yago Community Dispensary'!D128)</f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35">
        <f>SUM('Agro Chemical:Yago Community Dispensary'!D129)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35">
        <f>SUM('Agro Chemical:Yago Community Dispensary'!D130)</f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35">
        <f>SUM('Agro Chemical:Yago Community Dispensary'!D131)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35">
        <f>SUM('Agro Chemical:Yago Community Dispensary'!D132)</f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35">
        <f>SUM('Agro Chemical:Yago Community Dispensary'!D133)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35">
        <f>SUM('Agro Chemical:Yago Community Dispensary'!D134)</f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35">
        <f>SUM('Agro Chemical:Yago Community Dispensary'!D135)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35">
        <f>SUM('Agro Chemical:Yago Community Dispensary'!D136)</f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35">
        <f>SUM('Agro Chemical:Yago Community Dispensary'!D137)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35">
        <f>SUM('Agro Chemical:Yago Community Dispensary'!D138)</f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35">
        <f>SUM('Agro Chemical:Yago Community Dispensary'!D139)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35">
        <f>SUM('Agro Chemical:Yago Community Dispensary'!D140)</f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35">
        <f>SUM('Agro Chemical:Yago Community Dispensary'!D141)</f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35">
        <f>SUM('Agro Chemical:Yago Community Dispensary'!D142)</f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35">
        <f>SUM('Agro Chemical:Yago Community Dispensary'!D143)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35">
        <f>SUM('Agro Chemical:Yago Community Dispensary'!D144)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35">
        <f>SUM('Agro Chemical:Yago Community Dispensary'!D145)</f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35">
        <f>SUM('Agro Chemical:Yago Community Dispensary'!D146)</f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35">
        <f>SUM('Agro Chemical:Yago Community Dispensary'!D147)</f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35">
        <f>SUM('Agro Chemical:Yago Community Dispensary'!D148)</f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35">
        <f>SUM('Agro Chemical:Yago Community Dispensary'!D149)</f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35">
        <f>SUM('Agro Chemical:Yago Community Dispensary'!D150)</f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35">
        <f>SUM('Agro Chemical:Yago Community Dispensary'!D151)</f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35">
        <f>SUM('Agro Chemical:Yago Community Dispensary'!D152)</f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35">
        <f>SUM('Agro Chemical:Yago Community Dispensary'!D153)</f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35">
        <f>SUM('Agro Chemical:Yago Community Dispensary'!D154)</f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35">
        <f>SUM('Agro Chemical:Yago Community Dispensary'!D155)</f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35">
        <f>SUM('Agro Chemical:Yago Community Dispensary'!D156)</f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35">
        <f>SUM('Agro Chemical:Yago Community Dispensary'!D157)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35">
        <f>SUM('Agro Chemical:Yago Community Dispensary'!D158)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35">
        <f>SUM('Agro Chemical:Yago Community Dispensary'!D159)</f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35">
        <f>SUM('Agro Chemical:Yago Community Dispensary'!D160)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35">
        <f>SUM('Agro Chemical:Yago Community Dispensary'!D164)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35">
        <f>SUM('Agro Chemical:Yago Community Dispensary'!D165)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35">
        <f>SUM('Agro Chemical:Yago Community Dispensary'!D166)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35">
        <f>SUM('Agro Chemical:Yago Community Dispensary'!D167)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35">
        <f>SUM('Agro Chemical:Yago Community Dispensary'!D168)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35">
        <f>SUM('Agro Chemical:Yago Community Dispensary'!D169)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35">
        <f>SUM('Agro Chemical:Yago Community Dispensary'!D171)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35">
        <f>SUM('Agro Chemical:Yago Community Dispensary'!D172)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35">
        <f>SUM('Agro Chemical:Yago Community Dispensary'!D173)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35">
        <f>SUM('Agro Chemical:Yago Community Dispensary'!D174)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35">
        <f>SUM('Agro Chemical:Yago Community Dispensary'!D175)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35">
        <f>SUM('Agro Chemical:Yago Community Dispensary'!D176)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35">
        <f>SUM('Agro Chemical:Yago Community Dispensary'!G182)</f>
        <v>0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35">
        <f>SUM('Agro Chemical:Yago Community Dispensary'!G183)</f>
        <v>0</v>
      </c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35">
        <f>SUM('Agro Chemical:Yago Community Dispensary'!G184)</f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35">
        <f>SUM('Agro Chemical:Yago Community Dispensary'!G185)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:U185"/>
  <sheetViews>
    <sheetView topLeftCell="K1" workbookViewId="0">
      <selection activeCell="C19" sqref="C19:I1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Andingo Opanga Disp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:U185"/>
  <sheetViews>
    <sheetView workbookViewId="0">
      <selection activeCell="C19" sqref="C19:I19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Bonde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Cherwa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Gari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Kandaria Medical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Katito Sub County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Kengen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Kibogo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Kusa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Nyabola CDF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Nyabondo Mission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Nyabondo Rehabilitation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Nyakach (AIC)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Nyakach County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Nyamarimba Sub County Hosp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Oboch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Onyuongo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Pedo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Radienya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Rae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Rang'ul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Sango Rota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Sigoti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Sondu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 Clare Bolo HC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St Jane Nursing Home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>
    <tabColor rgb="FFFF0000"/>
  </sheetPr>
  <dimension ref="A1:U185"/>
  <sheetViews>
    <sheetView topLeftCell="A172" workbookViewId="0">
      <selection activeCell="Q108" sqref="Q108:Q11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Nyakach Summary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f>SUM('Andingo Opanga Disp:St Jane Nursing Home'!I8)</f>
        <v>0</v>
      </c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5">
        <f>SUM('Andingo Opanga Disp:St Jane Nursing Home'!Q8)</f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f>SUM('Andingo Opanga Disp:St Jane Nursing Home'!I9)</f>
        <v>0</v>
      </c>
      <c r="J9" s="271"/>
      <c r="K9" s="22"/>
      <c r="L9" s="36">
        <v>2</v>
      </c>
      <c r="M9" s="194" t="s">
        <v>43</v>
      </c>
      <c r="N9" s="231"/>
      <c r="O9" s="231"/>
      <c r="P9" s="195"/>
      <c r="Q9" s="35">
        <f>SUM('Andingo Opanga Disp:St Jane Nursing Home'!Q9)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5">
        <f>SUM('Andingo Opanga Disp:St Jane Nursing Home'!J10)</f>
        <v>0</v>
      </c>
      <c r="K10" s="22"/>
      <c r="L10" s="36">
        <v>3</v>
      </c>
      <c r="M10" s="194" t="s">
        <v>46</v>
      </c>
      <c r="N10" s="231"/>
      <c r="O10" s="231"/>
      <c r="P10" s="195"/>
      <c r="Q10" s="35">
        <f>SUM('Andingo Opanga Disp:St Jane Nursing Home'!Q10)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5">
        <f>SUM('Andingo Opanga Disp:St Jane Nursing Home'!J11)</f>
        <v>0</v>
      </c>
      <c r="K11" s="22"/>
      <c r="L11" s="36">
        <v>4</v>
      </c>
      <c r="M11" s="194" t="s">
        <v>49</v>
      </c>
      <c r="N11" s="231"/>
      <c r="O11" s="231"/>
      <c r="P11" s="195"/>
      <c r="Q11" s="35">
        <f>SUM('Andingo Opanga Disp:St Jane Nursing Home'!Q11)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5">
        <f>SUM('Andingo Opanga Disp:St Jane Nursing Home'!J12)</f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5">
        <f>SUM('Andingo Opanga Disp:St Jane Nursing Home'!J13)</f>
        <v>0</v>
      </c>
      <c r="K13" s="22"/>
      <c r="L13" s="36">
        <v>6</v>
      </c>
      <c r="M13" s="194" t="s">
        <v>55</v>
      </c>
      <c r="N13" s="231"/>
      <c r="O13" s="231"/>
      <c r="P13" s="195"/>
      <c r="Q13" s="35">
        <f>SUM('Andingo Opanga Disp:St Jane Nursing Home'!Q13)</f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5">
        <f>SUM('Andingo Opanga Disp:St Jane Nursing Home'!J14)</f>
        <v>0</v>
      </c>
      <c r="K14" s="22"/>
      <c r="L14" s="36">
        <v>7</v>
      </c>
      <c r="M14" s="194" t="s">
        <v>58</v>
      </c>
      <c r="N14" s="231"/>
      <c r="O14" s="231"/>
      <c r="P14" s="195"/>
      <c r="Q14" s="35">
        <f>SUM('Andingo Opanga Disp:St Jane Nursing Home'!Q14)</f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5">
        <f>SUM('Andingo Opanga Disp:St Jane Nursing Home'!J15)</f>
        <v>0</v>
      </c>
      <c r="K15" s="22"/>
      <c r="L15" s="36">
        <v>8</v>
      </c>
      <c r="M15" s="194" t="s">
        <v>61</v>
      </c>
      <c r="N15" s="231"/>
      <c r="O15" s="231"/>
      <c r="P15" s="195"/>
      <c r="Q15" s="35">
        <f>SUM('Andingo Opanga Disp:St Jane Nursing Home'!Q15)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5">
        <f>SUM('Andingo Opanga Disp:St Jane Nursing Home'!J16)</f>
        <v>0</v>
      </c>
      <c r="K16" s="22"/>
      <c r="L16" s="36">
        <v>9</v>
      </c>
      <c r="M16" s="194" t="s">
        <v>65</v>
      </c>
      <c r="N16" s="231"/>
      <c r="O16" s="231"/>
      <c r="P16" s="195"/>
      <c r="Q16" s="35">
        <f>SUM('Andingo Opanga Disp:St Jane Nursing Home'!Q16)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5">
        <f>SUM('Andingo Opanga Disp:St Jane Nursing Home'!J17)</f>
        <v>0</v>
      </c>
      <c r="K17" s="22"/>
      <c r="L17" s="36">
        <v>10</v>
      </c>
      <c r="M17" s="194" t="s">
        <v>68</v>
      </c>
      <c r="N17" s="231"/>
      <c r="O17" s="231"/>
      <c r="P17" s="195"/>
      <c r="Q17" s="35">
        <f>SUM('Andingo Opanga Disp:St Jane Nursing Home'!Q17)</f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5">
        <f>SUM('Andingo Opanga Disp:St Jane Nursing Home'!J18)</f>
        <v>0</v>
      </c>
      <c r="K18" s="22"/>
      <c r="L18" s="36">
        <v>11</v>
      </c>
      <c r="M18" s="194" t="s">
        <v>70</v>
      </c>
      <c r="N18" s="231"/>
      <c r="O18" s="231"/>
      <c r="P18" s="195"/>
      <c r="Q18" s="35">
        <f>SUM('Andingo Opanga Disp:St Jane Nursing Home'!Q18)</f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5">
        <f>SUM('Andingo Opanga Disp:St Jane Nursing Home'!J19)</f>
        <v>0</v>
      </c>
      <c r="K19" s="22"/>
      <c r="L19" s="36">
        <v>12</v>
      </c>
      <c r="M19" s="194" t="s">
        <v>72</v>
      </c>
      <c r="N19" s="231"/>
      <c r="O19" s="231"/>
      <c r="P19" s="195"/>
      <c r="Q19" s="35">
        <f>SUM('Andingo Opanga Disp:St Jane Nursing Home'!Q19)</f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5">
        <f>SUM('Andingo Opanga Disp:St Jane Nursing Home'!J20)</f>
        <v>0</v>
      </c>
      <c r="K20" s="22"/>
      <c r="L20" s="36">
        <v>13</v>
      </c>
      <c r="M20" s="194" t="s">
        <v>74</v>
      </c>
      <c r="N20" s="231"/>
      <c r="O20" s="231"/>
      <c r="P20" s="195"/>
      <c r="Q20" s="35">
        <f>SUM('Andingo Opanga Disp:St Jane Nursing Home'!Q20)</f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5">
        <f>SUM('Andingo Opanga Disp:St Jane Nursing Home'!J21)</f>
        <v>0</v>
      </c>
      <c r="K21" s="22"/>
      <c r="L21" s="36">
        <v>14</v>
      </c>
      <c r="M21" s="194" t="s">
        <v>76</v>
      </c>
      <c r="N21" s="231"/>
      <c r="O21" s="231"/>
      <c r="P21" s="195"/>
      <c r="Q21" s="35">
        <f>SUM('Andingo Opanga Disp:St Jane Nursing Home'!Q21)</f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5">
        <f>SUM('Andingo Opanga Disp:St Jane Nursing Home'!J22)</f>
        <v>0</v>
      </c>
      <c r="K22" s="22"/>
      <c r="L22" s="36">
        <v>15</v>
      </c>
      <c r="M22" s="194" t="s">
        <v>78</v>
      </c>
      <c r="N22" s="231"/>
      <c r="O22" s="231"/>
      <c r="P22" s="195"/>
      <c r="Q22" s="35">
        <f>SUM('Andingo Opanga Disp:St Jane Nursing Home'!Q22)</f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5">
        <f>SUM('Andingo Opanga Disp:St Jane Nursing Home'!J23)</f>
        <v>0</v>
      </c>
      <c r="K23" s="22"/>
      <c r="L23" s="36">
        <v>16</v>
      </c>
      <c r="M23" s="194" t="s">
        <v>80</v>
      </c>
      <c r="N23" s="231"/>
      <c r="O23" s="231"/>
      <c r="P23" s="195"/>
      <c r="Q23" s="35">
        <f>SUM('Andingo Opanga Disp:St Jane Nursing Home'!Q23)</f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5">
        <f>SUM('Andingo Opanga Disp:St Jane Nursing Home'!J24)</f>
        <v>0</v>
      </c>
      <c r="K24" s="22"/>
      <c r="L24" s="36">
        <v>17</v>
      </c>
      <c r="M24" s="194" t="s">
        <v>82</v>
      </c>
      <c r="N24" s="231"/>
      <c r="O24" s="231"/>
      <c r="P24" s="195"/>
      <c r="Q24" s="35">
        <f>SUM('Andingo Opanga Disp:St Jane Nursing Home'!Q24)</f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5">
        <f>SUM('Andingo Opanga Disp:St Jane Nursing Home'!J25)</f>
        <v>0</v>
      </c>
      <c r="K25" s="22"/>
      <c r="L25" s="36">
        <v>18</v>
      </c>
      <c r="M25" s="194" t="s">
        <v>84</v>
      </c>
      <c r="N25" s="231"/>
      <c r="O25" s="231"/>
      <c r="P25" s="195"/>
      <c r="Q25" s="35">
        <f>SUM('Andingo Opanga Disp:St Jane Nursing Home'!Q25)</f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5">
        <f>SUM('Andingo Opanga Disp:St Jane Nursing Home'!Q26)</f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5">
        <f>SUM('Andingo Opanga Disp:St Jane Nursing Home'!Q27)</f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137">
        <f>SUM('Andingo Opanga Disp:St Jane Nursing Home'!G28)</f>
        <v>0</v>
      </c>
      <c r="H28" s="35">
        <f>SUM('Andingo Opanga Disp:St Jane Nursing Home'!H28)</f>
        <v>0</v>
      </c>
      <c r="I28" s="35">
        <f>SUM('Andingo Opanga Disp:St Jane Nursing Home'!I28)</f>
        <v>0</v>
      </c>
      <c r="J28" s="35">
        <f>SUM('Andingo Opanga Disp:St Jane Nursing Home'!J28)</f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35">
        <f>SUM('Andingo Opanga Disp:St Jane Nursing Home'!G29)</f>
        <v>0</v>
      </c>
      <c r="H29" s="35">
        <f>SUM('Andingo Opanga Disp:St Jane Nursing Home'!H29)</f>
        <v>0</v>
      </c>
      <c r="I29" s="35">
        <f>SUM('Andingo Opanga Disp:St Jane Nursing Home'!I29)</f>
        <v>0</v>
      </c>
      <c r="J29" s="35">
        <f>SUM('Andingo Opanga Disp:St Jane Nursing Home'!J29)</f>
        <v>0</v>
      </c>
      <c r="K29" s="22"/>
      <c r="L29" s="36">
        <v>21</v>
      </c>
      <c r="M29" s="194" t="s">
        <v>97</v>
      </c>
      <c r="N29" s="231"/>
      <c r="O29" s="195"/>
      <c r="P29" s="35">
        <f>SUM('Andingo Opanga Disp:St Jane Nursing Home'!P29)</f>
        <v>0</v>
      </c>
      <c r="Q29" s="35">
        <f>SUM('Andingo Opanga Disp:St Jane Nursing Home'!Q29)</f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35">
        <f>SUM('Andingo Opanga Disp:St Jane Nursing Home'!G30)</f>
        <v>0</v>
      </c>
      <c r="H30" s="35">
        <f>SUM('Andingo Opanga Disp:St Jane Nursing Home'!H30)</f>
        <v>0</v>
      </c>
      <c r="I30" s="35">
        <f>SUM('Andingo Opanga Disp:St Jane Nursing Home'!I30)</f>
        <v>0</v>
      </c>
      <c r="J30" s="35">
        <f>SUM('Andingo Opanga Disp:St Jane Nursing Home'!J30)</f>
        <v>0</v>
      </c>
      <c r="K30" s="22"/>
      <c r="L30" s="36">
        <v>22</v>
      </c>
      <c r="M30" s="194" t="s">
        <v>99</v>
      </c>
      <c r="N30" s="231"/>
      <c r="O30" s="195"/>
      <c r="P30" s="35">
        <f>SUM('Andingo Opanga Disp:St Jane Nursing Home'!P30)</f>
        <v>0</v>
      </c>
      <c r="Q30" s="35">
        <f>SUM('Andingo Opanga Disp:St Jane Nursing Home'!Q30)</f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35">
        <f>SUM('Andingo Opanga Disp:St Jane Nursing Home'!G31)</f>
        <v>0</v>
      </c>
      <c r="H31" s="35">
        <f>SUM('Andingo Opanga Disp:St Jane Nursing Home'!H31)</f>
        <v>0</v>
      </c>
      <c r="I31" s="35">
        <f>SUM('Andingo Opanga Disp:St Jane Nursing Home'!I31)</f>
        <v>0</v>
      </c>
      <c r="J31" s="35">
        <f>SUM('Andingo Opanga Disp:St Jane Nursing Home'!J31)</f>
        <v>0</v>
      </c>
      <c r="K31" s="22"/>
      <c r="L31" s="36">
        <v>23</v>
      </c>
      <c r="M31" s="194" t="s">
        <v>101</v>
      </c>
      <c r="N31" s="231"/>
      <c r="O31" s="195"/>
      <c r="P31" s="35">
        <f>SUM('Andingo Opanga Disp:St Jane Nursing Home'!P31)</f>
        <v>0</v>
      </c>
      <c r="Q31" s="35">
        <f>SUM('Andingo Opanga Disp:St Jane Nursing Home'!Q31)</f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35">
        <f>SUM('Andingo Opanga Disp:St Jane Nursing Home'!G32)</f>
        <v>0</v>
      </c>
      <c r="H32" s="35">
        <f>SUM('Andingo Opanga Disp:St Jane Nursing Home'!H32)</f>
        <v>0</v>
      </c>
      <c r="I32" s="35">
        <f>SUM('Andingo Opanga Disp:St Jane Nursing Home'!I32)</f>
        <v>0</v>
      </c>
      <c r="J32" s="35">
        <f>SUM('Andingo Opanga Disp:St Jane Nursing Home'!J32)</f>
        <v>0</v>
      </c>
      <c r="K32" s="22"/>
      <c r="L32" s="36">
        <v>24</v>
      </c>
      <c r="M32" s="194" t="s">
        <v>103</v>
      </c>
      <c r="N32" s="231"/>
      <c r="O32" s="195"/>
      <c r="P32" s="35">
        <f>SUM('Andingo Opanga Disp:St Jane Nursing Home'!P32)</f>
        <v>0</v>
      </c>
      <c r="Q32" s="35">
        <f>SUM('Andingo Opanga Disp:St Jane Nursing Home'!Q32)</f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35">
        <f>SUM('Andingo Opanga Disp:St Jane Nursing Home'!G33)</f>
        <v>0</v>
      </c>
      <c r="H33" s="35">
        <f>SUM('Andingo Opanga Disp:St Jane Nursing Home'!H33)</f>
        <v>0</v>
      </c>
      <c r="I33" s="35">
        <f>SUM('Andingo Opanga Disp:St Jane Nursing Home'!I33)</f>
        <v>0</v>
      </c>
      <c r="J33" s="35">
        <f>SUM('Andingo Opanga Disp:St Jane Nursing Home'!J33)</f>
        <v>0</v>
      </c>
      <c r="K33" s="22"/>
      <c r="L33" s="36">
        <v>25</v>
      </c>
      <c r="M33" s="194" t="s">
        <v>105</v>
      </c>
      <c r="N33" s="231"/>
      <c r="O33" s="195"/>
      <c r="P33" s="35">
        <f>SUM('Andingo Opanga Disp:St Jane Nursing Home'!P33)</f>
        <v>0</v>
      </c>
      <c r="Q33" s="35">
        <f>SUM('Andingo Opanga Disp:St Jane Nursing Home'!Q33)</f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35">
        <f>SUM('Andingo Opanga Disp:St Jane Nursing Home'!P34)</f>
        <v>0</v>
      </c>
      <c r="Q34" s="35">
        <f>SUM('Andingo Opanga Disp:St Jane Nursing Home'!Q34)</f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35">
        <f>SUM('Andingo Opanga Disp:St Jane Nursing Home'!I36)</f>
        <v>0</v>
      </c>
      <c r="J36" s="35">
        <f>SUM('Andingo Opanga Disp:St Jane Nursing Home'!J36)</f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f>SUM('Andingo Opanga Disp:St Jane Nursing Home'!P36)</f>
        <v>0</v>
      </c>
      <c r="Q36" s="252">
        <f>SUM('Andingo Opanga Disp:St Jane Nursing Home'!Q36)</f>
        <v>0</v>
      </c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35">
        <f>SUM('Andingo Opanga Disp:St Jane Nursing Home'!I37)</f>
        <v>0</v>
      </c>
      <c r="J37" s="35">
        <f>SUM('Andingo Opanga Disp:St Jane Nursing Home'!J37)</f>
        <v>0</v>
      </c>
      <c r="K37" s="22"/>
      <c r="L37" s="36">
        <v>28</v>
      </c>
      <c r="M37" s="264"/>
      <c r="N37" s="194" t="s">
        <v>115</v>
      </c>
      <c r="O37" s="195"/>
      <c r="P37" s="251">
        <f>SUM('Andingo Opanga Disp:St Jane Nursing Home'!P37)</f>
        <v>0</v>
      </c>
      <c r="Q37" s="252">
        <f>SUM('Andingo Opanga Disp:St Jane Nursing Home'!Q37)</f>
        <v>0</v>
      </c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35">
        <f>SUM('Andingo Opanga Disp:St Jane Nursing Home'!I38)</f>
        <v>0</v>
      </c>
      <c r="J38" s="35">
        <f>SUM('Andingo Opanga Disp:St Jane Nursing Home'!J38)</f>
        <v>0</v>
      </c>
      <c r="K38" s="22"/>
      <c r="L38" s="36">
        <v>29</v>
      </c>
      <c r="M38" s="264"/>
      <c r="N38" s="194" t="s">
        <v>117</v>
      </c>
      <c r="O38" s="195"/>
      <c r="P38" s="251">
        <f>SUM('Andingo Opanga Disp:St Jane Nursing Home'!P38)</f>
        <v>0</v>
      </c>
      <c r="Q38" s="252">
        <f>SUM('Andingo Opanga Disp:St Jane Nursing Home'!Q38)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35">
        <f>SUM('Andingo Opanga Disp:St Jane Nursing Home'!I39)</f>
        <v>0</v>
      </c>
      <c r="J39" s="35">
        <f>SUM('Andingo Opanga Disp:St Jane Nursing Home'!J39)</f>
        <v>0</v>
      </c>
      <c r="K39" s="22"/>
      <c r="L39" s="36">
        <v>30</v>
      </c>
      <c r="M39" s="265"/>
      <c r="N39" s="194" t="s">
        <v>119</v>
      </c>
      <c r="O39" s="195"/>
      <c r="P39" s="251">
        <f>SUM('Andingo Opanga Disp:St Jane Nursing Home'!P39)</f>
        <v>0</v>
      </c>
      <c r="Q39" s="252">
        <f>SUM('Andingo Opanga Disp:St Jane Nursing Home'!Q39)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35">
        <f>SUM('Andingo Opanga Disp:St Jane Nursing Home'!I40)</f>
        <v>0</v>
      </c>
      <c r="J40" s="35">
        <f>SUM('Andingo Opanga Disp:St Jane Nursing Home'!J40)</f>
        <v>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35">
        <f>SUM('Andingo Opanga Disp:St Jane Nursing Home'!I41)</f>
        <v>0</v>
      </c>
      <c r="J41" s="35">
        <f>SUM('Andingo Opanga Disp:St Jane Nursing Home'!J41)</f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35">
        <f>SUM('Andingo Opanga Disp:St Jane Nursing Home'!I42)</f>
        <v>0</v>
      </c>
      <c r="J42" s="35">
        <f>SUM('Andingo Opanga Disp:St Jane Nursing Home'!J42)</f>
        <v>0</v>
      </c>
      <c r="K42" s="22"/>
      <c r="L42" s="36">
        <v>1</v>
      </c>
      <c r="M42" s="194" t="s">
        <v>127</v>
      </c>
      <c r="N42" s="231"/>
      <c r="O42" s="195"/>
      <c r="P42" s="251">
        <f>SUM('Andingo Opanga Disp:St Jane Nursing Home'!P42)</f>
        <v>0</v>
      </c>
      <c r="Q42" s="252">
        <f>SUM('Andingo Opanga Disp:St Jane Nursing Home'!Q42)</f>
        <v>0</v>
      </c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35">
        <f>SUM('Andingo Opanga Disp:St Jane Nursing Home'!I43)</f>
        <v>0</v>
      </c>
      <c r="J43" s="35">
        <f>SUM('Andingo Opanga Disp:St Jane Nursing Home'!J43)</f>
        <v>0</v>
      </c>
      <c r="K43" s="22"/>
      <c r="L43" s="36">
        <v>2</v>
      </c>
      <c r="M43" s="194" t="s">
        <v>130</v>
      </c>
      <c r="N43" s="231"/>
      <c r="O43" s="195"/>
      <c r="P43" s="251">
        <f>SUM('Andingo Opanga Disp:St Jane Nursing Home'!P43)</f>
        <v>0</v>
      </c>
      <c r="Q43" s="252">
        <f>SUM('Andingo Opanga Disp:St Jane Nursing Home'!Q43)</f>
        <v>0</v>
      </c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35">
        <f>SUM('Andingo Opanga Disp:St Jane Nursing Home'!I44)</f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35">
        <f>SUM('Andingo Opanga Disp:St Jane Nursing Home'!I45)</f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35">
        <f>SUM('Andingo Opanga Disp:St Jane Nursing Home'!I46)</f>
        <v>0</v>
      </c>
      <c r="J46" s="35">
        <f>SUM('Andingo Opanga Disp:St Jane Nursing Home'!J46)</f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35">
        <f>SUM('Andingo Opanga Disp:St Jane Nursing Home'!O47)</f>
        <v>0</v>
      </c>
      <c r="P47" s="35">
        <f>SUM('Andingo Opanga Disp:St Jane Nursing Home'!P47)</f>
        <v>0</v>
      </c>
      <c r="Q47" s="52">
        <f>IF(ISBLANK(O47),"",SUM(O47:P47))</f>
        <v>0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35">
        <f>SUM('Andingo Opanga Disp:St Jane Nursing Home'!I48)</f>
        <v>0</v>
      </c>
      <c r="J48" s="35">
        <f>SUM('Andingo Opanga Disp:St Jane Nursing Home'!J48)</f>
        <v>0</v>
      </c>
      <c r="K48" s="22"/>
      <c r="L48" s="36">
        <v>2</v>
      </c>
      <c r="M48" s="220"/>
      <c r="N48" s="36" t="s">
        <v>143</v>
      </c>
      <c r="O48" s="35">
        <f>SUM('Andingo Opanga Disp:St Jane Nursing Home'!O48)</f>
        <v>0</v>
      </c>
      <c r="P48" s="35">
        <f>SUM('Andingo Opanga Disp:St Jane Nursing Home'!P48)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35">
        <f>SUM('Andingo Opanga Disp:St Jane Nursing Home'!I49)</f>
        <v>0</v>
      </c>
      <c r="J49" s="35">
        <f>SUM('Andingo Opanga Disp:St Jane Nursing Home'!J49)</f>
        <v>0</v>
      </c>
      <c r="K49" s="22"/>
      <c r="L49" s="36">
        <v>3</v>
      </c>
      <c r="M49" s="220"/>
      <c r="N49" s="36" t="s">
        <v>145</v>
      </c>
      <c r="O49" s="35">
        <f>SUM('Andingo Opanga Disp:St Jane Nursing Home'!O49)</f>
        <v>0</v>
      </c>
      <c r="P49" s="35">
        <f>SUM('Andingo Opanga Disp:St Jane Nursing Home'!P49)</f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35">
        <f>SUM('Andingo Opanga Disp:St Jane Nursing Home'!I50)</f>
        <v>0</v>
      </c>
      <c r="J50" s="35">
        <f>SUM('Andingo Opanga Disp:St Jane Nursing Home'!J50)</f>
        <v>0</v>
      </c>
      <c r="K50" s="22"/>
      <c r="L50" s="36">
        <v>4</v>
      </c>
      <c r="M50" s="220"/>
      <c r="N50" s="36" t="s">
        <v>147</v>
      </c>
      <c r="O50" s="35">
        <f>SUM('Andingo Opanga Disp:St Jane Nursing Home'!O50)</f>
        <v>0</v>
      </c>
      <c r="P50" s="35">
        <f>SUM('Andingo Opanga Disp:St Jane Nursing Home'!P50)</f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35">
        <f>SUM('Andingo Opanga Disp:St Jane Nursing Home'!I51)</f>
        <v>0</v>
      </c>
      <c r="J51" s="49"/>
      <c r="K51" s="22"/>
      <c r="L51" s="36">
        <v>5</v>
      </c>
      <c r="M51" s="220"/>
      <c r="N51" s="36" t="s">
        <v>149</v>
      </c>
      <c r="O51" s="35">
        <f>SUM('Andingo Opanga Disp:St Jane Nursing Home'!O51)</f>
        <v>0</v>
      </c>
      <c r="P51" s="35">
        <f>SUM('Andingo Opanga Disp:St Jane Nursing Home'!P51)</f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35">
        <f>SUM('Andingo Opanga Disp:St Jane Nursing Home'!I52)</f>
        <v>0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35">
        <f>SUM('Andingo Opanga Disp:St Jane Nursing Home'!O53)</f>
        <v>0</v>
      </c>
      <c r="P53" s="35">
        <f>SUM('Andingo Opanga Disp:St Jane Nursing Home'!P53)</f>
        <v>0</v>
      </c>
      <c r="Q53" s="52">
        <f t="shared" si="1"/>
        <v>0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35">
        <f>SUM('Andingo Opanga Disp:St Jane Nursing Home'!O54)</f>
        <v>0</v>
      </c>
      <c r="P54" s="35">
        <f>SUM('Andingo Opanga Disp:St Jane Nursing Home'!P54)</f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35">
        <f>SUM('Andingo Opanga Disp:St Jane Nursing Home'!H55)</f>
        <v>0</v>
      </c>
      <c r="I55" s="35">
        <f>SUM('Andingo Opanga Disp:St Jane Nursing Home'!I55)</f>
        <v>0</v>
      </c>
      <c r="J55" s="35">
        <f>SUM('Andingo Opanga Disp:St Jane Nursing Home'!J55)</f>
        <v>0</v>
      </c>
      <c r="K55" s="22"/>
      <c r="L55" s="36">
        <v>9</v>
      </c>
      <c r="M55" s="220"/>
      <c r="N55" s="36" t="s">
        <v>145</v>
      </c>
      <c r="O55" s="35">
        <f>SUM('Andingo Opanga Disp:St Jane Nursing Home'!O55)</f>
        <v>0</v>
      </c>
      <c r="P55" s="35">
        <f>SUM('Andingo Opanga Disp:St Jane Nursing Home'!P55)</f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35">
        <f>SUM('Andingo Opanga Disp:St Jane Nursing Home'!I56)</f>
        <v>0</v>
      </c>
      <c r="J56" s="35">
        <f>SUM('Andingo Opanga Disp:St Jane Nursing Home'!J56)</f>
        <v>0</v>
      </c>
      <c r="K56" s="22"/>
      <c r="L56" s="36">
        <v>10</v>
      </c>
      <c r="M56" s="220"/>
      <c r="N56" s="36" t="s">
        <v>147</v>
      </c>
      <c r="O56" s="35">
        <f>SUM('Andingo Opanga Disp:St Jane Nursing Home'!O56)</f>
        <v>0</v>
      </c>
      <c r="P56" s="35">
        <f>SUM('Andingo Opanga Disp:St Jane Nursing Home'!P56)</f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35">
        <f>SUM('Andingo Opanga Disp:St Jane Nursing Home'!H57)</f>
        <v>0</v>
      </c>
      <c r="I57" s="35">
        <f>SUM('Andingo Opanga Disp:St Jane Nursing Home'!I57)</f>
        <v>0</v>
      </c>
      <c r="J57" s="35">
        <f>SUM('Andingo Opanga Disp:St Jane Nursing Home'!J57)</f>
        <v>0</v>
      </c>
      <c r="K57" s="22"/>
      <c r="L57" s="36">
        <v>11</v>
      </c>
      <c r="M57" s="220"/>
      <c r="N57" s="36" t="s">
        <v>149</v>
      </c>
      <c r="O57" s="35">
        <f>SUM('Andingo Opanga Disp:St Jane Nursing Home'!O57)</f>
        <v>0</v>
      </c>
      <c r="P57" s="35">
        <f>SUM('Andingo Opanga Disp:St Jane Nursing Home'!P57)</f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35">
        <f>SUM('Andingo Opanga Disp:St Jane Nursing Home'!H58)</f>
        <v>0</v>
      </c>
      <c r="I58" s="35">
        <f>SUM('Andingo Opanga Disp:St Jane Nursing Home'!I58)</f>
        <v>0</v>
      </c>
      <c r="J58" s="35">
        <f>SUM('Andingo Opanga Disp:St Jane Nursing Home'!J58)</f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35">
        <f>SUM('Andingo Opanga Disp:St Jane Nursing Home'!H59)</f>
        <v>0</v>
      </c>
      <c r="I59" s="35">
        <f>SUM('Andingo Opanga Disp:St Jane Nursing Home'!I59)</f>
        <v>0</v>
      </c>
      <c r="J59" s="35">
        <f>SUM('Andingo Opanga Disp:St Jane Nursing Home'!J59)</f>
        <v>0</v>
      </c>
      <c r="K59" s="22"/>
      <c r="L59" s="36">
        <v>13</v>
      </c>
      <c r="M59" s="219" t="s">
        <v>161</v>
      </c>
      <c r="N59" s="36" t="s">
        <v>141</v>
      </c>
      <c r="O59" s="35">
        <f>SUM('Andingo Opanga Disp:St Jane Nursing Home'!O59)</f>
        <v>0</v>
      </c>
      <c r="P59" s="35">
        <f>SUM('Andingo Opanga Disp:St Jane Nursing Home'!P59)</f>
        <v>0</v>
      </c>
      <c r="Q59" s="52">
        <f t="shared" si="1"/>
        <v>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35">
        <f>SUM('Andingo Opanga Disp:St Jane Nursing Home'!H60)</f>
        <v>0</v>
      </c>
      <c r="I60" s="35">
        <f>SUM('Andingo Opanga Disp:St Jane Nursing Home'!I60)</f>
        <v>0</v>
      </c>
      <c r="J60" s="35">
        <f>SUM('Andingo Opanga Disp:St Jane Nursing Home'!J60)</f>
        <v>0</v>
      </c>
      <c r="K60" s="22"/>
      <c r="L60" s="36">
        <v>14</v>
      </c>
      <c r="M60" s="220"/>
      <c r="N60" s="36" t="s">
        <v>143</v>
      </c>
      <c r="O60" s="35">
        <f>SUM('Andingo Opanga Disp:St Jane Nursing Home'!O60)</f>
        <v>0</v>
      </c>
      <c r="P60" s="35">
        <f>SUM('Andingo Opanga Disp:St Jane Nursing Home'!P60)</f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35">
        <f>SUM('Andingo Opanga Disp:St Jane Nursing Home'!H61)</f>
        <v>0</v>
      </c>
      <c r="I61" s="35">
        <f>SUM('Andingo Opanga Disp:St Jane Nursing Home'!I61)</f>
        <v>0</v>
      </c>
      <c r="J61" s="35">
        <f>SUM('Andingo Opanga Disp:St Jane Nursing Home'!J61)</f>
        <v>0</v>
      </c>
      <c r="K61" s="22"/>
      <c r="L61" s="36">
        <v>15</v>
      </c>
      <c r="M61" s="220"/>
      <c r="N61" s="36" t="s">
        <v>145</v>
      </c>
      <c r="O61" s="35">
        <f>SUM('Andingo Opanga Disp:St Jane Nursing Home'!O61)</f>
        <v>0</v>
      </c>
      <c r="P61" s="35">
        <f>SUM('Andingo Opanga Disp:St Jane Nursing Home'!P61)</f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35">
        <f>SUM('Andingo Opanga Disp:St Jane Nursing Home'!H62)</f>
        <v>0</v>
      </c>
      <c r="I62" s="35">
        <f>SUM('Andingo Opanga Disp:St Jane Nursing Home'!I62)</f>
        <v>0</v>
      </c>
      <c r="J62" s="35">
        <f>SUM('Andingo Opanga Disp:St Jane Nursing Home'!J62)</f>
        <v>0</v>
      </c>
      <c r="K62" s="22"/>
      <c r="L62" s="36">
        <v>16</v>
      </c>
      <c r="M62" s="220"/>
      <c r="N62" s="36" t="s">
        <v>147</v>
      </c>
      <c r="O62" s="35">
        <f>SUM('Andingo Opanga Disp:St Jane Nursing Home'!O62)</f>
        <v>0</v>
      </c>
      <c r="P62" s="35">
        <f>SUM('Andingo Opanga Disp:St Jane Nursing Home'!P62)</f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35">
        <f>SUM('Andingo Opanga Disp:St Jane Nursing Home'!H63)</f>
        <v>0</v>
      </c>
      <c r="I63" s="35">
        <f>SUM('Andingo Opanga Disp:St Jane Nursing Home'!I63)</f>
        <v>0</v>
      </c>
      <c r="J63" s="35">
        <f>SUM('Andingo Opanga Disp:St Jane Nursing Home'!J63)</f>
        <v>0</v>
      </c>
      <c r="K63" s="22"/>
      <c r="L63" s="36">
        <v>17</v>
      </c>
      <c r="M63" s="220"/>
      <c r="N63" s="36" t="s">
        <v>149</v>
      </c>
      <c r="O63" s="35">
        <f>SUM('Andingo Opanga Disp:St Jane Nursing Home'!O63)</f>
        <v>0</v>
      </c>
      <c r="P63" s="35">
        <f>SUM('Andingo Opanga Disp:St Jane Nursing Home'!P63)</f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35">
        <f>SUM('Andingo Opanga Disp:St Jane Nursing Home'!H64)</f>
        <v>0</v>
      </c>
      <c r="I64" s="35">
        <f>SUM('Andingo Opanga Disp:St Jane Nursing Home'!I64)</f>
        <v>0</v>
      </c>
      <c r="J64" s="35">
        <f>SUM('Andingo Opanga Disp:St Jane Nursing Home'!J64)</f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35">
        <f>SUM('Andingo Opanga Disp:St Jane Nursing Home'!O65)</f>
        <v>0</v>
      </c>
      <c r="P65" s="35">
        <f>SUM('Andingo Opanga Disp:St Jane Nursing Home'!P65)</f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35">
        <f>SUM('Andingo Opanga Disp:St Jane Nursing Home'!O66)</f>
        <v>0</v>
      </c>
      <c r="P66" s="35">
        <f>SUM('Andingo Opanga Disp:St Jane Nursing Home'!P66)</f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35">
        <f>SUM('Andingo Opanga Disp:St Jane Nursing Home'!J67)</f>
        <v>0</v>
      </c>
      <c r="K67" s="22"/>
      <c r="L67" s="36">
        <v>21</v>
      </c>
      <c r="M67" s="220"/>
      <c r="N67" s="36" t="s">
        <v>172</v>
      </c>
      <c r="O67" s="35">
        <f>SUM('Andingo Opanga Disp:St Jane Nursing Home'!O67)</f>
        <v>0</v>
      </c>
      <c r="P67" s="35">
        <f>SUM('Andingo Opanga Disp:St Jane Nursing Home'!P67)</f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35">
        <f>SUM('Andingo Opanga Disp:St Jane Nursing Home'!J68)</f>
        <v>0</v>
      </c>
      <c r="K68" s="22"/>
      <c r="L68" s="36">
        <v>22</v>
      </c>
      <c r="M68" s="221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35">
        <f>SUM('Andingo Opanga Disp:St Jane Nursing Home'!J69)</f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35">
        <f>SUM('Andingo Opanga Disp:St Jane Nursing Home'!J70)</f>
        <v>0</v>
      </c>
      <c r="K70" s="22"/>
      <c r="L70" s="36">
        <v>23</v>
      </c>
      <c r="M70" s="219" t="s">
        <v>140</v>
      </c>
      <c r="N70" s="36" t="s">
        <v>179</v>
      </c>
      <c r="O70" s="35">
        <f>SUM('Andingo Opanga Disp:St Jane Nursing Home'!O70)</f>
        <v>0</v>
      </c>
      <c r="P70" s="35">
        <f>SUM('Andingo Opanga Disp:St Jane Nursing Home'!P70)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35">
        <f>SUM('Andingo Opanga Disp:St Jane Nursing Home'!J71)</f>
        <v>0</v>
      </c>
      <c r="K71" s="22"/>
      <c r="L71" s="36">
        <v>24</v>
      </c>
      <c r="M71" s="220"/>
      <c r="N71" s="36" t="s">
        <v>181</v>
      </c>
      <c r="O71" s="35">
        <f>SUM('Andingo Opanga Disp:St Jane Nursing Home'!O71)</f>
        <v>0</v>
      </c>
      <c r="P71" s="35">
        <f>SUM('Andingo Opanga Disp:St Jane Nursing Home'!P71)</f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35">
        <f>SUM('Andingo Opanga Disp:St Jane Nursing Home'!J72)</f>
        <v>0</v>
      </c>
      <c r="K72" s="22"/>
      <c r="L72" s="36">
        <v>25</v>
      </c>
      <c r="M72" s="220"/>
      <c r="N72" s="36" t="s">
        <v>184</v>
      </c>
      <c r="O72" s="35">
        <f>SUM('Andingo Opanga Disp:St Jane Nursing Home'!O72)</f>
        <v>0</v>
      </c>
      <c r="P72" s="35">
        <f>SUM('Andingo Opanga Disp:St Jane Nursing Home'!P72)</f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35">
        <f>SUM('Andingo Opanga Disp:St Jane Nursing Home'!J73)</f>
        <v>0</v>
      </c>
      <c r="K73" s="22"/>
      <c r="L73" s="36">
        <v>26</v>
      </c>
      <c r="M73" s="221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35">
        <f>SUM('Andingo Opanga Disp:St Jane Nursing Home'!J74)</f>
        <v>0</v>
      </c>
      <c r="K74" s="22"/>
      <c r="L74" s="36">
        <v>27</v>
      </c>
      <c r="M74" s="219" t="s">
        <v>151</v>
      </c>
      <c r="N74" s="36" t="s">
        <v>179</v>
      </c>
      <c r="O74" s="35">
        <f>SUM('Andingo Opanga Disp:St Jane Nursing Home'!O74)</f>
        <v>0</v>
      </c>
      <c r="P74" s="35">
        <f>SUM('Andingo Opanga Disp:St Jane Nursing Home'!P74)</f>
        <v>0</v>
      </c>
      <c r="Q74" s="52">
        <f t="shared" si="2"/>
        <v>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35">
        <f>SUM('Andingo Opanga Disp:St Jane Nursing Home'!J75)</f>
        <v>0</v>
      </c>
      <c r="K75" s="22"/>
      <c r="L75" s="36">
        <v>28</v>
      </c>
      <c r="M75" s="220"/>
      <c r="N75" s="36" t="s">
        <v>181</v>
      </c>
      <c r="O75" s="35">
        <f>SUM('Andingo Opanga Disp:St Jane Nursing Home'!O75)</f>
        <v>0</v>
      </c>
      <c r="P75" s="35">
        <f>SUM('Andingo Opanga Disp:St Jane Nursing Home'!P75)</f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35">
        <f>SUM('Andingo Opanga Disp:St Jane Nursing Home'!J76)</f>
        <v>0</v>
      </c>
      <c r="K76" s="22"/>
      <c r="L76" s="36">
        <v>29</v>
      </c>
      <c r="M76" s="220"/>
      <c r="N76" s="36" t="s">
        <v>184</v>
      </c>
      <c r="O76" s="35">
        <f>SUM('Andingo Opanga Disp:St Jane Nursing Home'!O76)</f>
        <v>0</v>
      </c>
      <c r="P76" s="35">
        <f>SUM('Andingo Opanga Disp:St Jane Nursing Home'!P76)</f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35">
        <f>SUM('Andingo Opanga Disp:St Jane Nursing Home'!J77)</f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35">
        <f>SUM('Andingo Opanga Disp:St Jane Nursing Home'!J78)</f>
        <v>0</v>
      </c>
      <c r="K78" s="22"/>
      <c r="L78" s="36">
        <v>31</v>
      </c>
      <c r="M78" s="219" t="s">
        <v>161</v>
      </c>
      <c r="N78" s="36" t="s">
        <v>179</v>
      </c>
      <c r="O78" s="35">
        <f>SUM('Andingo Opanga Disp:St Jane Nursing Home'!O78)</f>
        <v>0</v>
      </c>
      <c r="P78" s="35">
        <f>SUM('Andingo Opanga Disp:St Jane Nursing Home'!P78)</f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35">
        <f>SUM('Andingo Opanga Disp:St Jane Nursing Home'!J79)</f>
        <v>0</v>
      </c>
      <c r="K79" s="22"/>
      <c r="L79" s="36">
        <v>32</v>
      </c>
      <c r="M79" s="220"/>
      <c r="N79" s="36" t="s">
        <v>181</v>
      </c>
      <c r="O79" s="35">
        <f>SUM('Andingo Opanga Disp:St Jane Nursing Home'!O79)</f>
        <v>0</v>
      </c>
      <c r="P79" s="35">
        <f>SUM('Andingo Opanga Disp:St Jane Nursing Home'!P79)</f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35">
        <f>SUM('Andingo Opanga Disp:St Jane Nursing Home'!J80)</f>
        <v>0</v>
      </c>
      <c r="K80" s="22"/>
      <c r="L80" s="36">
        <v>33</v>
      </c>
      <c r="M80" s="220"/>
      <c r="N80" s="36" t="s">
        <v>184</v>
      </c>
      <c r="O80" s="35">
        <f>SUM('Andingo Opanga Disp:St Jane Nursing Home'!O80)</f>
        <v>0</v>
      </c>
      <c r="P80" s="35">
        <f>SUM('Andingo Opanga Disp:St Jane Nursing Home'!P80)</f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35">
        <f>SUM('Andingo Opanga Disp:St Jane Nursing Home'!J83)</f>
        <v>0</v>
      </c>
      <c r="K83" s="22"/>
      <c r="L83" s="36">
        <v>35</v>
      </c>
      <c r="M83" s="219" t="s">
        <v>193</v>
      </c>
      <c r="N83" s="36" t="s">
        <v>194</v>
      </c>
      <c r="O83" s="35">
        <f>SUM('Andingo Opanga Disp:St Jane Nursing Home'!O83)</f>
        <v>0</v>
      </c>
      <c r="P83" s="35">
        <f>SUM('Andingo Opanga Disp:St Jane Nursing Home'!P83)</f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35">
        <f>SUM('Andingo Opanga Disp:St Jane Nursing Home'!J84)</f>
        <v>0</v>
      </c>
      <c r="K84" s="22"/>
      <c r="L84" s="36">
        <v>36</v>
      </c>
      <c r="M84" s="220"/>
      <c r="N84" s="36" t="s">
        <v>196</v>
      </c>
      <c r="O84" s="35">
        <f>SUM('Andingo Opanga Disp:St Jane Nursing Home'!O84)</f>
        <v>0</v>
      </c>
      <c r="P84" s="35">
        <f>SUM('Andingo Opanga Disp:St Jane Nursing Home'!P84)</f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35">
        <f>SUM('Andingo Opanga Disp:St Jane Nursing Home'!J85)</f>
        <v>0</v>
      </c>
      <c r="K85" s="22"/>
      <c r="L85" s="36">
        <v>37</v>
      </c>
      <c r="M85" s="220"/>
      <c r="N85" s="36" t="s">
        <v>198</v>
      </c>
      <c r="O85" s="35">
        <f>SUM('Andingo Opanga Disp:St Jane Nursing Home'!O85)</f>
        <v>0</v>
      </c>
      <c r="P85" s="35">
        <f>SUM('Andingo Opanga Disp:St Jane Nursing Home'!P85)</f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35">
        <f>SUM('Andingo Opanga Disp:St Jane Nursing Home'!J86)</f>
        <v>0</v>
      </c>
      <c r="K86" s="22"/>
      <c r="L86" s="36">
        <v>38</v>
      </c>
      <c r="M86" s="220"/>
      <c r="N86" s="36" t="s">
        <v>200</v>
      </c>
      <c r="O86" s="35">
        <f>SUM('Andingo Opanga Disp:St Jane Nursing Home'!O86)</f>
        <v>0</v>
      </c>
      <c r="P86" s="35">
        <f>SUM('Andingo Opanga Disp:St Jane Nursing Home'!P86)</f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35">
        <f>SUM('Andingo Opanga Disp:St Jane Nursing Home'!J87)</f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35">
        <f>SUM('Andingo Opanga Disp:St Jane Nursing Home'!O88)</f>
        <v>0</v>
      </c>
      <c r="P88" s="35">
        <f>SUM('Andingo Opanga Disp:St Jane Nursing Home'!P88)</f>
        <v>0</v>
      </c>
      <c r="Q88" s="52">
        <f t="shared" si="2"/>
        <v>0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SUM('Andingo Opanga Disp:St Jane Nursing Home'!O89)</f>
        <v>0</v>
      </c>
      <c r="P89" s="35">
        <f>SUM('Andingo Opanga Disp:St Jane Nursing Home'!P89)</f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35">
        <f>SUM('Andingo Opanga Disp:St Jane Nursing Home'!J90)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SUM('Andingo Opanga Disp:St Jane Nursing Home'!O90)</f>
        <v>0</v>
      </c>
      <c r="P90" s="35">
        <f>SUM('Andingo Opanga Disp:St Jane Nursing Home'!P90)</f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35">
        <f>SUM('Andingo Opanga Disp:St Jane Nursing Home'!J91)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SUM('Andingo Opanga Disp:St Jane Nursing Home'!O91)</f>
        <v>0</v>
      </c>
      <c r="P91" s="35">
        <f>SUM('Andingo Opanga Disp:St Jane Nursing Home'!P91)</f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35">
        <f>SUM('Andingo Opanga Disp:St Jane Nursing Home'!J92)</f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35">
        <f>SUM('Andingo Opanga Disp:St Jane Nursing Home'!J93)</f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35">
        <f>SUM('Andingo Opanga Disp:St Jane Nursing Home'!J94)</f>
        <v>0</v>
      </c>
      <c r="K94" s="22"/>
      <c r="L94" s="36">
        <v>1</v>
      </c>
      <c r="M94" s="210" t="s">
        <v>219</v>
      </c>
      <c r="N94" s="36" t="s">
        <v>220</v>
      </c>
      <c r="O94" s="35">
        <f>SUM('Andingo Opanga Disp:St Jane Nursing Home'!O94)</f>
        <v>0</v>
      </c>
      <c r="P94" s="35">
        <f>SUM('Andingo Opanga Disp:St Jane Nursing Home'!P94)</f>
        <v>0</v>
      </c>
      <c r="Q94" s="35">
        <f>SUM('Andingo Opanga Disp:St Jane Nursing Home'!Q94)</f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35">
        <f>SUM('Andingo Opanga Disp:St Jane Nursing Home'!J95)</f>
        <v>0</v>
      </c>
      <c r="K95" s="22"/>
      <c r="L95" s="36">
        <v>2</v>
      </c>
      <c r="M95" s="211"/>
      <c r="N95" s="36" t="s">
        <v>222</v>
      </c>
      <c r="O95" s="35">
        <f>SUM('Andingo Opanga Disp:St Jane Nursing Home'!O95)</f>
        <v>0</v>
      </c>
      <c r="P95" s="35">
        <f>SUM('Andingo Opanga Disp:St Jane Nursing Home'!P95)</f>
        <v>0</v>
      </c>
      <c r="Q95" s="35">
        <f>SUM('Andingo Opanga Disp:St Jane Nursing Home'!Q95)</f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35">
        <f>SUM('Andingo Opanga Disp:St Jane Nursing Home'!J96)</f>
        <v>0</v>
      </c>
      <c r="K96" s="22"/>
      <c r="L96" s="36">
        <v>3</v>
      </c>
      <c r="M96" s="210" t="s">
        <v>224</v>
      </c>
      <c r="N96" s="36" t="s">
        <v>220</v>
      </c>
      <c r="O96" s="35">
        <f>SUM('Andingo Opanga Disp:St Jane Nursing Home'!O96)</f>
        <v>0</v>
      </c>
      <c r="P96" s="35">
        <f>SUM('Andingo Opanga Disp:St Jane Nursing Home'!P96)</f>
        <v>0</v>
      </c>
      <c r="Q96" s="35">
        <f>SUM('Andingo Opanga Disp:St Jane Nursing Home'!Q96)</f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35">
        <f>SUM('Andingo Opanga Disp:St Jane Nursing Home'!J97)</f>
        <v>0</v>
      </c>
      <c r="K97" s="22"/>
      <c r="L97" s="36">
        <v>4</v>
      </c>
      <c r="M97" s="211"/>
      <c r="N97" s="36" t="s">
        <v>222</v>
      </c>
      <c r="O97" s="35">
        <f>SUM('Andingo Opanga Disp:St Jane Nursing Home'!O97)</f>
        <v>0</v>
      </c>
      <c r="P97" s="35">
        <f>SUM('Andingo Opanga Disp:St Jane Nursing Home'!P97)</f>
        <v>0</v>
      </c>
      <c r="Q97" s="35">
        <f>SUM('Andingo Opanga Disp:St Jane Nursing Home'!Q97)</f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35">
        <f>SUM('Andingo Opanga Disp:St Jane Nursing Home'!J98)</f>
        <v>0</v>
      </c>
      <c r="K98" s="22"/>
      <c r="L98" s="36">
        <v>5</v>
      </c>
      <c r="M98" s="194" t="s">
        <v>227</v>
      </c>
      <c r="N98" s="195"/>
      <c r="O98" s="35">
        <f>SUM('Andingo Opanga Disp:St Jane Nursing Home'!O98)</f>
        <v>0</v>
      </c>
      <c r="P98" s="35">
        <f>SUM('Andingo Opanga Disp:St Jane Nursing Home'!P98)</f>
        <v>0</v>
      </c>
      <c r="Q98" s="35">
        <f>SUM('Andingo Opanga Disp:St Jane Nursing Home'!Q98)</f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35">
        <f>SUM('Andingo Opanga Disp:St Jane Nursing Home'!J99)</f>
        <v>0</v>
      </c>
      <c r="K99" s="22"/>
      <c r="L99" s="36">
        <v>6</v>
      </c>
      <c r="M99" s="194" t="s">
        <v>229</v>
      </c>
      <c r="N99" s="195"/>
      <c r="O99" s="35">
        <f>SUM('Andingo Opanga Disp:St Jane Nursing Home'!O99)</f>
        <v>0</v>
      </c>
      <c r="P99" s="35">
        <f>SUM('Andingo Opanga Disp:St Jane Nursing Home'!P99)</f>
        <v>0</v>
      </c>
      <c r="Q99" s="35">
        <f>SUM('Andingo Opanga Disp:St Jane Nursing Home'!Q99)</f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35">
        <f>SUM('Andingo Opanga Disp:St Jane Nursing Home'!O100)</f>
        <v>0</v>
      </c>
      <c r="P100" s="35">
        <f>SUM('Andingo Opanga Disp:St Jane Nursing Home'!P100)</f>
        <v>0</v>
      </c>
      <c r="Q100" s="35">
        <f>SUM('Andingo Opanga Disp:St Jane Nursing Home'!Q100)</f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35">
        <f>SUM('Andingo Opanga Disp:St Jane Nursing Home'!P101)</f>
        <v>0</v>
      </c>
      <c r="Q101" s="35">
        <f>SUM('Andingo Opanga Disp:St Jane Nursing Home'!Q101)</f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35">
        <f>SUM('Andingo Opanga Disp:St Jane Nursing Home'!P102)</f>
        <v>0</v>
      </c>
      <c r="Q102" s="35">
        <f>SUM('Andingo Opanga Disp:St Jane Nursing Home'!Q102)</f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35">
        <f>SUM('Andingo Opanga Disp:St Jane Nursing Home'!P103)</f>
        <v>0</v>
      </c>
      <c r="Q103" s="35">
        <f>SUM('Andingo Opanga Disp:St Jane Nursing Home'!Q103)</f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35">
        <f>SUM('Andingo Opanga Disp:St Jane Nursing Home'!P104)</f>
        <v>0</v>
      </c>
      <c r="Q104" s="35">
        <f>SUM('Andingo Opanga Disp:St Jane Nursing Home'!Q104)</f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35">
        <f>SUM('Andingo Opanga Disp:St Jane Nursing Home'!O105)</f>
        <v>0</v>
      </c>
      <c r="P105" s="35">
        <f>SUM('Andingo Opanga Disp:St Jane Nursing Home'!P105)</f>
        <v>0</v>
      </c>
      <c r="Q105" s="35">
        <f>SUM('Andingo Opanga Disp:St Jane Nursing Home'!Q105)</f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35">
        <f>SUM('Andingo Opanga Disp:St Jane Nursing Home'!O106)</f>
        <v>0</v>
      </c>
      <c r="P106" s="35">
        <f>SUM('Andingo Opanga Disp:St Jane Nursing Home'!P106)</f>
        <v>0</v>
      </c>
      <c r="Q106" s="35">
        <f>SUM('Andingo Opanga Disp:St Jane Nursing Home'!Q106)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35">
        <f>SUM('Andingo Opanga Disp:St Jane Nursing Home'!Q108)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35">
        <f>SUM('Andingo Opanga Disp:St Jane Nursing Home'!Q109)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35">
        <f>SUM('Andingo Opanga Disp:St Jane Nursing Home'!Q110)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35">
        <f>SUM('Andingo Opanga Disp:St Jane Nursing Home'!Q111)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35">
        <f>SUM('Andingo Opanga Disp:St Jane Nursing Home'!Q112)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35">
        <f>SUM('Andingo Opanga Disp:St Jane Nursing Home'!D117)</f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35">
        <f>SUM('Andingo Opanga Disp:St Jane Nursing Home'!D118)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35">
        <f>SUM('Andingo Opanga Disp:St Jane Nursing Home'!D119)</f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35">
        <f>SUM('Andingo Opanga Disp:St Jane Nursing Home'!D120)</f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35">
        <f>SUM('Andingo Opanga Disp:St Jane Nursing Home'!D121)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35">
        <f>SUM('Andingo Opanga Disp:St Jane Nursing Home'!D122)</f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35">
        <f>SUM('Andingo Opanga Disp:St Jane Nursing Home'!D123)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35">
        <f>SUM('Andingo Opanga Disp:St Jane Nursing Home'!D124)</f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35">
        <f>SUM('Andingo Opanga Disp:St Jane Nursing Home'!D125)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35">
        <f>SUM('Andingo Opanga Disp:St Jane Nursing Home'!D126)</f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35">
        <f>SUM('Andingo Opanga Disp:St Jane Nursing Home'!D127)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35">
        <f>SUM('Andingo Opanga Disp:St Jane Nursing Home'!D128)</f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35">
        <f>SUM('Andingo Opanga Disp:St Jane Nursing Home'!D129)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35">
        <f>SUM('Andingo Opanga Disp:St Jane Nursing Home'!D130)</f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35">
        <f>SUM('Andingo Opanga Disp:St Jane Nursing Home'!D131)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35">
        <f>SUM('Andingo Opanga Disp:St Jane Nursing Home'!D132)</f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35">
        <f>SUM('Andingo Opanga Disp:St Jane Nursing Home'!D133)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35">
        <f>SUM('Andingo Opanga Disp:St Jane Nursing Home'!D134)</f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35">
        <f>SUM('Andingo Opanga Disp:St Jane Nursing Home'!D135)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35">
        <f>SUM('Andingo Opanga Disp:St Jane Nursing Home'!D136)</f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35">
        <f>SUM('Andingo Opanga Disp:St Jane Nursing Home'!D137)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35">
        <f>SUM('Andingo Opanga Disp:St Jane Nursing Home'!D138)</f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35">
        <f>SUM('Andingo Opanga Disp:St Jane Nursing Home'!D139)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35">
        <f>SUM('Andingo Opanga Disp:St Jane Nursing Home'!D140)</f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35">
        <f>SUM('Andingo Opanga Disp:St Jane Nursing Home'!D141)</f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35">
        <f>SUM('Andingo Opanga Disp:St Jane Nursing Home'!D142)</f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35">
        <f>SUM('Andingo Opanga Disp:St Jane Nursing Home'!D143)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35">
        <f>SUM('Andingo Opanga Disp:St Jane Nursing Home'!D144)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35">
        <f>SUM('Andingo Opanga Disp:St Jane Nursing Home'!D145)</f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35">
        <f>SUM('Andingo Opanga Disp:St Jane Nursing Home'!D146)</f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35">
        <f>SUM('Andingo Opanga Disp:St Jane Nursing Home'!D147)</f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35">
        <f>SUM('Andingo Opanga Disp:St Jane Nursing Home'!D148)</f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35">
        <f>SUM('Andingo Opanga Disp:St Jane Nursing Home'!D149)</f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35">
        <f>SUM('Andingo Opanga Disp:St Jane Nursing Home'!D150)</f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35">
        <f>SUM('Andingo Opanga Disp:St Jane Nursing Home'!D151)</f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35">
        <f>SUM('Andingo Opanga Disp:St Jane Nursing Home'!D152)</f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35">
        <f>SUM('Andingo Opanga Disp:St Jane Nursing Home'!D153)</f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35">
        <f>SUM('Andingo Opanga Disp:St Jane Nursing Home'!D154)</f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35">
        <f>SUM('Andingo Opanga Disp:St Jane Nursing Home'!D155)</f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35">
        <f>SUM('Andingo Opanga Disp:St Jane Nursing Home'!D156)</f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35">
        <f>SUM('Andingo Opanga Disp:St Jane Nursing Home'!D157)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35">
        <f>SUM('Andingo Opanga Disp:St Jane Nursing Home'!D158)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35">
        <f>SUM('Andingo Opanga Disp:St Jane Nursing Home'!D159)</f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35">
        <f>SUM('Andingo Opanga Disp:St Jane Nursing Home'!D160)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35">
        <f>SUM('Andingo Opanga Disp:St Jane Nursing Home'!D164)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35">
        <f>SUM('Andingo Opanga Disp:St Jane Nursing Home'!D165)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35">
        <f>SUM('Andingo Opanga Disp:St Jane Nursing Home'!D166)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35">
        <f>SUM('Andingo Opanga Disp:St Jane Nursing Home'!D167)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35">
        <f>SUM('Andingo Opanga Disp:St Jane Nursing Home'!D168)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35">
        <f>SUM('Andingo Opanga Disp:St Jane Nursing Home'!D169)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35">
        <f>SUM('Andingo Opanga Disp:St Jane Nursing Home'!D171)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35">
        <f>SUM('Andingo Opanga Disp:St Jane Nursing Home'!D172)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35">
        <f>SUM('Andingo Opanga Disp:St Jane Nursing Home'!D173)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35">
        <f>SUM('Andingo Opanga Disp:St Jane Nursing Home'!D174)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35">
        <f>SUM('Andingo Opanga Disp:St Jane Nursing Home'!D175)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35">
        <f>SUM('Andingo Opanga Disp:St Jane Nursing Home'!D176)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35">
        <f>SUM('Andingo Opanga Disp:St Jane Nursing Home'!G182)</f>
        <v>0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35">
        <f>SUM('Andingo Opanga Disp:St Jane Nursing Home'!G183)</f>
        <v>0</v>
      </c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35">
        <f>SUM('Andingo Opanga Disp:St Jane Nursing Home'!G184)</f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35">
        <f>SUM('Andingo Opanga Disp:St Jane Nursing Home'!G185)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:U185"/>
  <sheetViews>
    <sheetView topLeftCell="A153" workbookViewId="0">
      <selection activeCell="C184" sqref="C184:F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Absalom Wangulu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10</v>
      </c>
      <c r="J8" s="270">
        <f>SUM(I8:I9)</f>
        <v>14</v>
      </c>
      <c r="K8" s="22"/>
      <c r="L8" s="36">
        <v>1</v>
      </c>
      <c r="M8" s="194" t="s">
        <v>40</v>
      </c>
      <c r="N8" s="231"/>
      <c r="O8" s="231"/>
      <c r="P8" s="195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4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2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7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3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11</v>
      </c>
      <c r="K13" s="22"/>
      <c r="L13" s="36">
        <v>6</v>
      </c>
      <c r="M13" s="194" t="s">
        <v>55</v>
      </c>
      <c r="N13" s="231"/>
      <c r="O13" s="231"/>
      <c r="P13" s="195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0</v>
      </c>
      <c r="K14" s="22"/>
      <c r="L14" s="36">
        <v>7</v>
      </c>
      <c r="M14" s="194" t="s">
        <v>58</v>
      </c>
      <c r="N14" s="231"/>
      <c r="O14" s="231"/>
      <c r="P14" s="195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0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14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3</v>
      </c>
      <c r="K19" s="22"/>
      <c r="L19" s="36">
        <v>12</v>
      </c>
      <c r="M19" s="194" t="s">
        <v>72</v>
      </c>
      <c r="N19" s="231"/>
      <c r="O19" s="231"/>
      <c r="P19" s="195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3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</v>
      </c>
      <c r="K22" s="22"/>
      <c r="L22" s="36">
        <v>15</v>
      </c>
      <c r="M22" s="194" t="s">
        <v>78</v>
      </c>
      <c r="N22" s="231"/>
      <c r="O22" s="231"/>
      <c r="P22" s="195"/>
      <c r="Q22" s="37">
        <v>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1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1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1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10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0</v>
      </c>
      <c r="J40" s="38">
        <v>8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2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2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2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51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59</v>
      </c>
      <c r="J47" s="51">
        <f>SUM(J36:J43,J46,E42:E43)</f>
        <v>8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</v>
      </c>
      <c r="J49" s="38">
        <v>0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3</v>
      </c>
      <c r="J50" s="38">
        <v>0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2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2</v>
      </c>
      <c r="I55" s="43">
        <v>36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3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3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3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1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2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1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2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3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</v>
      </c>
      <c r="E117" s="80">
        <f>SUM(C117:D117)</f>
        <v>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5</v>
      </c>
      <c r="E120" s="84">
        <f t="shared" si="3"/>
        <v>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</v>
      </c>
      <c r="E122" s="84">
        <f t="shared" si="3"/>
        <v>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3</v>
      </c>
      <c r="E124" s="84">
        <f t="shared" si="3"/>
        <v>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3</v>
      </c>
      <c r="E126" s="84">
        <f t="shared" si="3"/>
        <v>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1</v>
      </c>
      <c r="E129" s="84">
        <f t="shared" si="3"/>
        <v>1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3</v>
      </c>
      <c r="E131" s="84">
        <f t="shared" si="3"/>
        <v>3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5</v>
      </c>
      <c r="E133" s="84">
        <f t="shared" si="3"/>
        <v>5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1</v>
      </c>
      <c r="E135" s="84">
        <f t="shared" si="3"/>
        <v>1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3</v>
      </c>
      <c r="E137" s="84">
        <f t="shared" si="3"/>
        <v>3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5</v>
      </c>
      <c r="E139" s="84">
        <f t="shared" si="3"/>
        <v>5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</v>
      </c>
      <c r="E140" s="84">
        <f t="shared" si="3"/>
        <v>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2</v>
      </c>
      <c r="E141" s="84">
        <f t="shared" si="3"/>
        <v>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4</v>
      </c>
      <c r="E145" s="84">
        <f t="shared" si="3"/>
        <v>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2</v>
      </c>
      <c r="E146" s="84">
        <f t="shared" si="3"/>
        <v>2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6</v>
      </c>
      <c r="E147" s="84">
        <f t="shared" si="3"/>
        <v>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 t="s">
        <v>496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 t="s">
        <v>497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 t="s">
        <v>493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4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28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Ahero County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:U185"/>
  <sheetViews>
    <sheetView topLeftCell="A161" zoomScaleNormal="100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Awasi Mission Health Center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55</v>
      </c>
      <c r="J8" s="270">
        <f>SUM(I8:I9)</f>
        <v>165</v>
      </c>
      <c r="K8" s="22"/>
      <c r="L8" s="36">
        <v>1</v>
      </c>
      <c r="M8" s="194" t="s">
        <v>40</v>
      </c>
      <c r="N8" s="231"/>
      <c r="O8" s="231"/>
      <c r="P8" s="195"/>
      <c r="Q8" s="37">
        <v>44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110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41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28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30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44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38</v>
      </c>
      <c r="K13" s="22"/>
      <c r="L13" s="36">
        <v>6</v>
      </c>
      <c r="M13" s="194" t="s">
        <v>55</v>
      </c>
      <c r="N13" s="231"/>
      <c r="O13" s="231"/>
      <c r="P13" s="195"/>
      <c r="Q13" s="37">
        <v>44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40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62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55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165</v>
      </c>
      <c r="K18" s="22"/>
      <c r="L18" s="36">
        <v>11</v>
      </c>
      <c r="M18" s="194" t="s">
        <v>70</v>
      </c>
      <c r="N18" s="231"/>
      <c r="O18" s="231"/>
      <c r="P18" s="195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165</v>
      </c>
      <c r="K19" s="22"/>
      <c r="L19" s="36">
        <v>12</v>
      </c>
      <c r="M19" s="194" t="s">
        <v>72</v>
      </c>
      <c r="N19" s="231"/>
      <c r="O19" s="231"/>
      <c r="P19" s="195"/>
      <c r="Q19" s="37">
        <v>44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165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44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20</v>
      </c>
      <c r="K22" s="22"/>
      <c r="L22" s="36">
        <v>15</v>
      </c>
      <c r="M22" s="194" t="s">
        <v>78</v>
      </c>
      <c r="N22" s="231"/>
      <c r="O22" s="231"/>
      <c r="P22" s="195"/>
      <c r="Q22" s="37">
        <v>44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165</v>
      </c>
      <c r="K23" s="22"/>
      <c r="L23" s="36">
        <v>16</v>
      </c>
      <c r="M23" s="194" t="s">
        <v>80</v>
      </c>
      <c r="N23" s="231"/>
      <c r="O23" s="231"/>
      <c r="P23" s="195"/>
      <c r="Q23" s="37">
        <v>4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/>
      <c r="J29" s="38"/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/>
      <c r="J30" s="38"/>
      <c r="K30" s="22"/>
      <c r="L30" s="36">
        <v>22</v>
      </c>
      <c r="M30" s="194" t="s">
        <v>99</v>
      </c>
      <c r="N30" s="231"/>
      <c r="O30" s="195"/>
      <c r="P30" s="43">
        <v>1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/>
      <c r="J31" s="38"/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/>
      <c r="J32" s="38"/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/>
      <c r="J33" s="38"/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44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44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44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44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44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40</v>
      </c>
      <c r="E117" s="80">
        <f>SUM(C117:D117)</f>
        <v>40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40</v>
      </c>
      <c r="E119" s="84">
        <f t="shared" si="3"/>
        <v>40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43</v>
      </c>
      <c r="E120" s="84">
        <f t="shared" si="3"/>
        <v>43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41</v>
      </c>
      <c r="E122" s="84">
        <f t="shared" si="3"/>
        <v>41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29</v>
      </c>
      <c r="E124" s="84">
        <f t="shared" si="3"/>
        <v>29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29</v>
      </c>
      <c r="E126" s="84">
        <f t="shared" si="3"/>
        <v>29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43</v>
      </c>
      <c r="E128" s="84">
        <f t="shared" si="3"/>
        <v>43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41</v>
      </c>
      <c r="E130" s="84">
        <f t="shared" si="3"/>
        <v>41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29</v>
      </c>
      <c r="E132" s="84">
        <f t="shared" si="3"/>
        <v>29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43</v>
      </c>
      <c r="E134" s="84">
        <f t="shared" si="3"/>
        <v>43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41</v>
      </c>
      <c r="E136" s="84">
        <f t="shared" si="3"/>
        <v>41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29</v>
      </c>
      <c r="E138" s="84">
        <f t="shared" si="3"/>
        <v>29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43</v>
      </c>
      <c r="E140" s="84">
        <f t="shared" si="3"/>
        <v>43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47</v>
      </c>
      <c r="E141" s="84">
        <f t="shared" si="3"/>
        <v>47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24</v>
      </c>
      <c r="E142" s="84">
        <f t="shared" si="3"/>
        <v>24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28</v>
      </c>
      <c r="E145" s="84">
        <f t="shared" si="3"/>
        <v>28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14</v>
      </c>
      <c r="E147" s="84">
        <f t="shared" si="3"/>
        <v>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14</v>
      </c>
      <c r="E148" s="84">
        <f t="shared" si="3"/>
        <v>14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36</v>
      </c>
      <c r="E159" s="84">
        <f t="shared" si="3"/>
        <v>36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9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6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Boya Nursing Home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:U185"/>
  <sheetViews>
    <sheetView topLeftCell="A162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Bunde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20</v>
      </c>
      <c r="J8" s="270">
        <f>SUM(I8:I9)</f>
        <v>62</v>
      </c>
      <c r="K8" s="22"/>
      <c r="L8" s="36">
        <v>1</v>
      </c>
      <c r="M8" s="194" t="s">
        <v>40</v>
      </c>
      <c r="N8" s="231"/>
      <c r="O8" s="231"/>
      <c r="P8" s="195"/>
      <c r="Q8" s="37">
        <v>10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42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15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11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26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12</v>
      </c>
      <c r="K13" s="22"/>
      <c r="L13" s="36">
        <v>6</v>
      </c>
      <c r="M13" s="194" t="s">
        <v>55</v>
      </c>
      <c r="N13" s="231"/>
      <c r="O13" s="231"/>
      <c r="P13" s="195"/>
      <c r="Q13" s="37">
        <v>10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14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21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20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62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62</v>
      </c>
      <c r="K19" s="22"/>
      <c r="L19" s="36">
        <v>12</v>
      </c>
      <c r="M19" s="194" t="s">
        <v>72</v>
      </c>
      <c r="N19" s="231"/>
      <c r="O19" s="231"/>
      <c r="P19" s="195"/>
      <c r="Q19" s="37">
        <v>10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62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13</v>
      </c>
      <c r="K22" s="22"/>
      <c r="L22" s="36">
        <v>15</v>
      </c>
      <c r="M22" s="194" t="s">
        <v>78</v>
      </c>
      <c r="N22" s="231"/>
      <c r="O22" s="231"/>
      <c r="P22" s="195"/>
      <c r="Q22" s="37">
        <v>10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2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62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/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/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/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/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/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2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1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22</v>
      </c>
      <c r="J40" s="38">
        <v>36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18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1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41</v>
      </c>
      <c r="J47" s="51">
        <f>SUM(J36:J43,J46,E42:E43)</f>
        <v>39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2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9</v>
      </c>
      <c r="J49" s="38">
        <v>4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11</v>
      </c>
      <c r="J50" s="38">
        <v>14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5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16</v>
      </c>
      <c r="I55" s="43">
        <v>19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1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1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2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14</v>
      </c>
      <c r="E117" s="80">
        <f>SUM(C117:D117)</f>
        <v>14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1</v>
      </c>
      <c r="E118" s="84">
        <f t="shared" ref="E118:E160" si="3">SUM(C118:D118)</f>
        <v>1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12</v>
      </c>
      <c r="E119" s="84">
        <f t="shared" si="3"/>
        <v>12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18</v>
      </c>
      <c r="E120" s="84">
        <f t="shared" si="3"/>
        <v>18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24</v>
      </c>
      <c r="E122" s="84">
        <f t="shared" si="3"/>
        <v>24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26</v>
      </c>
      <c r="E124" s="84">
        <f t="shared" si="3"/>
        <v>26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26</v>
      </c>
      <c r="E126" s="84">
        <f t="shared" si="3"/>
        <v>26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18</v>
      </c>
      <c r="E128" s="84">
        <f t="shared" si="3"/>
        <v>18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24</v>
      </c>
      <c r="E130" s="84">
        <f t="shared" si="3"/>
        <v>24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26</v>
      </c>
      <c r="E132" s="84">
        <f t="shared" si="3"/>
        <v>26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18</v>
      </c>
      <c r="E134" s="84">
        <f t="shared" si="3"/>
        <v>18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24</v>
      </c>
      <c r="E136" s="84">
        <f t="shared" si="3"/>
        <v>24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26</v>
      </c>
      <c r="E138" s="84">
        <f t="shared" si="3"/>
        <v>26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18</v>
      </c>
      <c r="E140" s="84">
        <f t="shared" si="3"/>
        <v>18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24</v>
      </c>
      <c r="E141" s="84">
        <f t="shared" si="3"/>
        <v>24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25</v>
      </c>
      <c r="E142" s="84">
        <f t="shared" si="3"/>
        <v>25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22</v>
      </c>
      <c r="E145" s="84">
        <f t="shared" si="3"/>
        <v>22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22</v>
      </c>
      <c r="E147" s="84">
        <f t="shared" si="3"/>
        <v>22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32</v>
      </c>
      <c r="E148" s="84">
        <f t="shared" si="3"/>
        <v>32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17</v>
      </c>
      <c r="E149" s="84">
        <f t="shared" si="3"/>
        <v>17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17</v>
      </c>
      <c r="E150" s="84">
        <f t="shared" si="3"/>
        <v>17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7</v>
      </c>
      <c r="E152" s="84">
        <f t="shared" si="3"/>
        <v>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8</v>
      </c>
      <c r="E154" s="84">
        <f t="shared" si="3"/>
        <v>8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509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14</v>
      </c>
      <c r="E159" s="84">
        <f t="shared" si="3"/>
        <v>14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 t="s">
        <v>510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 t="s">
        <v>516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 t="s">
        <v>493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13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:U185"/>
  <sheetViews>
    <sheetView topLeftCell="A161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Holo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10</v>
      </c>
      <c r="J8" s="270">
        <f>SUM(I8:I9)</f>
        <v>34</v>
      </c>
      <c r="K8" s="22"/>
      <c r="L8" s="36">
        <v>1</v>
      </c>
      <c r="M8" s="194" t="s">
        <v>40</v>
      </c>
      <c r="N8" s="231"/>
      <c r="O8" s="231"/>
      <c r="P8" s="195"/>
      <c r="Q8" s="37">
        <v>6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24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8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5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6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6</v>
      </c>
      <c r="K13" s="22"/>
      <c r="L13" s="36">
        <v>6</v>
      </c>
      <c r="M13" s="194" t="s">
        <v>55</v>
      </c>
      <c r="N13" s="231"/>
      <c r="O13" s="231"/>
      <c r="P13" s="195"/>
      <c r="Q13" s="37">
        <v>6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8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7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34</v>
      </c>
      <c r="K19" s="22"/>
      <c r="L19" s="36">
        <v>12</v>
      </c>
      <c r="M19" s="194" t="s">
        <v>72</v>
      </c>
      <c r="N19" s="231"/>
      <c r="O19" s="231"/>
      <c r="P19" s="195"/>
      <c r="Q19" s="37">
        <v>6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34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6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4</v>
      </c>
      <c r="K22" s="22"/>
      <c r="L22" s="36">
        <v>15</v>
      </c>
      <c r="M22" s="194" t="s">
        <v>78</v>
      </c>
      <c r="N22" s="231"/>
      <c r="O22" s="231"/>
      <c r="P22" s="195"/>
      <c r="Q22" s="37">
        <v>6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34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2</v>
      </c>
      <c r="J37" s="38">
        <v>5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1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12</v>
      </c>
      <c r="J40" s="38">
        <v>30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38</v>
      </c>
      <c r="J41" s="38">
        <v>1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2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3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58</v>
      </c>
      <c r="J47" s="51">
        <f>SUM(J36:J43,J46,E42:E43)</f>
        <v>36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2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8</v>
      </c>
      <c r="J49" s="38">
        <v>12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10</v>
      </c>
      <c r="J50" s="38">
        <v>14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1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3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13</v>
      </c>
      <c r="I55" s="43">
        <v>9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1</v>
      </c>
      <c r="I64" s="43">
        <v>1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10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10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10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2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8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2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8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10</v>
      </c>
      <c r="E117" s="80">
        <f>SUM(C117:D117)</f>
        <v>10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9</v>
      </c>
      <c r="E119" s="84">
        <f t="shared" si="3"/>
        <v>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10</v>
      </c>
      <c r="E120" s="84">
        <f t="shared" si="3"/>
        <v>10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12</v>
      </c>
      <c r="E122" s="84">
        <f t="shared" si="3"/>
        <v>12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21</v>
      </c>
      <c r="E124" s="84">
        <f t="shared" si="3"/>
        <v>21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21</v>
      </c>
      <c r="E126" s="84">
        <f t="shared" si="3"/>
        <v>21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10</v>
      </c>
      <c r="E128" s="84">
        <f t="shared" si="3"/>
        <v>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12</v>
      </c>
      <c r="E130" s="84">
        <f t="shared" si="3"/>
        <v>12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21</v>
      </c>
      <c r="E132" s="84">
        <f t="shared" si="3"/>
        <v>21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10</v>
      </c>
      <c r="E134" s="84">
        <f t="shared" si="3"/>
        <v>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12</v>
      </c>
      <c r="E136" s="84">
        <f t="shared" si="3"/>
        <v>12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21</v>
      </c>
      <c r="E138" s="84">
        <f t="shared" si="3"/>
        <v>21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12</v>
      </c>
      <c r="E141" s="84">
        <f t="shared" si="3"/>
        <v>12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14</v>
      </c>
      <c r="E142" s="84">
        <f t="shared" si="3"/>
        <v>14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17</v>
      </c>
      <c r="E145" s="84">
        <f t="shared" si="3"/>
        <v>17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17</v>
      </c>
      <c r="E147" s="84">
        <f t="shared" si="3"/>
        <v>17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21</v>
      </c>
      <c r="E148" s="84">
        <f t="shared" si="3"/>
        <v>21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11</v>
      </c>
      <c r="E149" s="84">
        <f t="shared" si="3"/>
        <v>11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518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6</v>
      </c>
      <c r="E159" s="84">
        <f t="shared" si="3"/>
        <v>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 t="s">
        <v>519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 t="s">
        <v>502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 t="s">
        <v>500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5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:U185"/>
  <sheetViews>
    <sheetView topLeftCell="A164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Hongo Ogosa Health Center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25</v>
      </c>
      <c r="J8" s="270">
        <f>SUM(I8:I9)</f>
        <v>63</v>
      </c>
      <c r="K8" s="22"/>
      <c r="L8" s="36">
        <v>1</v>
      </c>
      <c r="M8" s="194" t="s">
        <v>40</v>
      </c>
      <c r="N8" s="231"/>
      <c r="O8" s="231"/>
      <c r="P8" s="195"/>
      <c r="Q8" s="37">
        <v>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38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15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8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16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7</v>
      </c>
      <c r="K13" s="22"/>
      <c r="L13" s="36">
        <v>6</v>
      </c>
      <c r="M13" s="194" t="s">
        <v>55</v>
      </c>
      <c r="N13" s="231"/>
      <c r="O13" s="231"/>
      <c r="P13" s="195"/>
      <c r="Q13" s="37">
        <v>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19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24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10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15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63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63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3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6</v>
      </c>
      <c r="K22" s="22"/>
      <c r="L22" s="36">
        <v>15</v>
      </c>
      <c r="M22" s="194" t="s">
        <v>78</v>
      </c>
      <c r="N22" s="231"/>
      <c r="O22" s="231"/>
      <c r="P22" s="195"/>
      <c r="Q22" s="37">
        <v>3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1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63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2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1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1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23</v>
      </c>
      <c r="J40" s="38">
        <v>46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1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2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29</v>
      </c>
      <c r="J47" s="51">
        <f>SUM(J36:J43,J46,E42:E43)</f>
        <v>46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6</v>
      </c>
      <c r="J49" s="38">
        <v>2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12</v>
      </c>
      <c r="J50" s="38">
        <v>14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5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1</v>
      </c>
      <c r="I55" s="43">
        <v>10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33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33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33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12</v>
      </c>
      <c r="E117" s="80">
        <f>SUM(C117:D117)</f>
        <v>12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11</v>
      </c>
      <c r="E119" s="84">
        <f t="shared" si="3"/>
        <v>11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33</v>
      </c>
      <c r="E120" s="84">
        <f t="shared" si="3"/>
        <v>33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25</v>
      </c>
      <c r="E122" s="84">
        <f t="shared" si="3"/>
        <v>25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28</v>
      </c>
      <c r="E124" s="84">
        <f t="shared" si="3"/>
        <v>28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28</v>
      </c>
      <c r="E126" s="84">
        <f t="shared" si="3"/>
        <v>28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33</v>
      </c>
      <c r="E128" s="84">
        <f t="shared" si="3"/>
        <v>33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25</v>
      </c>
      <c r="E130" s="84">
        <f t="shared" si="3"/>
        <v>25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25</v>
      </c>
      <c r="E132" s="84">
        <f t="shared" si="3"/>
        <v>25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33</v>
      </c>
      <c r="E134" s="84">
        <f t="shared" si="3"/>
        <v>33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25</v>
      </c>
      <c r="E136" s="84">
        <f t="shared" si="3"/>
        <v>25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25</v>
      </c>
      <c r="E138" s="84">
        <f t="shared" si="3"/>
        <v>25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33</v>
      </c>
      <c r="E140" s="84">
        <f t="shared" si="3"/>
        <v>33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25</v>
      </c>
      <c r="E141" s="84">
        <f t="shared" si="3"/>
        <v>25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10</v>
      </c>
      <c r="E142" s="84">
        <f t="shared" si="3"/>
        <v>10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30</v>
      </c>
      <c r="E145" s="84">
        <f t="shared" si="3"/>
        <v>30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30</v>
      </c>
      <c r="E147" s="84">
        <f t="shared" si="3"/>
        <v>30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8</v>
      </c>
      <c r="E153" s="84">
        <f t="shared" si="3"/>
        <v>8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20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:U185"/>
  <sheetViews>
    <sheetView workbookViewId="0">
      <selection activeCell="C11" sqref="C11:I1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Impact Res-Tuungane Nyando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:U185"/>
  <sheetViews>
    <sheetView topLeftCell="A157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Kadhiambo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0</v>
      </c>
      <c r="J8" s="270">
        <f>SUM(I8:I9)</f>
        <v>6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6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0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2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6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6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2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6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400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</v>
      </c>
      <c r="J40" s="38">
        <v>13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1</v>
      </c>
      <c r="J41" s="38">
        <v>2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2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5</v>
      </c>
      <c r="J47" s="51">
        <f>SUM(J36:J43,J46,E42:E43)</f>
        <v>15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4</v>
      </c>
      <c r="J49" s="38">
        <v>2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0</v>
      </c>
      <c r="J50" s="38">
        <v>3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6</v>
      </c>
      <c r="E120" s="84">
        <f t="shared" si="3"/>
        <v>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3</v>
      </c>
      <c r="E124" s="84">
        <f t="shared" si="3"/>
        <v>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3</v>
      </c>
      <c r="E126" s="84">
        <f t="shared" si="3"/>
        <v>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6</v>
      </c>
      <c r="E128" s="84">
        <f t="shared" si="3"/>
        <v>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3</v>
      </c>
      <c r="E132" s="84">
        <f t="shared" si="3"/>
        <v>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6</v>
      </c>
      <c r="E134" s="84">
        <f t="shared" si="3"/>
        <v>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3</v>
      </c>
      <c r="E138" s="84">
        <f t="shared" si="3"/>
        <v>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6</v>
      </c>
      <c r="E140" s="84">
        <f t="shared" si="3"/>
        <v>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2</v>
      </c>
      <c r="E142" s="84">
        <f t="shared" si="3"/>
        <v>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2</v>
      </c>
      <c r="E144" s="84">
        <f t="shared" si="3"/>
        <v>2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3</v>
      </c>
      <c r="E147" s="84">
        <f t="shared" si="3"/>
        <v>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 t="s">
        <v>490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 t="s">
        <v>515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14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:U185"/>
  <sheetViews>
    <sheetView topLeftCell="A161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Kadinda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11</v>
      </c>
      <c r="J8" s="270">
        <f>SUM(I8:I9)</f>
        <v>48</v>
      </c>
      <c r="K8" s="22"/>
      <c r="L8" s="36">
        <v>1</v>
      </c>
      <c r="M8" s="194" t="s">
        <v>40</v>
      </c>
      <c r="N8" s="231"/>
      <c r="O8" s="231"/>
      <c r="P8" s="195"/>
      <c r="Q8" s="37">
        <v>7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37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6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7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7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10</v>
      </c>
      <c r="K13" s="22"/>
      <c r="L13" s="36">
        <v>6</v>
      </c>
      <c r="M13" s="194" t="s">
        <v>55</v>
      </c>
      <c r="N13" s="231"/>
      <c r="O13" s="231"/>
      <c r="P13" s="195"/>
      <c r="Q13" s="37">
        <v>7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2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12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11</v>
      </c>
      <c r="K18" s="22"/>
      <c r="L18" s="36">
        <v>11</v>
      </c>
      <c r="M18" s="194" t="s">
        <v>70</v>
      </c>
      <c r="N18" s="231"/>
      <c r="O18" s="231"/>
      <c r="P18" s="195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48</v>
      </c>
      <c r="K19" s="22"/>
      <c r="L19" s="36">
        <v>12</v>
      </c>
      <c r="M19" s="194" t="s">
        <v>72</v>
      </c>
      <c r="N19" s="231"/>
      <c r="O19" s="231"/>
      <c r="P19" s="195"/>
      <c r="Q19" s="37">
        <v>7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3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1</v>
      </c>
      <c r="K21" s="22"/>
      <c r="L21" s="36">
        <v>14</v>
      </c>
      <c r="M21" s="194" t="s">
        <v>76</v>
      </c>
      <c r="N21" s="231"/>
      <c r="O21" s="231"/>
      <c r="P21" s="195"/>
      <c r="Q21" s="37">
        <v>7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6</v>
      </c>
      <c r="K22" s="22"/>
      <c r="L22" s="36">
        <v>15</v>
      </c>
      <c r="M22" s="194" t="s">
        <v>78</v>
      </c>
      <c r="N22" s="231"/>
      <c r="O22" s="231"/>
      <c r="P22" s="195"/>
      <c r="Q22" s="37">
        <v>7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2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48</v>
      </c>
      <c r="K25" s="22"/>
      <c r="L25" s="36">
        <v>18</v>
      </c>
      <c r="M25" s="194" t="s">
        <v>84</v>
      </c>
      <c r="N25" s="231"/>
      <c r="O25" s="231"/>
      <c r="P25" s="195"/>
      <c r="Q25" s="37">
        <v>1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5</v>
      </c>
      <c r="K37" s="22"/>
      <c r="L37" s="36">
        <v>28</v>
      </c>
      <c r="M37" s="264"/>
      <c r="N37" s="194" t="s">
        <v>115</v>
      </c>
      <c r="O37" s="195"/>
      <c r="P37" s="251">
        <v>7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7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3</v>
      </c>
      <c r="J40" s="38">
        <v>12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27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27</v>
      </c>
      <c r="J42" s="38">
        <v>9</v>
      </c>
      <c r="K42" s="22"/>
      <c r="L42" s="36">
        <v>1</v>
      </c>
      <c r="M42" s="194" t="s">
        <v>127</v>
      </c>
      <c r="N42" s="231"/>
      <c r="O42" s="195"/>
      <c r="P42" s="251">
        <v>1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3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57</v>
      </c>
      <c r="J47" s="51">
        <f>SUM(J36:J43,J46,E42:E43)</f>
        <v>26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1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21</v>
      </c>
      <c r="J49" s="38">
        <v>0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25</v>
      </c>
      <c r="J50" s="38">
        <v>7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>
        <v>0</v>
      </c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>
        <v>9</v>
      </c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22</v>
      </c>
      <c r="I55" s="43">
        <v>5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1</v>
      </c>
      <c r="I64" s="43">
        <v>1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7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7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7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7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16</v>
      </c>
      <c r="E117" s="80">
        <f>SUM(C117:D117)</f>
        <v>16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13</v>
      </c>
      <c r="E119" s="84">
        <f t="shared" si="3"/>
        <v>13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22</v>
      </c>
      <c r="E120" s="84">
        <f t="shared" si="3"/>
        <v>22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14</v>
      </c>
      <c r="E122" s="84">
        <f t="shared" si="3"/>
        <v>14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11</v>
      </c>
      <c r="E124" s="84">
        <f t="shared" si="3"/>
        <v>11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22</v>
      </c>
      <c r="E128" s="84">
        <f t="shared" si="3"/>
        <v>22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14</v>
      </c>
      <c r="E130" s="84">
        <f t="shared" si="3"/>
        <v>14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11</v>
      </c>
      <c r="E132" s="84">
        <f t="shared" si="3"/>
        <v>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22</v>
      </c>
      <c r="E134" s="84">
        <f t="shared" si="3"/>
        <v>22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14</v>
      </c>
      <c r="E136" s="84">
        <f t="shared" si="3"/>
        <v>14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11</v>
      </c>
      <c r="E138" s="84">
        <f t="shared" si="3"/>
        <v>11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22</v>
      </c>
      <c r="E140" s="84">
        <f t="shared" si="3"/>
        <v>22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14</v>
      </c>
      <c r="E141" s="84">
        <f t="shared" si="3"/>
        <v>14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18</v>
      </c>
      <c r="E142" s="84">
        <f t="shared" si="3"/>
        <v>18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15</v>
      </c>
      <c r="E145" s="84">
        <f t="shared" si="3"/>
        <v>15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15</v>
      </c>
      <c r="E147" s="84">
        <f t="shared" si="3"/>
        <v>15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16</v>
      </c>
      <c r="E159" s="84">
        <f t="shared" si="3"/>
        <v>16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 t="s">
        <v>490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 t="s">
        <v>495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 t="s">
        <v>493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6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1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Kanyagwal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7</v>
      </c>
      <c r="J8" s="270">
        <f>SUM(I8:I9)</f>
        <v>15</v>
      </c>
      <c r="K8" s="22"/>
      <c r="L8" s="36">
        <v>1</v>
      </c>
      <c r="M8" s="194" t="s">
        <v>40</v>
      </c>
      <c r="N8" s="231"/>
      <c r="O8" s="231"/>
      <c r="P8" s="195"/>
      <c r="Q8" s="37">
        <v>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8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6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5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11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3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3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10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3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7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15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15</v>
      </c>
      <c r="K19" s="22"/>
      <c r="L19" s="36">
        <v>12</v>
      </c>
      <c r="M19" s="194" t="s">
        <v>72</v>
      </c>
      <c r="N19" s="231"/>
      <c r="O19" s="231"/>
      <c r="P19" s="195"/>
      <c r="Q19" s="37">
        <v>3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15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3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4</v>
      </c>
      <c r="K22" s="22"/>
      <c r="L22" s="36">
        <v>15</v>
      </c>
      <c r="M22" s="194" t="s">
        <v>78</v>
      </c>
      <c r="N22" s="231"/>
      <c r="O22" s="231"/>
      <c r="P22" s="195"/>
      <c r="Q22" s="37">
        <v>3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15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1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3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3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4</v>
      </c>
      <c r="J40" s="38">
        <v>7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2</v>
      </c>
      <c r="J41" s="38">
        <v>2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20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27</v>
      </c>
      <c r="J47" s="51">
        <f>SUM(J36:J43,J46,E42:E43)</f>
        <v>9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</v>
      </c>
      <c r="J49" s="38">
        <v>0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2</v>
      </c>
      <c r="J50" s="38">
        <v>4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2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3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3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3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3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3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3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3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>
        <v>0</v>
      </c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7</v>
      </c>
      <c r="E120" s="84">
        <f t="shared" si="3"/>
        <v>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3</v>
      </c>
      <c r="E122" s="84">
        <f t="shared" si="3"/>
        <v>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4</v>
      </c>
      <c r="E124" s="84">
        <f t="shared" si="3"/>
        <v>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4</v>
      </c>
      <c r="E126" s="84">
        <f t="shared" si="3"/>
        <v>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7</v>
      </c>
      <c r="E128" s="84">
        <f t="shared" si="3"/>
        <v>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3</v>
      </c>
      <c r="E130" s="84">
        <f t="shared" si="3"/>
        <v>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4</v>
      </c>
      <c r="E132" s="84">
        <f t="shared" si="3"/>
        <v>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7</v>
      </c>
      <c r="E134" s="84">
        <f t="shared" si="3"/>
        <v>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3</v>
      </c>
      <c r="E136" s="84">
        <f t="shared" si="3"/>
        <v>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4</v>
      </c>
      <c r="E138" s="84">
        <f t="shared" si="3"/>
        <v>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7</v>
      </c>
      <c r="E140" s="84">
        <f t="shared" si="3"/>
        <v>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3</v>
      </c>
      <c r="E141" s="84">
        <f t="shared" si="3"/>
        <v>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2</v>
      </c>
      <c r="E145" s="84">
        <f t="shared" si="3"/>
        <v>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7</v>
      </c>
      <c r="E147" s="84">
        <f t="shared" si="3"/>
        <v>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 t="s">
        <v>490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 t="s">
        <v>511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 t="s">
        <v>493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6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Katolo-Manyatta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4</v>
      </c>
      <c r="J8" s="270">
        <f>SUM(I8:I9)</f>
        <v>11</v>
      </c>
      <c r="K8" s="22"/>
      <c r="L8" s="36">
        <v>1</v>
      </c>
      <c r="M8" s="194" t="s">
        <v>40</v>
      </c>
      <c r="N8" s="231"/>
      <c r="O8" s="231"/>
      <c r="P8" s="195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7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3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3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2</v>
      </c>
      <c r="K13" s="22"/>
      <c r="L13" s="36">
        <v>6</v>
      </c>
      <c r="M13" s="194" t="s">
        <v>55</v>
      </c>
      <c r="N13" s="231"/>
      <c r="O13" s="231"/>
      <c r="P13" s="195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5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11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11</v>
      </c>
      <c r="K19" s="22"/>
      <c r="L19" s="36">
        <v>12</v>
      </c>
      <c r="M19" s="194" t="s">
        <v>72</v>
      </c>
      <c r="N19" s="231"/>
      <c r="O19" s="231"/>
      <c r="P19" s="195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</v>
      </c>
      <c r="K22" s="22"/>
      <c r="L22" s="36">
        <v>15</v>
      </c>
      <c r="M22" s="194" t="s">
        <v>78</v>
      </c>
      <c r="N22" s="231"/>
      <c r="O22" s="231"/>
      <c r="P22" s="195"/>
      <c r="Q22" s="37">
        <v>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10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</v>
      </c>
      <c r="J40" s="38">
        <v>10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</v>
      </c>
      <c r="J47" s="51">
        <f>SUM(J36:J43,J46,E42:E43)</f>
        <v>10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1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</v>
      </c>
      <c r="J50" s="38">
        <v>3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5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5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5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</v>
      </c>
      <c r="E117" s="80">
        <f>SUM(C117:D117)</f>
        <v>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6</v>
      </c>
      <c r="E120" s="84">
        <f t="shared" si="3"/>
        <v>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4</v>
      </c>
      <c r="E124" s="84">
        <f t="shared" si="3"/>
        <v>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4</v>
      </c>
      <c r="E126" s="84">
        <f t="shared" si="3"/>
        <v>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5</v>
      </c>
      <c r="E130" s="84">
        <f t="shared" si="3"/>
        <v>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4</v>
      </c>
      <c r="E132" s="84">
        <f t="shared" si="3"/>
        <v>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5</v>
      </c>
      <c r="E136" s="84">
        <f t="shared" si="3"/>
        <v>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4</v>
      </c>
      <c r="E138" s="84">
        <f t="shared" si="3"/>
        <v>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3</v>
      </c>
      <c r="E140" s="84">
        <f t="shared" si="3"/>
        <v>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5</v>
      </c>
      <c r="E141" s="84">
        <f t="shared" si="3"/>
        <v>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9</v>
      </c>
      <c r="E142" s="84">
        <f t="shared" si="3"/>
        <v>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4</v>
      </c>
      <c r="E145" s="84">
        <f t="shared" si="3"/>
        <v>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4</v>
      </c>
      <c r="E147" s="84">
        <f t="shared" si="3"/>
        <v>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19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1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:U185"/>
  <sheetViews>
    <sheetView topLeftCell="A166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Kinasia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4</v>
      </c>
      <c r="J8" s="270">
        <f>SUM(I8:I9)</f>
        <v>29</v>
      </c>
      <c r="K8" s="22"/>
      <c r="L8" s="36">
        <v>1</v>
      </c>
      <c r="M8" s="194" t="s">
        <v>40</v>
      </c>
      <c r="N8" s="231"/>
      <c r="O8" s="231"/>
      <c r="P8" s="195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25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2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5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5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5</v>
      </c>
      <c r="K13" s="22"/>
      <c r="L13" s="36">
        <v>6</v>
      </c>
      <c r="M13" s="194" t="s">
        <v>55</v>
      </c>
      <c r="N13" s="231"/>
      <c r="O13" s="231"/>
      <c r="P13" s="195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18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8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6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29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29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29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8</v>
      </c>
      <c r="K22" s="22"/>
      <c r="L22" s="36">
        <v>15</v>
      </c>
      <c r="M22" s="194" t="s">
        <v>78</v>
      </c>
      <c r="N22" s="231"/>
      <c r="O22" s="231"/>
      <c r="P22" s="195"/>
      <c r="Q22" s="37">
        <v>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29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1</v>
      </c>
      <c r="J36" s="38">
        <v>1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1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1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7</v>
      </c>
      <c r="J40" s="38">
        <v>6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1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9</v>
      </c>
      <c r="J47" s="51">
        <f>SUM(J36:J43,J46,E42:E43)</f>
        <v>8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2</v>
      </c>
      <c r="J49" s="38">
        <v>2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6</v>
      </c>
      <c r="J50" s="38">
        <v>9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5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4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4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4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15</v>
      </c>
      <c r="E120" s="84">
        <f t="shared" si="3"/>
        <v>15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9</v>
      </c>
      <c r="E124" s="84">
        <f t="shared" si="3"/>
        <v>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9</v>
      </c>
      <c r="E126" s="84">
        <f t="shared" si="3"/>
        <v>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15</v>
      </c>
      <c r="E128" s="84">
        <f t="shared" si="3"/>
        <v>15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10</v>
      </c>
      <c r="E130" s="84">
        <f t="shared" si="3"/>
        <v>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9</v>
      </c>
      <c r="E132" s="84">
        <f t="shared" si="3"/>
        <v>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15</v>
      </c>
      <c r="E134" s="84">
        <f t="shared" si="3"/>
        <v>15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10</v>
      </c>
      <c r="E136" s="84">
        <f t="shared" si="3"/>
        <v>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9</v>
      </c>
      <c r="E138" s="84">
        <f t="shared" si="3"/>
        <v>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15</v>
      </c>
      <c r="E140" s="84">
        <f t="shared" si="3"/>
        <v>15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10</v>
      </c>
      <c r="E141" s="84">
        <f t="shared" si="3"/>
        <v>10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11</v>
      </c>
      <c r="E145" s="84">
        <f t="shared" si="3"/>
        <v>11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11</v>
      </c>
      <c r="E147" s="84">
        <f t="shared" si="3"/>
        <v>11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3</v>
      </c>
      <c r="E159" s="84">
        <f t="shared" si="3"/>
        <v>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 t="s">
        <v>490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 t="s">
        <v>503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 t="s">
        <v>493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 t="s">
        <v>504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10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4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:U185"/>
  <sheetViews>
    <sheetView topLeftCell="A166" workbookViewId="0">
      <selection activeCell="C182" sqref="C182:F182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Kochieng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3</v>
      </c>
      <c r="J8" s="270">
        <f>SUM(I8:I9)</f>
        <v>9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6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6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0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4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4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9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9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2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9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5</v>
      </c>
      <c r="J40" s="38">
        <v>20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1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6</v>
      </c>
      <c r="J47" s="51">
        <f>SUM(J36:J43,J46,E42:E43)</f>
        <v>20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2</v>
      </c>
      <c r="J49" s="38">
        <v>1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12</v>
      </c>
      <c r="J50" s="38">
        <v>1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2</v>
      </c>
      <c r="E118" s="84">
        <f t="shared" ref="E118:E160" si="3">SUM(C118:D118)</f>
        <v>2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5</v>
      </c>
      <c r="E120" s="84">
        <f t="shared" si="3"/>
        <v>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7</v>
      </c>
      <c r="E122" s="84">
        <f t="shared" si="3"/>
        <v>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11</v>
      </c>
      <c r="E124" s="84">
        <f t="shared" si="3"/>
        <v>11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7</v>
      </c>
      <c r="E130" s="84">
        <f t="shared" si="3"/>
        <v>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11</v>
      </c>
      <c r="E132" s="84">
        <f t="shared" si="3"/>
        <v>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5</v>
      </c>
      <c r="E134" s="84">
        <f t="shared" si="3"/>
        <v>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7</v>
      </c>
      <c r="E136" s="84">
        <f t="shared" si="3"/>
        <v>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11</v>
      </c>
      <c r="E138" s="84">
        <f t="shared" si="3"/>
        <v>11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5</v>
      </c>
      <c r="E140" s="84">
        <f t="shared" si="3"/>
        <v>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7</v>
      </c>
      <c r="E141" s="84">
        <f t="shared" si="3"/>
        <v>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10</v>
      </c>
      <c r="E142" s="84">
        <f t="shared" si="3"/>
        <v>10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4</v>
      </c>
      <c r="E146" s="84">
        <f t="shared" si="3"/>
        <v>4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10</v>
      </c>
      <c r="E150" s="84">
        <f t="shared" si="3"/>
        <v>10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18</v>
      </c>
      <c r="E157" s="84">
        <f t="shared" si="3"/>
        <v>18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520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14</v>
      </c>
      <c r="E159" s="84">
        <f t="shared" si="3"/>
        <v>14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4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:U185"/>
  <sheetViews>
    <sheetView topLeftCell="A158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Koduol Reru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8</v>
      </c>
      <c r="J8" s="270">
        <f>SUM(I8:I9)</f>
        <v>16</v>
      </c>
      <c r="K8" s="22"/>
      <c r="L8" s="36">
        <v>1</v>
      </c>
      <c r="M8" s="194" t="s">
        <v>40</v>
      </c>
      <c r="N8" s="231"/>
      <c r="O8" s="231"/>
      <c r="P8" s="195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8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7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6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2</v>
      </c>
      <c r="K13" s="22"/>
      <c r="L13" s="36">
        <v>6</v>
      </c>
      <c r="M13" s="194" t="s">
        <v>55</v>
      </c>
      <c r="N13" s="231"/>
      <c r="O13" s="231"/>
      <c r="P13" s="195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8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16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16</v>
      </c>
      <c r="K19" s="22"/>
      <c r="L19" s="36">
        <v>12</v>
      </c>
      <c r="M19" s="194" t="s">
        <v>72</v>
      </c>
      <c r="N19" s="231"/>
      <c r="O19" s="231"/>
      <c r="P19" s="195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3</v>
      </c>
      <c r="K22" s="22"/>
      <c r="L22" s="36">
        <v>15</v>
      </c>
      <c r="M22" s="194" t="s">
        <v>78</v>
      </c>
      <c r="N22" s="231"/>
      <c r="O22" s="231"/>
      <c r="P22" s="195"/>
      <c r="Q22" s="37">
        <v>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16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3</v>
      </c>
      <c r="K37" s="22"/>
      <c r="L37" s="36">
        <v>28</v>
      </c>
      <c r="M37" s="264"/>
      <c r="N37" s="194" t="s">
        <v>115</v>
      </c>
      <c r="O37" s="195"/>
      <c r="P37" s="251">
        <v>2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1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1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1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12</v>
      </c>
      <c r="J40" s="38">
        <v>35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2</v>
      </c>
      <c r="J42" s="38">
        <v>3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/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15</v>
      </c>
      <c r="J47" s="51">
        <f>SUM(J36:J43,J46,E42:E43)</f>
        <v>41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2</v>
      </c>
      <c r="J49" s="38">
        <v>4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10</v>
      </c>
      <c r="J50" s="38">
        <v>17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2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6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6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12</v>
      </c>
      <c r="E120" s="84">
        <f t="shared" si="3"/>
        <v>12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9</v>
      </c>
      <c r="E122" s="84">
        <f t="shared" si="3"/>
        <v>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12</v>
      </c>
      <c r="E128" s="84">
        <f t="shared" si="3"/>
        <v>12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9</v>
      </c>
      <c r="E130" s="84">
        <f t="shared" si="3"/>
        <v>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12</v>
      </c>
      <c r="E134" s="84">
        <f t="shared" si="3"/>
        <v>12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9</v>
      </c>
      <c r="E136" s="84">
        <f t="shared" si="3"/>
        <v>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12</v>
      </c>
      <c r="E140" s="84">
        <f t="shared" si="3"/>
        <v>12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9</v>
      </c>
      <c r="E141" s="84">
        <f t="shared" si="3"/>
        <v>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18</v>
      </c>
      <c r="E142" s="84">
        <f t="shared" si="3"/>
        <v>18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12</v>
      </c>
      <c r="E145" s="84">
        <f t="shared" si="3"/>
        <v>12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12</v>
      </c>
      <c r="E147" s="84">
        <f t="shared" si="3"/>
        <v>12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13</v>
      </c>
      <c r="E148" s="84">
        <f t="shared" si="3"/>
        <v>13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5</v>
      </c>
      <c r="E156" s="84">
        <f t="shared" si="3"/>
        <v>5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 t="s">
        <v>502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 t="s">
        <v>500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16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3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:U185"/>
  <sheetViews>
    <sheetView topLeftCell="A163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Komwaga Health Center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6</v>
      </c>
      <c r="J8" s="270">
        <f>SUM(I8:I9)</f>
        <v>10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4</v>
      </c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3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1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0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6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6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10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3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10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</v>
      </c>
      <c r="J40" s="38">
        <v>17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2</v>
      </c>
      <c r="J47" s="51">
        <f>SUM(J36:J43,J46,E42:E43)</f>
        <v>17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3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</v>
      </c>
      <c r="J49" s="38">
        <v>3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1</v>
      </c>
      <c r="J50" s="38">
        <v>3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1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>
        <v>0</v>
      </c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4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4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4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4</v>
      </c>
      <c r="E120" s="84">
        <f t="shared" si="3"/>
        <v>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3</v>
      </c>
      <c r="E122" s="84">
        <f t="shared" si="3"/>
        <v>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7</v>
      </c>
      <c r="E124" s="84">
        <f t="shared" si="3"/>
        <v>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7</v>
      </c>
      <c r="E126" s="84">
        <f t="shared" si="3"/>
        <v>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4</v>
      </c>
      <c r="E128" s="84">
        <f t="shared" si="3"/>
        <v>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3</v>
      </c>
      <c r="E130" s="84">
        <f t="shared" si="3"/>
        <v>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7</v>
      </c>
      <c r="E132" s="84">
        <f t="shared" si="3"/>
        <v>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4</v>
      </c>
      <c r="E134" s="84">
        <f t="shared" si="3"/>
        <v>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3</v>
      </c>
      <c r="E136" s="84">
        <f t="shared" si="3"/>
        <v>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7</v>
      </c>
      <c r="E138" s="84">
        <f t="shared" si="3"/>
        <v>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4</v>
      </c>
      <c r="E140" s="84">
        <f t="shared" si="3"/>
        <v>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3</v>
      </c>
      <c r="E141" s="84">
        <f t="shared" si="3"/>
        <v>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11</v>
      </c>
      <c r="E145" s="84">
        <f t="shared" si="3"/>
        <v>11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11</v>
      </c>
      <c r="E147" s="84">
        <f t="shared" si="3"/>
        <v>11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10</v>
      </c>
      <c r="E149" s="84">
        <f t="shared" si="3"/>
        <v>10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10</v>
      </c>
      <c r="E150" s="84">
        <f t="shared" si="3"/>
        <v>10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 t="s">
        <v>496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 t="s">
        <v>508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 t="s">
        <v>500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8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2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:U185"/>
  <sheetViews>
    <sheetView topLeftCell="A174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Magina Health Center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11</v>
      </c>
      <c r="J8" s="270">
        <f>SUM(I8:I9)</f>
        <v>30</v>
      </c>
      <c r="K8" s="22"/>
      <c r="L8" s="36">
        <v>1</v>
      </c>
      <c r="M8" s="194" t="s">
        <v>40</v>
      </c>
      <c r="N8" s="231"/>
      <c r="O8" s="231"/>
      <c r="P8" s="195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19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3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9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2</v>
      </c>
      <c r="K13" s="22"/>
      <c r="L13" s="36">
        <v>6</v>
      </c>
      <c r="M13" s="194" t="s">
        <v>55</v>
      </c>
      <c r="N13" s="231"/>
      <c r="O13" s="231"/>
      <c r="P13" s="195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3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30</v>
      </c>
      <c r="K19" s="22"/>
      <c r="L19" s="36">
        <v>12</v>
      </c>
      <c r="M19" s="194" t="s">
        <v>72</v>
      </c>
      <c r="N19" s="231"/>
      <c r="O19" s="231"/>
      <c r="P19" s="195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30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1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2</v>
      </c>
      <c r="K22" s="22"/>
      <c r="L22" s="36">
        <v>15</v>
      </c>
      <c r="M22" s="194" t="s">
        <v>78</v>
      </c>
      <c r="N22" s="231"/>
      <c r="O22" s="231"/>
      <c r="P22" s="195"/>
      <c r="Q22" s="37">
        <v>1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10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5</v>
      </c>
      <c r="J40" s="38">
        <v>20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5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2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12</v>
      </c>
      <c r="J47" s="51">
        <f>SUM(J36:J43,J46,E42:E43)</f>
        <v>20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3</v>
      </c>
      <c r="J49" s="38">
        <v>0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4</v>
      </c>
      <c r="J50" s="38">
        <v>7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2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5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1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1</v>
      </c>
      <c r="E117" s="80">
        <f>SUM(C117:D117)</f>
        <v>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6</v>
      </c>
      <c r="E120" s="84">
        <f t="shared" si="3"/>
        <v>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4</v>
      </c>
      <c r="E122" s="84">
        <f t="shared" si="3"/>
        <v>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11</v>
      </c>
      <c r="E124" s="84">
        <f t="shared" si="3"/>
        <v>11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6</v>
      </c>
      <c r="E128" s="84">
        <f t="shared" si="3"/>
        <v>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4</v>
      </c>
      <c r="E130" s="84">
        <f t="shared" si="3"/>
        <v>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11</v>
      </c>
      <c r="E132" s="84">
        <f t="shared" si="3"/>
        <v>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6</v>
      </c>
      <c r="E134" s="84">
        <f t="shared" si="3"/>
        <v>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4</v>
      </c>
      <c r="E135" s="84">
        <f t="shared" si="3"/>
        <v>4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8</v>
      </c>
      <c r="E139" s="84">
        <f t="shared" si="3"/>
        <v>8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4</v>
      </c>
      <c r="E143" s="84">
        <f t="shared" si="3"/>
        <v>4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9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:U185"/>
  <sheetViews>
    <sheetView topLeftCell="A157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Nyakongo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6</v>
      </c>
      <c r="J8" s="270">
        <f>SUM(I8:I9)</f>
        <v>42</v>
      </c>
      <c r="K8" s="22"/>
      <c r="L8" s="36">
        <v>1</v>
      </c>
      <c r="M8" s="194" t="s">
        <v>40</v>
      </c>
      <c r="N8" s="231"/>
      <c r="O8" s="231"/>
      <c r="P8" s="195"/>
      <c r="Q8" s="37">
        <v>5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36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7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11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14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5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4</v>
      </c>
      <c r="K13" s="22"/>
      <c r="L13" s="36">
        <v>6</v>
      </c>
      <c r="M13" s="194" t="s">
        <v>55</v>
      </c>
      <c r="N13" s="231"/>
      <c r="O13" s="231"/>
      <c r="P13" s="195"/>
      <c r="Q13" s="37">
        <v>5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11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8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25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38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38</v>
      </c>
      <c r="K19" s="22"/>
      <c r="L19" s="36">
        <v>12</v>
      </c>
      <c r="M19" s="194" t="s">
        <v>72</v>
      </c>
      <c r="N19" s="231"/>
      <c r="O19" s="231"/>
      <c r="P19" s="195"/>
      <c r="Q19" s="37">
        <v>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38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5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2</v>
      </c>
      <c r="K22" s="22"/>
      <c r="L22" s="36">
        <v>15</v>
      </c>
      <c r="M22" s="194" t="s">
        <v>78</v>
      </c>
      <c r="N22" s="231"/>
      <c r="O22" s="231"/>
      <c r="P22" s="195"/>
      <c r="Q22" s="37">
        <v>5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38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1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1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1</v>
      </c>
      <c r="J37" s="38">
        <v>1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2</v>
      </c>
      <c r="J40" s="38">
        <v>27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0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2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5</v>
      </c>
      <c r="J47" s="51">
        <f>SUM(J36:J43,J46,E42:E43)</f>
        <v>29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4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2</v>
      </c>
      <c r="J50" s="38">
        <v>7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2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11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11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16</v>
      </c>
      <c r="E120" s="84">
        <f t="shared" si="3"/>
        <v>16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12</v>
      </c>
      <c r="E122" s="84">
        <f t="shared" si="3"/>
        <v>12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15</v>
      </c>
      <c r="E124" s="84">
        <f t="shared" si="3"/>
        <v>15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15</v>
      </c>
      <c r="E126" s="84">
        <f t="shared" si="3"/>
        <v>15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16</v>
      </c>
      <c r="E128" s="84">
        <f t="shared" si="3"/>
        <v>16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12</v>
      </c>
      <c r="E130" s="84">
        <f t="shared" si="3"/>
        <v>12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15</v>
      </c>
      <c r="E132" s="84">
        <f t="shared" si="3"/>
        <v>15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16</v>
      </c>
      <c r="E134" s="84">
        <f t="shared" si="3"/>
        <v>16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12</v>
      </c>
      <c r="E136" s="84">
        <f t="shared" si="3"/>
        <v>12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15</v>
      </c>
      <c r="E138" s="84">
        <f t="shared" si="3"/>
        <v>15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16</v>
      </c>
      <c r="E140" s="84">
        <f t="shared" si="3"/>
        <v>16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12</v>
      </c>
      <c r="E141" s="84">
        <f t="shared" si="3"/>
        <v>12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13</v>
      </c>
      <c r="E145" s="84">
        <f t="shared" si="3"/>
        <v>13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12</v>
      </c>
      <c r="E147" s="84">
        <f t="shared" si="3"/>
        <v>12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509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11</v>
      </c>
      <c r="E159" s="84">
        <f t="shared" si="3"/>
        <v>11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 t="s">
        <v>510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 t="s">
        <v>511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 t="s">
        <v>493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5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:U185"/>
  <sheetViews>
    <sheetView tabSelected="1" topLeftCell="A158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Nyangande Health Center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26</v>
      </c>
      <c r="E117" s="80">
        <f>SUM(C117:D117)</f>
        <v>26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29</v>
      </c>
      <c r="E119" s="84">
        <f t="shared" si="3"/>
        <v>29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29</v>
      </c>
      <c r="E120" s="84">
        <f t="shared" si="3"/>
        <v>29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28</v>
      </c>
      <c r="E122" s="84">
        <f t="shared" si="3"/>
        <v>28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25</v>
      </c>
      <c r="E124" s="84">
        <f t="shared" si="3"/>
        <v>25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25</v>
      </c>
      <c r="E126" s="84">
        <f t="shared" si="3"/>
        <v>25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29</v>
      </c>
      <c r="E128" s="84">
        <f t="shared" si="3"/>
        <v>29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28</v>
      </c>
      <c r="E130" s="84">
        <f t="shared" si="3"/>
        <v>28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25</v>
      </c>
      <c r="E132" s="84">
        <f t="shared" si="3"/>
        <v>25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29</v>
      </c>
      <c r="E134" s="84">
        <f t="shared" si="3"/>
        <v>29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28</v>
      </c>
      <c r="E136" s="84">
        <f t="shared" si="3"/>
        <v>28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25</v>
      </c>
      <c r="E138" s="84">
        <f t="shared" si="3"/>
        <v>25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29</v>
      </c>
      <c r="E140" s="84">
        <f t="shared" si="3"/>
        <v>29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28</v>
      </c>
      <c r="E141" s="84">
        <f t="shared" si="3"/>
        <v>28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24</v>
      </c>
      <c r="E145" s="84">
        <f t="shared" si="3"/>
        <v>24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24</v>
      </c>
      <c r="E147" s="84">
        <f t="shared" si="3"/>
        <v>24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10</v>
      </c>
      <c r="E152" s="84">
        <f t="shared" si="3"/>
        <v>10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15</v>
      </c>
      <c r="E153" s="84">
        <f t="shared" si="3"/>
        <v>15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11</v>
      </c>
      <c r="E154" s="84">
        <f t="shared" si="3"/>
        <v>11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517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15</v>
      </c>
      <c r="E159" s="84">
        <f t="shared" si="3"/>
        <v>15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 t="s">
        <v>490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 t="s">
        <v>503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 t="s">
        <v>493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8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4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:U185"/>
  <sheetViews>
    <sheetView topLeftCell="A165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Okana Dispensary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4</v>
      </c>
      <c r="J8" s="270">
        <f>SUM(I8:I9)</f>
        <v>14</v>
      </c>
      <c r="K8" s="22"/>
      <c r="L8" s="36">
        <v>1</v>
      </c>
      <c r="M8" s="194" t="s">
        <v>40</v>
      </c>
      <c r="N8" s="231"/>
      <c r="O8" s="231"/>
      <c r="P8" s="195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10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4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2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2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9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7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4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14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14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14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2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14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1</v>
      </c>
      <c r="J37" s="38">
        <v>1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</v>
      </c>
      <c r="J40" s="38">
        <v>21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2</v>
      </c>
      <c r="J41" s="38">
        <v>5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4</v>
      </c>
      <c r="J47" s="51">
        <f>SUM(J36:J43,J46,E42:E43)</f>
        <v>27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2</v>
      </c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3</v>
      </c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1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0</v>
      </c>
      <c r="I55" s="43">
        <v>0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2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2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2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2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2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2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2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13</v>
      </c>
      <c r="E120" s="84">
        <f t="shared" si="3"/>
        <v>13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4</v>
      </c>
      <c r="E122" s="84">
        <f t="shared" si="3"/>
        <v>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7</v>
      </c>
      <c r="E124" s="84">
        <f t="shared" si="3"/>
        <v>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7</v>
      </c>
      <c r="E126" s="84">
        <f t="shared" si="3"/>
        <v>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13</v>
      </c>
      <c r="E128" s="84">
        <f t="shared" si="3"/>
        <v>13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4</v>
      </c>
      <c r="E130" s="84">
        <f t="shared" si="3"/>
        <v>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7</v>
      </c>
      <c r="E132" s="84">
        <f t="shared" si="3"/>
        <v>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13</v>
      </c>
      <c r="E134" s="84">
        <f t="shared" si="3"/>
        <v>13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4</v>
      </c>
      <c r="E136" s="84">
        <f t="shared" si="3"/>
        <v>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7</v>
      </c>
      <c r="E138" s="84">
        <f t="shared" si="3"/>
        <v>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13</v>
      </c>
      <c r="E140" s="84">
        <f t="shared" si="3"/>
        <v>13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4</v>
      </c>
      <c r="E141" s="84">
        <f t="shared" si="3"/>
        <v>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9</v>
      </c>
      <c r="E142" s="84">
        <f t="shared" si="3"/>
        <v>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3</v>
      </c>
      <c r="E145" s="84">
        <f t="shared" si="3"/>
        <v>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3</v>
      </c>
      <c r="E147" s="84">
        <f t="shared" si="3"/>
        <v>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488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3</v>
      </c>
      <c r="E159" s="84">
        <f t="shared" si="3"/>
        <v>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 t="s">
        <v>498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3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:U185"/>
  <sheetViews>
    <sheetView topLeftCell="A174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Olasi Dispensary (Nyando)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8</v>
      </c>
      <c r="J8" s="270">
        <f>SUM(I8:I9)</f>
        <v>29</v>
      </c>
      <c r="K8" s="22"/>
      <c r="L8" s="36">
        <v>1</v>
      </c>
      <c r="M8" s="194" t="s">
        <v>40</v>
      </c>
      <c r="N8" s="231"/>
      <c r="O8" s="231"/>
      <c r="P8" s="195"/>
      <c r="Q8" s="37">
        <v>4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21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7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3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2</v>
      </c>
      <c r="K13" s="22"/>
      <c r="L13" s="36">
        <v>6</v>
      </c>
      <c r="M13" s="194" t="s">
        <v>55</v>
      </c>
      <c r="N13" s="231"/>
      <c r="O13" s="231"/>
      <c r="P13" s="195"/>
      <c r="Q13" s="37">
        <v>4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13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9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8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2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29</v>
      </c>
      <c r="K19" s="22"/>
      <c r="L19" s="36">
        <v>12</v>
      </c>
      <c r="M19" s="194" t="s">
        <v>72</v>
      </c>
      <c r="N19" s="231"/>
      <c r="O19" s="231"/>
      <c r="P19" s="195"/>
      <c r="Q19" s="37">
        <v>4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29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4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6</v>
      </c>
      <c r="K22" s="22"/>
      <c r="L22" s="36">
        <v>15</v>
      </c>
      <c r="M22" s="194" t="s">
        <v>78</v>
      </c>
      <c r="N22" s="231"/>
      <c r="O22" s="231"/>
      <c r="P22" s="195"/>
      <c r="Q22" s="37">
        <v>4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1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29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1</v>
      </c>
      <c r="J37" s="38">
        <v>1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14</v>
      </c>
      <c r="J40" s="38">
        <v>19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1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16</v>
      </c>
      <c r="J47" s="51">
        <f>SUM(J36:J43,J46,E42:E43)</f>
        <v>20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0</v>
      </c>
      <c r="J49" s="38">
        <v>1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7</v>
      </c>
      <c r="J50" s="38">
        <v>5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0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>
        <v>12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1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21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21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7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1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7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1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0</v>
      </c>
      <c r="Q101" s="37">
        <v>0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0</v>
      </c>
      <c r="Q102" s="37">
        <v>0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8</v>
      </c>
      <c r="E117" s="80">
        <f>SUM(C117:D117)</f>
        <v>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6</v>
      </c>
      <c r="E119" s="84">
        <f t="shared" si="3"/>
        <v>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8</v>
      </c>
      <c r="E120" s="84">
        <f t="shared" si="3"/>
        <v>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7</v>
      </c>
      <c r="E124" s="84">
        <f t="shared" si="3"/>
        <v>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7</v>
      </c>
      <c r="E126" s="84">
        <f t="shared" si="3"/>
        <v>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8</v>
      </c>
      <c r="E128" s="84">
        <f t="shared" si="3"/>
        <v>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7</v>
      </c>
      <c r="E132" s="84">
        <f t="shared" si="3"/>
        <v>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8</v>
      </c>
      <c r="E134" s="84">
        <f t="shared" si="3"/>
        <v>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7</v>
      </c>
      <c r="E138" s="84">
        <f t="shared" si="3"/>
        <v>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8</v>
      </c>
      <c r="E140" s="84">
        <f t="shared" si="3"/>
        <v>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9</v>
      </c>
      <c r="E145" s="84">
        <f t="shared" si="3"/>
        <v>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9</v>
      </c>
      <c r="E147" s="84">
        <f t="shared" si="3"/>
        <v>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5</v>
      </c>
      <c r="E159" s="84">
        <f t="shared" si="3"/>
        <v>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 t="s">
        <v>490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 t="s">
        <v>491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 t="s">
        <v>493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 t="s">
        <v>494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2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3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:U185"/>
  <sheetViews>
    <sheetView topLeftCell="A159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Oren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6</v>
      </c>
      <c r="J8" s="270">
        <f>SUM(I8:I9)</f>
        <v>17</v>
      </c>
      <c r="K8" s="22"/>
      <c r="L8" s="36">
        <v>1</v>
      </c>
      <c r="M8" s="194" t="s">
        <v>40</v>
      </c>
      <c r="N8" s="231"/>
      <c r="O8" s="231"/>
      <c r="P8" s="195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11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4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6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1</v>
      </c>
      <c r="K13" s="22"/>
      <c r="L13" s="36">
        <v>6</v>
      </c>
      <c r="M13" s="194" t="s">
        <v>55</v>
      </c>
      <c r="N13" s="231"/>
      <c r="O13" s="231"/>
      <c r="P13" s="195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3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6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2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13</v>
      </c>
      <c r="K19" s="22"/>
      <c r="L19" s="36">
        <v>12</v>
      </c>
      <c r="M19" s="194" t="s">
        <v>72</v>
      </c>
      <c r="N19" s="231"/>
      <c r="O19" s="231"/>
      <c r="P19" s="195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1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</v>
      </c>
      <c r="K22" s="22"/>
      <c r="L22" s="36">
        <v>15</v>
      </c>
      <c r="M22" s="194" t="s">
        <v>78</v>
      </c>
      <c r="N22" s="231"/>
      <c r="O22" s="231"/>
      <c r="P22" s="195"/>
      <c r="Q22" s="37">
        <v>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0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17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/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/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/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/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/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1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4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81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</v>
      </c>
      <c r="J40" s="38">
        <v>0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2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70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78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1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3</v>
      </c>
      <c r="J49" s="38">
        <v>4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2</v>
      </c>
      <c r="J50" s="38">
        <v>1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2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1</v>
      </c>
      <c r="I55" s="43">
        <v>1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1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0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0</v>
      </c>
      <c r="K97" s="22"/>
      <c r="L97" s="36">
        <v>4</v>
      </c>
      <c r="M97" s="211"/>
      <c r="N97" s="36" t="s">
        <v>222</v>
      </c>
      <c r="O97" s="43">
        <v>0</v>
      </c>
      <c r="P97" s="43">
        <v>0</v>
      </c>
      <c r="Q97" s="37"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>
        <v>0</v>
      </c>
      <c r="P98" s="43">
        <v>0</v>
      </c>
      <c r="Q98" s="37"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>
        <v>0</v>
      </c>
      <c r="P99" s="43">
        <v>0</v>
      </c>
      <c r="Q99" s="37"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>
        <v>0</v>
      </c>
      <c r="P100" s="43">
        <v>0</v>
      </c>
      <c r="Q100" s="37"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>
        <v>3</v>
      </c>
      <c r="Q101" s="37">
        <v>2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>
        <v>2</v>
      </c>
      <c r="Q102" s="37">
        <v>1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>
        <v>0</v>
      </c>
      <c r="Q103" s="37"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>
        <v>0</v>
      </c>
      <c r="Q104" s="37"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>
        <v>0</v>
      </c>
      <c r="P105" s="43">
        <v>0</v>
      </c>
      <c r="Q105" s="37"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>
        <v>0</v>
      </c>
      <c r="P106" s="43">
        <v>0</v>
      </c>
      <c r="Q106" s="37"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6</v>
      </c>
      <c r="E117" s="80">
        <f>SUM(C117:D117)</f>
        <v>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1</v>
      </c>
      <c r="E118" s="84">
        <f t="shared" ref="E118:E160" si="3">SUM(C118:D118)</f>
        <v>1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6</v>
      </c>
      <c r="E124" s="84">
        <f t="shared" si="3"/>
        <v>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10</v>
      </c>
      <c r="E130" s="84">
        <f t="shared" si="3"/>
        <v>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10</v>
      </c>
      <c r="E136" s="84">
        <f t="shared" si="3"/>
        <v>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6</v>
      </c>
      <c r="E138" s="84">
        <f t="shared" si="3"/>
        <v>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3</v>
      </c>
      <c r="E140" s="84">
        <f t="shared" si="3"/>
        <v>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10</v>
      </c>
      <c r="E141" s="84">
        <f t="shared" si="3"/>
        <v>10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8</v>
      </c>
      <c r="E142" s="84">
        <f t="shared" si="3"/>
        <v>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8</v>
      </c>
      <c r="E147" s="84">
        <f t="shared" si="3"/>
        <v>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3</v>
      </c>
      <c r="E151" s="84">
        <f t="shared" si="3"/>
        <v>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10</v>
      </c>
      <c r="E159" s="84">
        <f t="shared" si="3"/>
        <v>10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/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 t="s">
        <v>490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 t="s">
        <v>506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 t="s">
        <v>507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8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1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:U185"/>
  <sheetViews>
    <sheetView topLeftCell="A163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Rabuor Sub County Hospital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78</v>
      </c>
      <c r="J8" s="270">
        <f>SUM(I8:I9)</f>
        <v>316</v>
      </c>
      <c r="K8" s="22"/>
      <c r="L8" s="36">
        <v>1</v>
      </c>
      <c r="M8" s="194" t="s">
        <v>40</v>
      </c>
      <c r="N8" s="231"/>
      <c r="O8" s="231"/>
      <c r="P8" s="195"/>
      <c r="Q8" s="37">
        <v>83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238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62</v>
      </c>
      <c r="K10" s="22"/>
      <c r="L10" s="36">
        <v>3</v>
      </c>
      <c r="M10" s="194" t="s">
        <v>46</v>
      </c>
      <c r="N10" s="231"/>
      <c r="O10" s="231"/>
      <c r="P10" s="195"/>
      <c r="Q10" s="37">
        <v>1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51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48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84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94</v>
      </c>
      <c r="K13" s="22"/>
      <c r="L13" s="36">
        <v>6</v>
      </c>
      <c r="M13" s="194" t="s">
        <v>55</v>
      </c>
      <c r="N13" s="231"/>
      <c r="O13" s="231"/>
      <c r="P13" s="195"/>
      <c r="Q13" s="37">
        <v>85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68</v>
      </c>
      <c r="K14" s="22"/>
      <c r="L14" s="36">
        <v>7</v>
      </c>
      <c r="M14" s="194" t="s">
        <v>58</v>
      </c>
      <c r="N14" s="231"/>
      <c r="O14" s="231"/>
      <c r="P14" s="195"/>
      <c r="Q14" s="37">
        <v>2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81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80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4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316</v>
      </c>
      <c r="K18" s="22"/>
      <c r="L18" s="36">
        <v>11</v>
      </c>
      <c r="M18" s="194" t="s">
        <v>70</v>
      </c>
      <c r="N18" s="231"/>
      <c r="O18" s="231"/>
      <c r="P18" s="195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316</v>
      </c>
      <c r="K19" s="22"/>
      <c r="L19" s="36">
        <v>12</v>
      </c>
      <c r="M19" s="194" t="s">
        <v>72</v>
      </c>
      <c r="N19" s="231"/>
      <c r="O19" s="231"/>
      <c r="P19" s="195"/>
      <c r="Q19" s="37">
        <v>85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316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85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18</v>
      </c>
      <c r="K22" s="22"/>
      <c r="L22" s="36">
        <v>15</v>
      </c>
      <c r="M22" s="194" t="s">
        <v>78</v>
      </c>
      <c r="N22" s="231"/>
      <c r="O22" s="231"/>
      <c r="P22" s="195"/>
      <c r="Q22" s="37">
        <v>85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15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316</v>
      </c>
      <c r="K25" s="22"/>
      <c r="L25" s="36">
        <v>18</v>
      </c>
      <c r="M25" s="194" t="s">
        <v>84</v>
      </c>
      <c r="N25" s="231"/>
      <c r="O25" s="231"/>
      <c r="P25" s="195"/>
      <c r="Q25" s="37">
        <v>13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2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1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1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5</v>
      </c>
      <c r="J36" s="38">
        <v>2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5</v>
      </c>
      <c r="J37" s="38">
        <v>2</v>
      </c>
      <c r="K37" s="22"/>
      <c r="L37" s="36">
        <v>28</v>
      </c>
      <c r="M37" s="264"/>
      <c r="N37" s="194" t="s">
        <v>115</v>
      </c>
      <c r="O37" s="195"/>
      <c r="P37" s="251">
        <v>84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5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84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42</v>
      </c>
      <c r="J40" s="38">
        <v>17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2</v>
      </c>
      <c r="J41" s="38">
        <v>1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54</v>
      </c>
      <c r="J47" s="51">
        <f>SUM(J36:J43,J46,E42:E43)</f>
        <v>22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13</v>
      </c>
      <c r="J49" s="38">
        <v>12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34</v>
      </c>
      <c r="J50" s="38">
        <v>31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30</v>
      </c>
      <c r="I55" s="43">
        <v>35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1</v>
      </c>
      <c r="I58" s="43">
        <v>3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1</v>
      </c>
      <c r="I61" s="43">
        <v>3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7</v>
      </c>
      <c r="I64" s="43">
        <v>19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86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86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86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4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48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38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48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38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86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77</v>
      </c>
      <c r="E117" s="80">
        <f>SUM(C117:D117)</f>
        <v>77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75</v>
      </c>
      <c r="E119" s="84">
        <f t="shared" si="3"/>
        <v>75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68</v>
      </c>
      <c r="E120" s="84">
        <f t="shared" si="3"/>
        <v>68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64</v>
      </c>
      <c r="E122" s="84">
        <f t="shared" si="3"/>
        <v>64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61</v>
      </c>
      <c r="E124" s="84">
        <f t="shared" si="3"/>
        <v>61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61</v>
      </c>
      <c r="E126" s="84">
        <f t="shared" si="3"/>
        <v>61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68</v>
      </c>
      <c r="E128" s="84">
        <f t="shared" si="3"/>
        <v>68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64</v>
      </c>
      <c r="E130" s="84">
        <f t="shared" si="3"/>
        <v>64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61</v>
      </c>
      <c r="E132" s="84">
        <f t="shared" si="3"/>
        <v>61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68</v>
      </c>
      <c r="E134" s="84">
        <f t="shared" si="3"/>
        <v>68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64</v>
      </c>
      <c r="E136" s="84">
        <f t="shared" si="3"/>
        <v>64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61</v>
      </c>
      <c r="E138" s="84">
        <f t="shared" si="3"/>
        <v>61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68</v>
      </c>
      <c r="E140" s="84">
        <f t="shared" si="3"/>
        <v>68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64</v>
      </c>
      <c r="E141" s="84">
        <f t="shared" si="3"/>
        <v>64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39</v>
      </c>
      <c r="E142" s="84">
        <f t="shared" si="3"/>
        <v>39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20</v>
      </c>
      <c r="E144" s="84">
        <f t="shared" si="3"/>
        <v>20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51</v>
      </c>
      <c r="E145" s="84">
        <f t="shared" si="3"/>
        <v>51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51</v>
      </c>
      <c r="E147" s="84">
        <f t="shared" si="3"/>
        <v>51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27</v>
      </c>
      <c r="E148" s="84">
        <f t="shared" si="3"/>
        <v>27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28</v>
      </c>
      <c r="E149" s="84">
        <f t="shared" si="3"/>
        <v>28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16</v>
      </c>
      <c r="E150" s="84">
        <f t="shared" si="3"/>
        <v>16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17</v>
      </c>
      <c r="E152" s="84">
        <f t="shared" si="3"/>
        <v>17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16</v>
      </c>
      <c r="E153" s="84">
        <f t="shared" si="3"/>
        <v>16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19</v>
      </c>
      <c r="E154" s="84">
        <f t="shared" si="3"/>
        <v>19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10</v>
      </c>
      <c r="E155" s="84">
        <f t="shared" si="3"/>
        <v>10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7</v>
      </c>
      <c r="E156" s="84">
        <f t="shared" si="3"/>
        <v>7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68</v>
      </c>
      <c r="E159" s="84">
        <f t="shared" si="3"/>
        <v>68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 t="s">
        <v>511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 t="s">
        <v>493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>
        <v>3</v>
      </c>
      <c r="E169" s="105">
        <f t="shared" si="4"/>
        <v>3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24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3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:U185"/>
  <sheetViews>
    <sheetView topLeftCell="A165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The Hope Medical Centre-Awasi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10</v>
      </c>
      <c r="J8" s="270">
        <f>SUM(I8:I9)</f>
        <v>32</v>
      </c>
      <c r="K8" s="22"/>
      <c r="L8" s="36">
        <v>1</v>
      </c>
      <c r="M8" s="194" t="s">
        <v>40</v>
      </c>
      <c r="N8" s="231"/>
      <c r="O8" s="231"/>
      <c r="P8" s="195"/>
      <c r="Q8" s="37">
        <v>6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22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9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7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2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6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5</v>
      </c>
      <c r="K13" s="22"/>
      <c r="L13" s="36">
        <v>6</v>
      </c>
      <c r="M13" s="194" t="s">
        <v>55</v>
      </c>
      <c r="N13" s="231"/>
      <c r="O13" s="231"/>
      <c r="P13" s="195"/>
      <c r="Q13" s="37">
        <v>6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8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12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10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1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6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6</v>
      </c>
      <c r="K19" s="22"/>
      <c r="L19" s="36">
        <v>12</v>
      </c>
      <c r="M19" s="194" t="s">
        <v>72</v>
      </c>
      <c r="N19" s="231"/>
      <c r="O19" s="231"/>
      <c r="P19" s="195"/>
      <c r="Q19" s="37">
        <v>6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6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6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0</v>
      </c>
      <c r="K22" s="22"/>
      <c r="L22" s="36">
        <v>15</v>
      </c>
      <c r="M22" s="194" t="s">
        <v>78</v>
      </c>
      <c r="N22" s="231"/>
      <c r="O22" s="231"/>
      <c r="P22" s="195"/>
      <c r="Q22" s="37">
        <v>6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1</v>
      </c>
      <c r="K23" s="22"/>
      <c r="L23" s="36">
        <v>16</v>
      </c>
      <c r="M23" s="194" t="s">
        <v>80</v>
      </c>
      <c r="N23" s="231"/>
      <c r="O23" s="231"/>
      <c r="P23" s="195"/>
      <c r="Q23" s="37">
        <v>1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1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30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1</v>
      </c>
      <c r="J37" s="38">
        <v>0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14</v>
      </c>
      <c r="J40" s="38">
        <v>16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9</v>
      </c>
      <c r="J41" s="38">
        <v>0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147</v>
      </c>
      <c r="J42" s="38">
        <v>25</v>
      </c>
      <c r="K42" s="22"/>
      <c r="L42" s="36">
        <v>1</v>
      </c>
      <c r="M42" s="194" t="s">
        <v>127</v>
      </c>
      <c r="N42" s="231"/>
      <c r="O42" s="195"/>
      <c r="P42" s="251">
        <v>2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0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171</v>
      </c>
      <c r="J47" s="51">
        <f>SUM(J36:J43,J46,E42:E43)</f>
        <v>41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51</v>
      </c>
      <c r="J49" s="38">
        <v>4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64</v>
      </c>
      <c r="J50" s="38">
        <v>5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3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5</v>
      </c>
      <c r="I55" s="43">
        <v>4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>
        <v>0</v>
      </c>
      <c r="I59" s="43">
        <v>0</v>
      </c>
      <c r="J59" s="38">
        <v>0</v>
      </c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>
        <v>0</v>
      </c>
      <c r="I60" s="43">
        <v>0</v>
      </c>
      <c r="J60" s="38">
        <v>0</v>
      </c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>
        <v>0</v>
      </c>
      <c r="I61" s="43">
        <v>0</v>
      </c>
      <c r="J61" s="38">
        <v>0</v>
      </c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>
        <v>0</v>
      </c>
      <c r="I62" s="43">
        <v>0</v>
      </c>
      <c r="J62" s="38">
        <v>0</v>
      </c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>
        <v>0</v>
      </c>
      <c r="I63" s="43">
        <v>0</v>
      </c>
      <c r="J63" s="38">
        <v>0</v>
      </c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0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6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6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0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0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0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0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8</v>
      </c>
      <c r="E117" s="80">
        <f>SUM(C117:D117)</f>
        <v>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11</v>
      </c>
      <c r="E120" s="84">
        <f t="shared" si="3"/>
        <v>11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6</v>
      </c>
      <c r="E124" s="84">
        <f t="shared" si="3"/>
        <v>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11</v>
      </c>
      <c r="E128" s="84">
        <f t="shared" si="3"/>
        <v>11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6</v>
      </c>
      <c r="E130" s="84">
        <f t="shared" si="3"/>
        <v>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11</v>
      </c>
      <c r="E134" s="84">
        <f t="shared" si="3"/>
        <v>11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6</v>
      </c>
      <c r="E136" s="84">
        <f t="shared" si="3"/>
        <v>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6</v>
      </c>
      <c r="E138" s="84">
        <f t="shared" si="3"/>
        <v>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11</v>
      </c>
      <c r="E140" s="84">
        <f t="shared" si="3"/>
        <v>11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6</v>
      </c>
      <c r="E141" s="84">
        <f t="shared" si="3"/>
        <v>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11</v>
      </c>
      <c r="E142" s="84">
        <f t="shared" si="3"/>
        <v>11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18</v>
      </c>
      <c r="E145" s="84">
        <f t="shared" si="3"/>
        <v>18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18</v>
      </c>
      <c r="E147" s="84">
        <f t="shared" si="3"/>
        <v>18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10</v>
      </c>
      <c r="E159" s="84">
        <f t="shared" si="3"/>
        <v>10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 t="s">
        <v>512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 t="s">
        <v>513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 t="s">
        <v>493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 t="s">
        <v>514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10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:U185"/>
  <sheetViews>
    <sheetView topLeftCell="A166" workbookViewId="0">
      <selection activeCell="G184" sqref="G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Umbrella Health Clinic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0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:U185"/>
  <sheetViews>
    <sheetView topLeftCell="A160" workbookViewId="0">
      <selection activeCell="C184" sqref="C184:F184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Wanganga Health Centre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v>9</v>
      </c>
      <c r="J8" s="270">
        <f>SUM(I8:I9)</f>
        <v>25</v>
      </c>
      <c r="K8" s="22"/>
      <c r="L8" s="36">
        <v>1</v>
      </c>
      <c r="M8" s="194" t="s">
        <v>40</v>
      </c>
      <c r="N8" s="231"/>
      <c r="O8" s="231"/>
      <c r="P8" s="195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v>16</v>
      </c>
      <c r="J9" s="271"/>
      <c r="K9" s="22"/>
      <c r="L9" s="36">
        <v>2</v>
      </c>
      <c r="M9" s="194" t="s">
        <v>43</v>
      </c>
      <c r="N9" s="231"/>
      <c r="O9" s="231"/>
      <c r="P9" s="195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>
        <v>8</v>
      </c>
      <c r="K10" s="22"/>
      <c r="L10" s="36">
        <v>3</v>
      </c>
      <c r="M10" s="194" t="s">
        <v>46</v>
      </c>
      <c r="N10" s="231"/>
      <c r="O10" s="231"/>
      <c r="P10" s="195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>
        <v>3</v>
      </c>
      <c r="K11" s="22"/>
      <c r="L11" s="36">
        <v>4</v>
      </c>
      <c r="M11" s="194" t="s">
        <v>49</v>
      </c>
      <c r="N11" s="231"/>
      <c r="O11" s="231"/>
      <c r="P11" s="195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>
        <v>1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>
        <v>8</v>
      </c>
      <c r="K13" s="22"/>
      <c r="L13" s="36">
        <v>6</v>
      </c>
      <c r="M13" s="194" t="s">
        <v>55</v>
      </c>
      <c r="N13" s="231"/>
      <c r="O13" s="231"/>
      <c r="P13" s="195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>
        <v>8</v>
      </c>
      <c r="K14" s="22"/>
      <c r="L14" s="36">
        <v>7</v>
      </c>
      <c r="M14" s="194" t="s">
        <v>58</v>
      </c>
      <c r="N14" s="231"/>
      <c r="O14" s="231"/>
      <c r="P14" s="195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>
        <v>9</v>
      </c>
      <c r="K15" s="22"/>
      <c r="L15" s="36">
        <v>8</v>
      </c>
      <c r="M15" s="194" t="s">
        <v>61</v>
      </c>
      <c r="N15" s="231"/>
      <c r="O15" s="231"/>
      <c r="P15" s="195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>
        <v>1</v>
      </c>
      <c r="K16" s="22"/>
      <c r="L16" s="36">
        <v>9</v>
      </c>
      <c r="M16" s="194" t="s">
        <v>65</v>
      </c>
      <c r="N16" s="231"/>
      <c r="O16" s="231"/>
      <c r="P16" s="195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>
        <v>0</v>
      </c>
      <c r="K17" s="22"/>
      <c r="L17" s="36">
        <v>10</v>
      </c>
      <c r="M17" s="194" t="s">
        <v>68</v>
      </c>
      <c r="N17" s="231"/>
      <c r="O17" s="231"/>
      <c r="P17" s="195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>
        <v>0</v>
      </c>
      <c r="K18" s="22"/>
      <c r="L18" s="36">
        <v>11</v>
      </c>
      <c r="M18" s="194" t="s">
        <v>70</v>
      </c>
      <c r="N18" s="231"/>
      <c r="O18" s="231"/>
      <c r="P18" s="195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>
        <v>0</v>
      </c>
      <c r="K19" s="22"/>
      <c r="L19" s="36">
        <v>12</v>
      </c>
      <c r="M19" s="194" t="s">
        <v>72</v>
      </c>
      <c r="N19" s="231"/>
      <c r="O19" s="231"/>
      <c r="P19" s="195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>
        <v>0</v>
      </c>
      <c r="K20" s="22"/>
      <c r="L20" s="36">
        <v>13</v>
      </c>
      <c r="M20" s="194" t="s">
        <v>74</v>
      </c>
      <c r="N20" s="231"/>
      <c r="O20" s="231"/>
      <c r="P20" s="195"/>
      <c r="Q20" s="37"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>
        <v>0</v>
      </c>
      <c r="K21" s="22"/>
      <c r="L21" s="36">
        <v>14</v>
      </c>
      <c r="M21" s="194" t="s">
        <v>76</v>
      </c>
      <c r="N21" s="231"/>
      <c r="O21" s="231"/>
      <c r="P21" s="195"/>
      <c r="Q21" s="37">
        <v>2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>
        <v>5</v>
      </c>
      <c r="K22" s="22"/>
      <c r="L22" s="36">
        <v>15</v>
      </c>
      <c r="M22" s="194" t="s">
        <v>78</v>
      </c>
      <c r="N22" s="231"/>
      <c r="O22" s="231"/>
      <c r="P22" s="195"/>
      <c r="Q22" s="37">
        <v>2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>
        <v>0</v>
      </c>
      <c r="K23" s="22"/>
      <c r="L23" s="36">
        <v>16</v>
      </c>
      <c r="M23" s="194" t="s">
        <v>80</v>
      </c>
      <c r="N23" s="231"/>
      <c r="O23" s="231"/>
      <c r="P23" s="195"/>
      <c r="Q23" s="37">
        <v>1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>
        <v>0</v>
      </c>
      <c r="K24" s="22"/>
      <c r="L24" s="36">
        <v>17</v>
      </c>
      <c r="M24" s="194" t="s">
        <v>82</v>
      </c>
      <c r="N24" s="231"/>
      <c r="O24" s="231"/>
      <c r="P24" s="195"/>
      <c r="Q24" s="37"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>
        <v>25</v>
      </c>
      <c r="K25" s="22"/>
      <c r="L25" s="36">
        <v>18</v>
      </c>
      <c r="M25" s="194" t="s">
        <v>84</v>
      </c>
      <c r="N25" s="231"/>
      <c r="O25" s="231"/>
      <c r="P25" s="195"/>
      <c r="Q25" s="37">
        <v>0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>
        <v>0</v>
      </c>
      <c r="H28" s="43">
        <v>0</v>
      </c>
      <c r="I28" s="43">
        <v>0</v>
      </c>
      <c r="J28" s="38"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94" t="s">
        <v>97</v>
      </c>
      <c r="N29" s="231"/>
      <c r="O29" s="195"/>
      <c r="P29" s="43">
        <v>0</v>
      </c>
      <c r="Q29" s="37"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94" t="s">
        <v>99</v>
      </c>
      <c r="N30" s="231"/>
      <c r="O30" s="195"/>
      <c r="P30" s="43">
        <v>0</v>
      </c>
      <c r="Q30" s="37"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94" t="s">
        <v>101</v>
      </c>
      <c r="N31" s="231"/>
      <c r="O31" s="195"/>
      <c r="P31" s="43">
        <v>0</v>
      </c>
      <c r="Q31" s="37"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94" t="s">
        <v>103</v>
      </c>
      <c r="N32" s="231"/>
      <c r="O32" s="195"/>
      <c r="P32" s="43">
        <v>0</v>
      </c>
      <c r="Q32" s="37"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94" t="s">
        <v>105</v>
      </c>
      <c r="N33" s="231"/>
      <c r="O33" s="195"/>
      <c r="P33" s="43">
        <v>0</v>
      </c>
      <c r="Q33" s="37"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>
        <v>0</v>
      </c>
      <c r="Q34" s="37"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>
        <v>0</v>
      </c>
      <c r="J36" s="38">
        <v>0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v>0</v>
      </c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>
        <v>0</v>
      </c>
      <c r="J37" s="38">
        <v>1</v>
      </c>
      <c r="K37" s="22"/>
      <c r="L37" s="36">
        <v>28</v>
      </c>
      <c r="M37" s="264"/>
      <c r="N37" s="194" t="s">
        <v>115</v>
      </c>
      <c r="O37" s="195"/>
      <c r="P37" s="251">
        <v>0</v>
      </c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>
        <v>0</v>
      </c>
      <c r="J38" s="38">
        <v>0</v>
      </c>
      <c r="K38" s="22"/>
      <c r="L38" s="36">
        <v>29</v>
      </c>
      <c r="M38" s="264"/>
      <c r="N38" s="194" t="s">
        <v>117</v>
      </c>
      <c r="O38" s="195"/>
      <c r="P38" s="251">
        <v>0</v>
      </c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>
        <v>0</v>
      </c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>
        <v>11</v>
      </c>
      <c r="J40" s="38">
        <v>15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>
        <v>6</v>
      </c>
      <c r="J41" s="38">
        <v>1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>
        <v>0</v>
      </c>
      <c r="J42" s="38">
        <v>0</v>
      </c>
      <c r="K42" s="22"/>
      <c r="L42" s="36">
        <v>1</v>
      </c>
      <c r="M42" s="194" t="s">
        <v>127</v>
      </c>
      <c r="N42" s="231"/>
      <c r="O42" s="195"/>
      <c r="P42" s="251">
        <v>0</v>
      </c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>
        <v>0</v>
      </c>
      <c r="J43" s="38">
        <v>0</v>
      </c>
      <c r="K43" s="22"/>
      <c r="L43" s="36">
        <v>2</v>
      </c>
      <c r="M43" s="194" t="s">
        <v>130</v>
      </c>
      <c r="N43" s="231"/>
      <c r="O43" s="195"/>
      <c r="P43" s="251">
        <v>0</v>
      </c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>
        <v>20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>
        <v>1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>
        <v>0</v>
      </c>
      <c r="J46" s="38"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38</v>
      </c>
      <c r="J47" s="51">
        <f>SUM(J36:J43,J46,E42:E43)</f>
        <v>17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>
        <v>0</v>
      </c>
      <c r="J48" s="38">
        <v>0</v>
      </c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>
        <v>3</v>
      </c>
      <c r="J49" s="38">
        <v>0</v>
      </c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>
        <v>8</v>
      </c>
      <c r="J50" s="38">
        <v>8</v>
      </c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>
        <v>0</v>
      </c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>
        <v>6</v>
      </c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>
        <v>3</v>
      </c>
      <c r="I55" s="43">
        <v>4</v>
      </c>
      <c r="J55" s="38">
        <v>0</v>
      </c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>
        <v>0</v>
      </c>
      <c r="J56" s="38">
        <v>0</v>
      </c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>
        <v>0</v>
      </c>
      <c r="I57" s="43">
        <v>0</v>
      </c>
      <c r="J57" s="38">
        <v>0</v>
      </c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>
        <v>0</v>
      </c>
      <c r="I58" s="43">
        <v>0</v>
      </c>
      <c r="J58" s="38">
        <v>0</v>
      </c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>
        <v>0</v>
      </c>
      <c r="I64" s="43">
        <v>1</v>
      </c>
      <c r="J64" s="38">
        <v>0</v>
      </c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>
        <v>0</v>
      </c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>
        <v>2</v>
      </c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>
        <v>0</v>
      </c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>
        <v>0</v>
      </c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>
        <v>0</v>
      </c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>
        <v>1</v>
      </c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>
        <v>1</v>
      </c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>
        <v>1</v>
      </c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>
        <v>1</v>
      </c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>
        <v>0</v>
      </c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>
        <v>0</v>
      </c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>
        <v>0</v>
      </c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>
        <v>0</v>
      </c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>
        <v>0</v>
      </c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>
        <v>0</v>
      </c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>
        <v>0</v>
      </c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>
        <v>0</v>
      </c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>
        <v>0</v>
      </c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>
        <v>0</v>
      </c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>
        <v>0</v>
      </c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>
        <v>0</v>
      </c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>
        <v>2</v>
      </c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>
        <v>0</v>
      </c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>
        <v>0</v>
      </c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>
        <v>5</v>
      </c>
      <c r="E120" s="84">
        <f t="shared" si="3"/>
        <v>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>
        <v>5</v>
      </c>
      <c r="E122" s="84">
        <f t="shared" si="3"/>
        <v>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>
        <v>6</v>
      </c>
      <c r="E124" s="84">
        <f t="shared" si="3"/>
        <v>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>
        <v>5</v>
      </c>
      <c r="E130" s="84">
        <f t="shared" si="3"/>
        <v>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>
        <v>5</v>
      </c>
      <c r="E134" s="84">
        <f t="shared" si="3"/>
        <v>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>
        <v>5</v>
      </c>
      <c r="E136" s="84">
        <f t="shared" si="3"/>
        <v>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>
        <v>6</v>
      </c>
      <c r="E138" s="84">
        <f t="shared" si="3"/>
        <v>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>
        <v>5</v>
      </c>
      <c r="E140" s="84">
        <f t="shared" si="3"/>
        <v>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>
        <v>5</v>
      </c>
      <c r="E141" s="84">
        <f t="shared" si="3"/>
        <v>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>
        <v>4</v>
      </c>
      <c r="E145" s="84">
        <f t="shared" si="3"/>
        <v>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>
        <v>4</v>
      </c>
      <c r="E147" s="84">
        <f t="shared" si="3"/>
        <v>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 t="s">
        <v>490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 t="s">
        <v>499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 t="s">
        <v>492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 t="s">
        <v>500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>
        <v>0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>
        <v>0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>
    <tabColor rgb="FFFF0000"/>
  </sheetPr>
  <dimension ref="A1:U185"/>
  <sheetViews>
    <sheetView topLeftCell="A154" workbookViewId="0">
      <selection activeCell="H166" sqref="H166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Nyando Summary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>
        <f>SUM('Absalom Wangulu Dispensary:Wanganga Health Centre'!I8)</f>
        <v>295</v>
      </c>
      <c r="J8" s="270">
        <f>SUM(I8:I9)</f>
        <v>987</v>
      </c>
      <c r="K8" s="22"/>
      <c r="L8" s="36">
        <v>1</v>
      </c>
      <c r="M8" s="194" t="s">
        <v>40</v>
      </c>
      <c r="N8" s="231"/>
      <c r="O8" s="231"/>
      <c r="P8" s="195"/>
      <c r="Q8" s="35">
        <f>SUM('Absalom Wangulu Dispensary:Wanganga Health Centre'!Q8)</f>
        <v>180</v>
      </c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>
        <f>SUM('Absalom Wangulu Dispensary:Wanganga Health Centre'!I9)</f>
        <v>692</v>
      </c>
      <c r="J9" s="271"/>
      <c r="K9" s="22"/>
      <c r="L9" s="36">
        <v>2</v>
      </c>
      <c r="M9" s="194" t="s">
        <v>43</v>
      </c>
      <c r="N9" s="231"/>
      <c r="O9" s="231"/>
      <c r="P9" s="195"/>
      <c r="Q9" s="35">
        <f>SUM('Absalom Wangulu Dispensary:Wanganga Health Centre'!Q9)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5">
        <f>SUM('Absalom Wangulu Dispensary:Wanganga Health Centre'!J10)</f>
        <v>218</v>
      </c>
      <c r="K10" s="22"/>
      <c r="L10" s="36">
        <v>3</v>
      </c>
      <c r="M10" s="194" t="s">
        <v>46</v>
      </c>
      <c r="N10" s="231"/>
      <c r="O10" s="231"/>
      <c r="P10" s="195"/>
      <c r="Q10" s="35">
        <f>SUM('Absalom Wangulu Dispensary:Wanganga Health Centre'!Q10)</f>
        <v>1</v>
      </c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5">
        <f>SUM('Absalom Wangulu Dispensary:Wanganga Health Centre'!J11)</f>
        <v>177</v>
      </c>
      <c r="K11" s="22"/>
      <c r="L11" s="36">
        <v>4</v>
      </c>
      <c r="M11" s="194" t="s">
        <v>49</v>
      </c>
      <c r="N11" s="231"/>
      <c r="O11" s="231"/>
      <c r="P11" s="195"/>
      <c r="Q11" s="35">
        <f>SUM('Absalom Wangulu Dispensary:Wanganga Health Centre'!Q11)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5">
        <f>SUM('Absalom Wangulu Dispensary:Wanganga Health Centre'!J12)</f>
        <v>160</v>
      </c>
      <c r="K12" s="22"/>
      <c r="L12" s="36">
        <v>5</v>
      </c>
      <c r="M12" s="207" t="s">
        <v>52</v>
      </c>
      <c r="N12" s="208"/>
      <c r="O12" s="208"/>
      <c r="P12" s="209"/>
      <c r="Q12" s="39">
        <f>IF(ISBLANK(Q8),"",SUM(Q8:Q11))</f>
        <v>181</v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5">
        <f>SUM('Absalom Wangulu Dispensary:Wanganga Health Centre'!J13)</f>
        <v>212</v>
      </c>
      <c r="K13" s="22"/>
      <c r="L13" s="36">
        <v>6</v>
      </c>
      <c r="M13" s="194" t="s">
        <v>55</v>
      </c>
      <c r="N13" s="231"/>
      <c r="O13" s="231"/>
      <c r="P13" s="195"/>
      <c r="Q13" s="35">
        <f>SUM('Absalom Wangulu Dispensary:Wanganga Health Centre'!Q13)</f>
        <v>180</v>
      </c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5">
        <f>SUM('Absalom Wangulu Dispensary:Wanganga Health Centre'!J14)</f>
        <v>237</v>
      </c>
      <c r="K14" s="22"/>
      <c r="L14" s="36">
        <v>7</v>
      </c>
      <c r="M14" s="194" t="s">
        <v>58</v>
      </c>
      <c r="N14" s="231"/>
      <c r="O14" s="231"/>
      <c r="P14" s="195"/>
      <c r="Q14" s="35">
        <f>SUM('Absalom Wangulu Dispensary:Wanganga Health Centre'!Q14)</f>
        <v>3</v>
      </c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5">
        <f>SUM('Absalom Wangulu Dispensary:Wanganga Health Centre'!J15)</f>
        <v>289</v>
      </c>
      <c r="K15" s="22"/>
      <c r="L15" s="36">
        <v>8</v>
      </c>
      <c r="M15" s="194" t="s">
        <v>61</v>
      </c>
      <c r="N15" s="231"/>
      <c r="O15" s="231"/>
      <c r="P15" s="195"/>
      <c r="Q15" s="35">
        <f>SUM('Absalom Wangulu Dispensary:Wanganga Health Centre'!Q15)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5">
        <f>SUM('Absalom Wangulu Dispensary:Wanganga Health Centre'!J16)</f>
        <v>234</v>
      </c>
      <c r="K16" s="22"/>
      <c r="L16" s="36">
        <v>9</v>
      </c>
      <c r="M16" s="194" t="s">
        <v>65</v>
      </c>
      <c r="N16" s="231"/>
      <c r="O16" s="231"/>
      <c r="P16" s="195"/>
      <c r="Q16" s="35">
        <f>SUM('Absalom Wangulu Dispensary:Wanganga Health Centre'!Q16)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5">
        <f>SUM('Absalom Wangulu Dispensary:Wanganga Health Centre'!J17)</f>
        <v>1</v>
      </c>
      <c r="K17" s="22"/>
      <c r="L17" s="36">
        <v>10</v>
      </c>
      <c r="M17" s="194" t="s">
        <v>68</v>
      </c>
      <c r="N17" s="231"/>
      <c r="O17" s="231"/>
      <c r="P17" s="195"/>
      <c r="Q17" s="35">
        <f>SUM('Absalom Wangulu Dispensary:Wanganga Health Centre'!Q17)</f>
        <v>4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5">
        <f>SUM('Absalom Wangulu Dispensary:Wanganga Health Centre'!J18)</f>
        <v>732</v>
      </c>
      <c r="K18" s="22"/>
      <c r="L18" s="36">
        <v>11</v>
      </c>
      <c r="M18" s="194" t="s">
        <v>70</v>
      </c>
      <c r="N18" s="231"/>
      <c r="O18" s="231"/>
      <c r="P18" s="195"/>
      <c r="Q18" s="35">
        <f>SUM('Absalom Wangulu Dispensary:Wanganga Health Centre'!Q18)</f>
        <v>5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5">
        <f>SUM('Absalom Wangulu Dispensary:Wanganga Health Centre'!J19)</f>
        <v>917</v>
      </c>
      <c r="K19" s="22"/>
      <c r="L19" s="36">
        <v>12</v>
      </c>
      <c r="M19" s="194" t="s">
        <v>72</v>
      </c>
      <c r="N19" s="231"/>
      <c r="O19" s="231"/>
      <c r="P19" s="195"/>
      <c r="Q19" s="35">
        <f>SUM('Absalom Wangulu Dispensary:Wanganga Health Centre'!Q19)</f>
        <v>176</v>
      </c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5">
        <f>SUM('Absalom Wangulu Dispensary:Wanganga Health Centre'!J20)</f>
        <v>833</v>
      </c>
      <c r="K20" s="22"/>
      <c r="L20" s="36">
        <v>13</v>
      </c>
      <c r="M20" s="194" t="s">
        <v>74</v>
      </c>
      <c r="N20" s="231"/>
      <c r="O20" s="231"/>
      <c r="P20" s="195"/>
      <c r="Q20" s="35">
        <f>SUM('Absalom Wangulu Dispensary:Wanganga Health Centre'!Q20)</f>
        <v>0</v>
      </c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5">
        <f>SUM('Absalom Wangulu Dispensary:Wanganga Health Centre'!J21)</f>
        <v>1</v>
      </c>
      <c r="K21" s="22"/>
      <c r="L21" s="36">
        <v>14</v>
      </c>
      <c r="M21" s="194" t="s">
        <v>76</v>
      </c>
      <c r="N21" s="231"/>
      <c r="O21" s="231"/>
      <c r="P21" s="195"/>
      <c r="Q21" s="35">
        <f>SUM('Absalom Wangulu Dispensary:Wanganga Health Centre'!Q21)</f>
        <v>180</v>
      </c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5">
        <f>SUM('Absalom Wangulu Dispensary:Wanganga Health Centre'!J22)</f>
        <v>109</v>
      </c>
      <c r="K22" s="22"/>
      <c r="L22" s="36">
        <v>15</v>
      </c>
      <c r="M22" s="194" t="s">
        <v>78</v>
      </c>
      <c r="N22" s="231"/>
      <c r="O22" s="231"/>
      <c r="P22" s="195"/>
      <c r="Q22" s="35">
        <f>SUM('Absalom Wangulu Dispensary:Wanganga Health Centre'!Q22)</f>
        <v>180</v>
      </c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5">
        <f>SUM('Absalom Wangulu Dispensary:Wanganga Health Centre'!J23)</f>
        <v>166</v>
      </c>
      <c r="K23" s="22"/>
      <c r="L23" s="36">
        <v>16</v>
      </c>
      <c r="M23" s="194" t="s">
        <v>80</v>
      </c>
      <c r="N23" s="231"/>
      <c r="O23" s="231"/>
      <c r="P23" s="195"/>
      <c r="Q23" s="35">
        <f>SUM('Absalom Wangulu Dispensary:Wanganga Health Centre'!Q23)</f>
        <v>27</v>
      </c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5">
        <f>SUM('Absalom Wangulu Dispensary:Wanganga Health Centre'!J24)</f>
        <v>1</v>
      </c>
      <c r="K24" s="22"/>
      <c r="L24" s="36">
        <v>17</v>
      </c>
      <c r="M24" s="194" t="s">
        <v>82</v>
      </c>
      <c r="N24" s="231"/>
      <c r="O24" s="231"/>
      <c r="P24" s="195"/>
      <c r="Q24" s="35">
        <f>SUM('Absalom Wangulu Dispensary:Wanganga Health Centre'!Q24)</f>
        <v>0</v>
      </c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5">
        <f>SUM('Absalom Wangulu Dispensary:Wanganga Health Centre'!J25)</f>
        <v>781</v>
      </c>
      <c r="K25" s="22"/>
      <c r="L25" s="36">
        <v>18</v>
      </c>
      <c r="M25" s="194" t="s">
        <v>84</v>
      </c>
      <c r="N25" s="231"/>
      <c r="O25" s="231"/>
      <c r="P25" s="195"/>
      <c r="Q25" s="35">
        <f>SUM('Absalom Wangulu Dispensary:Wanganga Health Centre'!Q25)</f>
        <v>14</v>
      </c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5">
        <f>SUM('Absalom Wangulu Dispensary:Wanganga Health Centre'!Q26)</f>
        <v>0</v>
      </c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5">
        <f>SUM('Absalom Wangulu Dispensary:Wanganga Health Centre'!Q27)</f>
        <v>0</v>
      </c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137">
        <f>SUM('Absalom Wangulu Dispensary:Wanganga Health Centre'!G28)</f>
        <v>0</v>
      </c>
      <c r="H28" s="35">
        <f>SUM('Absalom Wangulu Dispensary:Wanganga Health Centre'!H28)</f>
        <v>0</v>
      </c>
      <c r="I28" s="35">
        <f>SUM('Absalom Wangulu Dispensary:Wanganga Health Centre'!I28)</f>
        <v>0</v>
      </c>
      <c r="J28" s="35">
        <f>SUM('Absalom Wangulu Dispensary:Wanganga Health Centre'!J28)</f>
        <v>0</v>
      </c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35">
        <f>SUM('Absalom Wangulu Dispensary:Wanganga Health Centre'!G29)</f>
        <v>0</v>
      </c>
      <c r="H29" s="35">
        <f>SUM('Absalom Wangulu Dispensary:Wanganga Health Centre'!H29)</f>
        <v>0</v>
      </c>
      <c r="I29" s="35">
        <f>SUM('Absalom Wangulu Dispensary:Wanganga Health Centre'!I29)</f>
        <v>0</v>
      </c>
      <c r="J29" s="35">
        <f>SUM('Absalom Wangulu Dispensary:Wanganga Health Centre'!J29)</f>
        <v>0</v>
      </c>
      <c r="K29" s="22"/>
      <c r="L29" s="36">
        <v>21</v>
      </c>
      <c r="M29" s="194" t="s">
        <v>97</v>
      </c>
      <c r="N29" s="231"/>
      <c r="O29" s="195"/>
      <c r="P29" s="35">
        <f>SUM('Absalom Wangulu Dispensary:Wanganga Health Centre'!P29)</f>
        <v>0</v>
      </c>
      <c r="Q29" s="35">
        <f>SUM('Absalom Wangulu Dispensary:Wanganga Health Centre'!Q29)</f>
        <v>0</v>
      </c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35">
        <f>SUM('Absalom Wangulu Dispensary:Wanganga Health Centre'!G30)</f>
        <v>0</v>
      </c>
      <c r="H30" s="35">
        <f>SUM('Absalom Wangulu Dispensary:Wanganga Health Centre'!H30)</f>
        <v>0</v>
      </c>
      <c r="I30" s="35">
        <f>SUM('Absalom Wangulu Dispensary:Wanganga Health Centre'!I30)</f>
        <v>0</v>
      </c>
      <c r="J30" s="35">
        <f>SUM('Absalom Wangulu Dispensary:Wanganga Health Centre'!J30)</f>
        <v>0</v>
      </c>
      <c r="K30" s="22"/>
      <c r="L30" s="36">
        <v>22</v>
      </c>
      <c r="M30" s="194" t="s">
        <v>99</v>
      </c>
      <c r="N30" s="231"/>
      <c r="O30" s="195"/>
      <c r="P30" s="35">
        <f>SUM('Absalom Wangulu Dispensary:Wanganga Health Centre'!P30)</f>
        <v>3</v>
      </c>
      <c r="Q30" s="35">
        <f>SUM('Absalom Wangulu Dispensary:Wanganga Health Centre'!Q30)</f>
        <v>0</v>
      </c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35">
        <f>SUM('Absalom Wangulu Dispensary:Wanganga Health Centre'!G31)</f>
        <v>0</v>
      </c>
      <c r="H31" s="35">
        <f>SUM('Absalom Wangulu Dispensary:Wanganga Health Centre'!H31)</f>
        <v>0</v>
      </c>
      <c r="I31" s="35">
        <f>SUM('Absalom Wangulu Dispensary:Wanganga Health Centre'!I31)</f>
        <v>0</v>
      </c>
      <c r="J31" s="35">
        <f>SUM('Absalom Wangulu Dispensary:Wanganga Health Centre'!J31)</f>
        <v>0</v>
      </c>
      <c r="K31" s="22"/>
      <c r="L31" s="36">
        <v>23</v>
      </c>
      <c r="M31" s="194" t="s">
        <v>101</v>
      </c>
      <c r="N31" s="231"/>
      <c r="O31" s="195"/>
      <c r="P31" s="35">
        <f>SUM('Absalom Wangulu Dispensary:Wanganga Health Centre'!P31)</f>
        <v>1</v>
      </c>
      <c r="Q31" s="35">
        <f>SUM('Absalom Wangulu Dispensary:Wanganga Health Centre'!Q31)</f>
        <v>0</v>
      </c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35">
        <f>SUM('Absalom Wangulu Dispensary:Wanganga Health Centre'!G32)</f>
        <v>0</v>
      </c>
      <c r="H32" s="35">
        <f>SUM('Absalom Wangulu Dispensary:Wanganga Health Centre'!H32)</f>
        <v>0</v>
      </c>
      <c r="I32" s="35">
        <f>SUM('Absalom Wangulu Dispensary:Wanganga Health Centre'!I32)</f>
        <v>0</v>
      </c>
      <c r="J32" s="35">
        <f>SUM('Absalom Wangulu Dispensary:Wanganga Health Centre'!J32)</f>
        <v>0</v>
      </c>
      <c r="K32" s="22"/>
      <c r="L32" s="36">
        <v>24</v>
      </c>
      <c r="M32" s="194" t="s">
        <v>103</v>
      </c>
      <c r="N32" s="231"/>
      <c r="O32" s="195"/>
      <c r="P32" s="35">
        <f>SUM('Absalom Wangulu Dispensary:Wanganga Health Centre'!P32)</f>
        <v>0</v>
      </c>
      <c r="Q32" s="35">
        <f>SUM('Absalom Wangulu Dispensary:Wanganga Health Centre'!Q32)</f>
        <v>0</v>
      </c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35">
        <f>SUM('Absalom Wangulu Dispensary:Wanganga Health Centre'!G33)</f>
        <v>0</v>
      </c>
      <c r="H33" s="35">
        <f>SUM('Absalom Wangulu Dispensary:Wanganga Health Centre'!H33)</f>
        <v>0</v>
      </c>
      <c r="I33" s="35">
        <f>SUM('Absalom Wangulu Dispensary:Wanganga Health Centre'!I33)</f>
        <v>0</v>
      </c>
      <c r="J33" s="35">
        <f>SUM('Absalom Wangulu Dispensary:Wanganga Health Centre'!J33)</f>
        <v>0</v>
      </c>
      <c r="K33" s="22"/>
      <c r="L33" s="36">
        <v>25</v>
      </c>
      <c r="M33" s="194" t="s">
        <v>105</v>
      </c>
      <c r="N33" s="231"/>
      <c r="O33" s="195"/>
      <c r="P33" s="35">
        <f>SUM('Absalom Wangulu Dispensary:Wanganga Health Centre'!P33)</f>
        <v>1</v>
      </c>
      <c r="Q33" s="35">
        <f>SUM('Absalom Wangulu Dispensary:Wanganga Health Centre'!Q33)</f>
        <v>0</v>
      </c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35">
        <f>SUM('Absalom Wangulu Dispensary:Wanganga Health Centre'!P34)</f>
        <v>0</v>
      </c>
      <c r="Q34" s="35">
        <f>SUM('Absalom Wangulu Dispensary:Wanganga Health Centre'!Q34)</f>
        <v>0</v>
      </c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35">
        <f>SUM('Absalom Wangulu Dispensary:Wanganga Health Centre'!I36)</f>
        <v>10</v>
      </c>
      <c r="J36" s="35">
        <f>SUM('Absalom Wangulu Dispensary:Wanganga Health Centre'!J36)</f>
        <v>6</v>
      </c>
      <c r="K36" s="22"/>
      <c r="L36" s="36">
        <v>27</v>
      </c>
      <c r="M36" s="263" t="s">
        <v>112</v>
      </c>
      <c r="N36" s="194" t="s">
        <v>113</v>
      </c>
      <c r="O36" s="195"/>
      <c r="P36" s="251">
        <f>SUM('Absalom Wangulu Dispensary:Wanganga Health Centre'!P36)</f>
        <v>1</v>
      </c>
      <c r="Q36" s="252">
        <f>SUM('Absalom Wangulu Dispensary:Wanganga Health Centre'!Q36)</f>
        <v>0</v>
      </c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35">
        <f>SUM('Absalom Wangulu Dispensary:Wanganga Health Centre'!I37)</f>
        <v>18</v>
      </c>
      <c r="J37" s="35">
        <f>SUM('Absalom Wangulu Dispensary:Wanganga Health Centre'!J37)</f>
        <v>21</v>
      </c>
      <c r="K37" s="22"/>
      <c r="L37" s="36">
        <v>28</v>
      </c>
      <c r="M37" s="264"/>
      <c r="N37" s="194" t="s">
        <v>115</v>
      </c>
      <c r="O37" s="195"/>
      <c r="P37" s="251">
        <f>SUM('Absalom Wangulu Dispensary:Wanganga Health Centre'!P37)</f>
        <v>578</v>
      </c>
      <c r="Q37" s="252">
        <f>SUM('Absalom Wangulu Dispensary:Wanganga Health Centre'!Q37)</f>
        <v>0</v>
      </c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35">
        <f>SUM('Absalom Wangulu Dispensary:Wanganga Health Centre'!I38)</f>
        <v>2</v>
      </c>
      <c r="J38" s="35">
        <f>SUM('Absalom Wangulu Dispensary:Wanganga Health Centre'!J38)</f>
        <v>0</v>
      </c>
      <c r="K38" s="22"/>
      <c r="L38" s="36">
        <v>29</v>
      </c>
      <c r="M38" s="264"/>
      <c r="N38" s="194" t="s">
        <v>117</v>
      </c>
      <c r="O38" s="195"/>
      <c r="P38" s="251">
        <f>SUM('Absalom Wangulu Dispensary:Wanganga Health Centre'!P38)</f>
        <v>18</v>
      </c>
      <c r="Q38" s="252">
        <f>SUM('Absalom Wangulu Dispensary:Wanganga Health Centre'!Q38)</f>
        <v>0</v>
      </c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35">
        <f>SUM('Absalom Wangulu Dispensary:Wanganga Health Centre'!I39)</f>
        <v>0</v>
      </c>
      <c r="J39" s="35">
        <f>SUM('Absalom Wangulu Dispensary:Wanganga Health Centre'!J39)</f>
        <v>0</v>
      </c>
      <c r="K39" s="22"/>
      <c r="L39" s="36">
        <v>30</v>
      </c>
      <c r="M39" s="265"/>
      <c r="N39" s="194" t="s">
        <v>119</v>
      </c>
      <c r="O39" s="195"/>
      <c r="P39" s="251">
        <f>SUM('Absalom Wangulu Dispensary:Wanganga Health Centre'!P39)</f>
        <v>95</v>
      </c>
      <c r="Q39" s="252">
        <f>SUM('Absalom Wangulu Dispensary:Wanganga Health Centre'!Q39)</f>
        <v>0</v>
      </c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35">
        <f>SUM('Absalom Wangulu Dispensary:Wanganga Health Centre'!I40)</f>
        <v>184</v>
      </c>
      <c r="J40" s="35">
        <f>SUM('Absalom Wangulu Dispensary:Wanganga Health Centre'!J40)</f>
        <v>375</v>
      </c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35">
        <f>SUM('Absalom Wangulu Dispensary:Wanganga Health Centre'!I41)</f>
        <v>98</v>
      </c>
      <c r="J41" s="35">
        <f>SUM('Absalom Wangulu Dispensary:Wanganga Health Centre'!J41)</f>
        <v>12</v>
      </c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35">
        <f>SUM('Absalom Wangulu Dispensary:Wanganga Health Centre'!D42)</f>
        <v>0</v>
      </c>
      <c r="E42" s="35">
        <f>SUM('Absalom Wangulu Dispensary:Wanganga Health Centre'!E42)</f>
        <v>0</v>
      </c>
      <c r="F42" s="194" t="s">
        <v>126</v>
      </c>
      <c r="G42" s="231"/>
      <c r="H42" s="195"/>
      <c r="I42" s="35">
        <f>SUM('Absalom Wangulu Dispensary:Wanganga Health Centre'!I42)</f>
        <v>200</v>
      </c>
      <c r="J42" s="35">
        <f>SUM('Absalom Wangulu Dispensary:Wanganga Health Centre'!J42)</f>
        <v>37</v>
      </c>
      <c r="K42" s="22"/>
      <c r="L42" s="36">
        <v>1</v>
      </c>
      <c r="M42" s="194" t="s">
        <v>127</v>
      </c>
      <c r="N42" s="231"/>
      <c r="O42" s="195"/>
      <c r="P42" s="251">
        <f>SUM('Absalom Wangulu Dispensary:Wanganga Health Centre'!P42)</f>
        <v>3</v>
      </c>
      <c r="Q42" s="252">
        <f>SUM('Absalom Wangulu Dispensary:Wanganga Health Centre'!Q42)</f>
        <v>0</v>
      </c>
    </row>
    <row r="43" spans="2:17" x14ac:dyDescent="0.2">
      <c r="B43" s="34">
        <v>8</v>
      </c>
      <c r="C43" s="128" t="s">
        <v>128</v>
      </c>
      <c r="D43" s="35">
        <f>SUM('Absalom Wangulu Dispensary:Wanganga Health Centre'!D43)</f>
        <v>0</v>
      </c>
      <c r="E43" s="35">
        <f>SUM('Absalom Wangulu Dispensary:Wanganga Health Centre'!E43)</f>
        <v>0</v>
      </c>
      <c r="F43" s="194" t="s">
        <v>129</v>
      </c>
      <c r="G43" s="231"/>
      <c r="H43" s="195"/>
      <c r="I43" s="35">
        <f>SUM('Absalom Wangulu Dispensary:Wanganga Health Centre'!I43)</f>
        <v>2</v>
      </c>
      <c r="J43" s="35">
        <f>SUM('Absalom Wangulu Dispensary:Wanganga Health Centre'!J43)</f>
        <v>0</v>
      </c>
      <c r="K43" s="22"/>
      <c r="L43" s="36">
        <v>2</v>
      </c>
      <c r="M43" s="194" t="s">
        <v>130</v>
      </c>
      <c r="N43" s="231"/>
      <c r="O43" s="195"/>
      <c r="P43" s="251">
        <f>SUM('Absalom Wangulu Dispensary:Wanganga Health Centre'!P43)</f>
        <v>3</v>
      </c>
      <c r="Q43" s="252">
        <f>SUM('Absalom Wangulu Dispensary:Wanganga Health Centre'!Q43)</f>
        <v>0</v>
      </c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35">
        <f>SUM('Absalom Wangulu Dispensary:Wanganga Health Centre'!I44)</f>
        <v>120</v>
      </c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35">
        <f>SUM('Absalom Wangulu Dispensary:Wanganga Health Centre'!I45)</f>
        <v>54</v>
      </c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35">
        <f>SUM('Absalom Wangulu Dispensary:Wanganga Health Centre'!I46)</f>
        <v>0</v>
      </c>
      <c r="J46" s="35">
        <f>SUM('Absalom Wangulu Dispensary:Wanganga Health Centre'!J46)</f>
        <v>0</v>
      </c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688</v>
      </c>
      <c r="J47" s="51">
        <f>SUM(J36:J43,J46,E42:E43)</f>
        <v>451</v>
      </c>
      <c r="K47" s="22"/>
      <c r="L47" s="36">
        <v>1</v>
      </c>
      <c r="M47" s="219" t="s">
        <v>140</v>
      </c>
      <c r="N47" s="36" t="s">
        <v>141</v>
      </c>
      <c r="O47" s="35">
        <f>SUM('Absalom Wangulu Dispensary:Wanganga Health Centre'!O47)</f>
        <v>0</v>
      </c>
      <c r="P47" s="35">
        <f>SUM('Absalom Wangulu Dispensary:Wanganga Health Centre'!P47)</f>
        <v>0</v>
      </c>
      <c r="Q47" s="52">
        <f>IF(ISBLANK(O47),"",SUM(O47:P47))</f>
        <v>0</v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35">
        <f>SUM('Absalom Wangulu Dispensary:Wanganga Health Centre'!I48)</f>
        <v>6</v>
      </c>
      <c r="J48" s="35">
        <f>SUM('Absalom Wangulu Dispensary:Wanganga Health Centre'!J48)</f>
        <v>3</v>
      </c>
      <c r="K48" s="22"/>
      <c r="L48" s="36">
        <v>2</v>
      </c>
      <c r="M48" s="220"/>
      <c r="N48" s="36" t="s">
        <v>143</v>
      </c>
      <c r="O48" s="35">
        <f>SUM('Absalom Wangulu Dispensary:Wanganga Health Centre'!O48)</f>
        <v>0</v>
      </c>
      <c r="P48" s="35">
        <f>SUM('Absalom Wangulu Dispensary:Wanganga Health Centre'!P48)</f>
        <v>0</v>
      </c>
      <c r="Q48" s="52">
        <f t="shared" ref="Q48:Q68" si="1">IF(ISBLANK(O48),"",SUM(O48:P48))</f>
        <v>0</v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35">
        <f>SUM('Absalom Wangulu Dispensary:Wanganga Health Centre'!I49)</f>
        <v>132</v>
      </c>
      <c r="J49" s="35">
        <f>SUM('Absalom Wangulu Dispensary:Wanganga Health Centre'!J49)</f>
        <v>56</v>
      </c>
      <c r="K49" s="22"/>
      <c r="L49" s="36">
        <v>3</v>
      </c>
      <c r="M49" s="220"/>
      <c r="N49" s="36" t="s">
        <v>145</v>
      </c>
      <c r="O49" s="35">
        <f>SUM('Absalom Wangulu Dispensary:Wanganga Health Centre'!O49)</f>
        <v>0</v>
      </c>
      <c r="P49" s="35">
        <f>SUM('Absalom Wangulu Dispensary:Wanganga Health Centre'!P49)</f>
        <v>0</v>
      </c>
      <c r="Q49" s="52">
        <f t="shared" si="1"/>
        <v>0</v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35">
        <f>SUM('Absalom Wangulu Dispensary:Wanganga Health Centre'!I50)</f>
        <v>217</v>
      </c>
      <c r="J50" s="35">
        <f>SUM('Absalom Wangulu Dispensary:Wanganga Health Centre'!J50)</f>
        <v>153</v>
      </c>
      <c r="K50" s="22"/>
      <c r="L50" s="36">
        <v>4</v>
      </c>
      <c r="M50" s="220"/>
      <c r="N50" s="36" t="s">
        <v>147</v>
      </c>
      <c r="O50" s="35">
        <f>SUM('Absalom Wangulu Dispensary:Wanganga Health Centre'!O50)</f>
        <v>0</v>
      </c>
      <c r="P50" s="35">
        <f>SUM('Absalom Wangulu Dispensary:Wanganga Health Centre'!P50)</f>
        <v>0</v>
      </c>
      <c r="Q50" s="52">
        <f t="shared" si="1"/>
        <v>0</v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35">
        <f>SUM('Absalom Wangulu Dispensary:Wanganga Health Centre'!I51)</f>
        <v>1</v>
      </c>
      <c r="J51" s="49"/>
      <c r="K51" s="22"/>
      <c r="L51" s="36">
        <v>5</v>
      </c>
      <c r="M51" s="220"/>
      <c r="N51" s="36" t="s">
        <v>149</v>
      </c>
      <c r="O51" s="35">
        <f>SUM('Absalom Wangulu Dispensary:Wanganga Health Centre'!O51)</f>
        <v>0</v>
      </c>
      <c r="P51" s="35">
        <f>SUM('Absalom Wangulu Dispensary:Wanganga Health Centre'!P51)</f>
        <v>0</v>
      </c>
      <c r="Q51" s="52">
        <f t="shared" si="1"/>
        <v>0</v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35">
        <f>SUM('Absalom Wangulu Dispensary:Wanganga Health Centre'!I52)</f>
        <v>41</v>
      </c>
      <c r="J52" s="49"/>
      <c r="K52" s="22"/>
      <c r="L52" s="36">
        <v>6</v>
      </c>
      <c r="M52" s="221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35">
        <f>SUM('Absalom Wangulu Dispensary:Wanganga Health Centre'!O53)</f>
        <v>0</v>
      </c>
      <c r="P53" s="35">
        <f>SUM('Absalom Wangulu Dispensary:Wanganga Health Centre'!P53)</f>
        <v>0</v>
      </c>
      <c r="Q53" s="52">
        <f t="shared" si="1"/>
        <v>0</v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35">
        <f>SUM('Absalom Wangulu Dispensary:Wanganga Health Centre'!O54)</f>
        <v>0</v>
      </c>
      <c r="P54" s="35">
        <f>SUM('Absalom Wangulu Dispensary:Wanganga Health Centre'!P54)</f>
        <v>0</v>
      </c>
      <c r="Q54" s="52">
        <f t="shared" si="1"/>
        <v>0</v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35">
        <f>SUM('Absalom Wangulu Dispensary:Wanganga Health Centre'!H55)</f>
        <v>98</v>
      </c>
      <c r="I55" s="35">
        <f>SUM('Absalom Wangulu Dispensary:Wanganga Health Centre'!I55)</f>
        <v>135</v>
      </c>
      <c r="J55" s="35">
        <f>SUM('Absalom Wangulu Dispensary:Wanganga Health Centre'!J55)</f>
        <v>0</v>
      </c>
      <c r="K55" s="22"/>
      <c r="L55" s="36">
        <v>9</v>
      </c>
      <c r="M55" s="220"/>
      <c r="N55" s="36" t="s">
        <v>145</v>
      </c>
      <c r="O55" s="35">
        <f>SUM('Absalom Wangulu Dispensary:Wanganga Health Centre'!O55)</f>
        <v>0</v>
      </c>
      <c r="P55" s="35">
        <f>SUM('Absalom Wangulu Dispensary:Wanganga Health Centre'!P55)</f>
        <v>0</v>
      </c>
      <c r="Q55" s="52">
        <f t="shared" si="1"/>
        <v>0</v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35">
        <f>SUM('Absalom Wangulu Dispensary:Wanganga Health Centre'!I56)</f>
        <v>0</v>
      </c>
      <c r="J56" s="35">
        <f>SUM('Absalom Wangulu Dispensary:Wanganga Health Centre'!J56)</f>
        <v>0</v>
      </c>
      <c r="K56" s="22"/>
      <c r="L56" s="36">
        <v>10</v>
      </c>
      <c r="M56" s="220"/>
      <c r="N56" s="36" t="s">
        <v>147</v>
      </c>
      <c r="O56" s="35">
        <f>SUM('Absalom Wangulu Dispensary:Wanganga Health Centre'!O56)</f>
        <v>0</v>
      </c>
      <c r="P56" s="35">
        <f>SUM('Absalom Wangulu Dispensary:Wanganga Health Centre'!P56)</f>
        <v>0</v>
      </c>
      <c r="Q56" s="52">
        <f t="shared" si="1"/>
        <v>0</v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35">
        <f>SUM('Absalom Wangulu Dispensary:Wanganga Health Centre'!H57)</f>
        <v>0</v>
      </c>
      <c r="I57" s="35">
        <f>SUM('Absalom Wangulu Dispensary:Wanganga Health Centre'!I57)</f>
        <v>1</v>
      </c>
      <c r="J57" s="35">
        <f>SUM('Absalom Wangulu Dispensary:Wanganga Health Centre'!J57)</f>
        <v>0</v>
      </c>
      <c r="K57" s="22"/>
      <c r="L57" s="36">
        <v>11</v>
      </c>
      <c r="M57" s="220"/>
      <c r="N57" s="36" t="s">
        <v>149</v>
      </c>
      <c r="O57" s="35">
        <f>SUM('Absalom Wangulu Dispensary:Wanganga Health Centre'!O57)</f>
        <v>0</v>
      </c>
      <c r="P57" s="35">
        <f>SUM('Absalom Wangulu Dispensary:Wanganga Health Centre'!P57)</f>
        <v>0</v>
      </c>
      <c r="Q57" s="52">
        <f t="shared" si="1"/>
        <v>0</v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35">
        <f>SUM('Absalom Wangulu Dispensary:Wanganga Health Centre'!H58)</f>
        <v>1</v>
      </c>
      <c r="I58" s="35">
        <f>SUM('Absalom Wangulu Dispensary:Wanganga Health Centre'!I58)</f>
        <v>4</v>
      </c>
      <c r="J58" s="35">
        <f>SUM('Absalom Wangulu Dispensary:Wanganga Health Centre'!J58)</f>
        <v>0</v>
      </c>
      <c r="K58" s="22"/>
      <c r="L58" s="36">
        <v>12</v>
      </c>
      <c r="M58" s="221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35">
        <f>SUM('Absalom Wangulu Dispensary:Wanganga Health Centre'!H59)</f>
        <v>0</v>
      </c>
      <c r="I59" s="35">
        <f>SUM('Absalom Wangulu Dispensary:Wanganga Health Centre'!I59)</f>
        <v>0</v>
      </c>
      <c r="J59" s="35">
        <f>SUM('Absalom Wangulu Dispensary:Wanganga Health Centre'!J59)</f>
        <v>0</v>
      </c>
      <c r="K59" s="22"/>
      <c r="L59" s="36">
        <v>13</v>
      </c>
      <c r="M59" s="219" t="s">
        <v>161</v>
      </c>
      <c r="N59" s="36" t="s">
        <v>141</v>
      </c>
      <c r="O59" s="35">
        <f>SUM('Absalom Wangulu Dispensary:Wanganga Health Centre'!O59)</f>
        <v>0</v>
      </c>
      <c r="P59" s="35">
        <f>SUM('Absalom Wangulu Dispensary:Wanganga Health Centre'!P59)</f>
        <v>0</v>
      </c>
      <c r="Q59" s="52">
        <f t="shared" si="1"/>
        <v>0</v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35">
        <f>SUM('Absalom Wangulu Dispensary:Wanganga Health Centre'!H60)</f>
        <v>0</v>
      </c>
      <c r="I60" s="35">
        <f>SUM('Absalom Wangulu Dispensary:Wanganga Health Centre'!I60)</f>
        <v>0</v>
      </c>
      <c r="J60" s="35">
        <f>SUM('Absalom Wangulu Dispensary:Wanganga Health Centre'!J60)</f>
        <v>0</v>
      </c>
      <c r="K60" s="22"/>
      <c r="L60" s="36">
        <v>14</v>
      </c>
      <c r="M60" s="220"/>
      <c r="N60" s="36" t="s">
        <v>143</v>
      </c>
      <c r="O60" s="35">
        <f>SUM('Absalom Wangulu Dispensary:Wanganga Health Centre'!O60)</f>
        <v>0</v>
      </c>
      <c r="P60" s="35">
        <f>SUM('Absalom Wangulu Dispensary:Wanganga Health Centre'!P60)</f>
        <v>0</v>
      </c>
      <c r="Q60" s="52">
        <f t="shared" si="1"/>
        <v>0</v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35">
        <f>SUM('Absalom Wangulu Dispensary:Wanganga Health Centre'!H61)</f>
        <v>1</v>
      </c>
      <c r="I61" s="35">
        <f>SUM('Absalom Wangulu Dispensary:Wanganga Health Centre'!I61)</f>
        <v>4</v>
      </c>
      <c r="J61" s="35">
        <f>SUM('Absalom Wangulu Dispensary:Wanganga Health Centre'!J61)</f>
        <v>0</v>
      </c>
      <c r="K61" s="22"/>
      <c r="L61" s="36">
        <v>15</v>
      </c>
      <c r="M61" s="220"/>
      <c r="N61" s="36" t="s">
        <v>145</v>
      </c>
      <c r="O61" s="35">
        <f>SUM('Absalom Wangulu Dispensary:Wanganga Health Centre'!O61)</f>
        <v>0</v>
      </c>
      <c r="P61" s="35">
        <f>SUM('Absalom Wangulu Dispensary:Wanganga Health Centre'!P61)</f>
        <v>0</v>
      </c>
      <c r="Q61" s="52">
        <f t="shared" si="1"/>
        <v>0</v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35">
        <f>SUM('Absalom Wangulu Dispensary:Wanganga Health Centre'!H62)</f>
        <v>0</v>
      </c>
      <c r="I62" s="35">
        <f>SUM('Absalom Wangulu Dispensary:Wanganga Health Centre'!I62)</f>
        <v>0</v>
      </c>
      <c r="J62" s="35">
        <f>SUM('Absalom Wangulu Dispensary:Wanganga Health Centre'!J62)</f>
        <v>0</v>
      </c>
      <c r="K62" s="22"/>
      <c r="L62" s="36">
        <v>16</v>
      </c>
      <c r="M62" s="220"/>
      <c r="N62" s="36" t="s">
        <v>147</v>
      </c>
      <c r="O62" s="35">
        <f>SUM('Absalom Wangulu Dispensary:Wanganga Health Centre'!O62)</f>
        <v>0</v>
      </c>
      <c r="P62" s="35">
        <f>SUM('Absalom Wangulu Dispensary:Wanganga Health Centre'!P62)</f>
        <v>0</v>
      </c>
      <c r="Q62" s="52">
        <f t="shared" si="1"/>
        <v>0</v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35">
        <f>SUM('Absalom Wangulu Dispensary:Wanganga Health Centre'!H63)</f>
        <v>0</v>
      </c>
      <c r="I63" s="35">
        <f>SUM('Absalom Wangulu Dispensary:Wanganga Health Centre'!I63)</f>
        <v>0</v>
      </c>
      <c r="J63" s="35">
        <f>SUM('Absalom Wangulu Dispensary:Wanganga Health Centre'!J63)</f>
        <v>0</v>
      </c>
      <c r="K63" s="22"/>
      <c r="L63" s="36">
        <v>17</v>
      </c>
      <c r="M63" s="220"/>
      <c r="N63" s="36" t="s">
        <v>149</v>
      </c>
      <c r="O63" s="35">
        <f>SUM('Absalom Wangulu Dispensary:Wanganga Health Centre'!O63)</f>
        <v>0</v>
      </c>
      <c r="P63" s="35">
        <f>SUM('Absalom Wangulu Dispensary:Wanganga Health Centre'!P63)</f>
        <v>0</v>
      </c>
      <c r="Q63" s="52">
        <f t="shared" si="1"/>
        <v>0</v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35">
        <f>SUM('Absalom Wangulu Dispensary:Wanganga Health Centre'!H64)</f>
        <v>11</v>
      </c>
      <c r="I64" s="35">
        <f>SUM('Absalom Wangulu Dispensary:Wanganga Health Centre'!I64)</f>
        <v>23</v>
      </c>
      <c r="J64" s="35">
        <f>SUM('Absalom Wangulu Dispensary:Wanganga Health Centre'!J64)</f>
        <v>0</v>
      </c>
      <c r="K64" s="22"/>
      <c r="L64" s="36">
        <v>18</v>
      </c>
      <c r="M64" s="221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35">
        <f>SUM('Absalom Wangulu Dispensary:Wanganga Health Centre'!O65)</f>
        <v>0</v>
      </c>
      <c r="P65" s="35">
        <f>SUM('Absalom Wangulu Dispensary:Wanganga Health Centre'!P65)</f>
        <v>0</v>
      </c>
      <c r="Q65" s="52">
        <f t="shared" si="1"/>
        <v>0</v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35">
        <f>SUM('Absalom Wangulu Dispensary:Wanganga Health Centre'!O66)</f>
        <v>0</v>
      </c>
      <c r="P66" s="35">
        <f>SUM('Absalom Wangulu Dispensary:Wanganga Health Centre'!P66)</f>
        <v>0</v>
      </c>
      <c r="Q66" s="52">
        <f t="shared" si="1"/>
        <v>0</v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35">
        <f>SUM('Absalom Wangulu Dispensary:Wanganga Health Centre'!J67)</f>
        <v>245</v>
      </c>
      <c r="K67" s="22"/>
      <c r="L67" s="36">
        <v>21</v>
      </c>
      <c r="M67" s="220"/>
      <c r="N67" s="36" t="s">
        <v>172</v>
      </c>
      <c r="O67" s="35">
        <f>SUM('Absalom Wangulu Dispensary:Wanganga Health Centre'!O67)</f>
        <v>0</v>
      </c>
      <c r="P67" s="35">
        <f>SUM('Absalom Wangulu Dispensary:Wanganga Health Centre'!P67)</f>
        <v>0</v>
      </c>
      <c r="Q67" s="52">
        <f t="shared" si="1"/>
        <v>0</v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35">
        <f>SUM('Absalom Wangulu Dispensary:Wanganga Health Centre'!J68)</f>
        <v>215</v>
      </c>
      <c r="K68" s="22"/>
      <c r="L68" s="36">
        <v>22</v>
      </c>
      <c r="M68" s="221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35">
        <f>SUM('Absalom Wangulu Dispensary:Wanganga Health Centre'!J69)</f>
        <v>0</v>
      </c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35">
        <f>SUM('Absalom Wangulu Dispensary:Wanganga Health Centre'!J70)</f>
        <v>159</v>
      </c>
      <c r="K70" s="22"/>
      <c r="L70" s="36">
        <v>23</v>
      </c>
      <c r="M70" s="219" t="s">
        <v>140</v>
      </c>
      <c r="N70" s="36" t="s">
        <v>179</v>
      </c>
      <c r="O70" s="35">
        <f>SUM('Absalom Wangulu Dispensary:Wanganga Health Centre'!O70)</f>
        <v>0</v>
      </c>
      <c r="P70" s="35">
        <f>SUM('Absalom Wangulu Dispensary:Wanganga Health Centre'!P70)</f>
        <v>0</v>
      </c>
      <c r="Q70" s="52">
        <f t="shared" ref="Q70:Q91" si="2">IF(ISBLANK(O70),"",SUM(O70:P70))</f>
        <v>0</v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35">
        <f>SUM('Absalom Wangulu Dispensary:Wanganga Health Centre'!J71)</f>
        <v>29</v>
      </c>
      <c r="K71" s="22"/>
      <c r="L71" s="36">
        <v>24</v>
      </c>
      <c r="M71" s="220"/>
      <c r="N71" s="36" t="s">
        <v>181</v>
      </c>
      <c r="O71" s="35">
        <f>SUM('Absalom Wangulu Dispensary:Wanganga Health Centre'!O71)</f>
        <v>0</v>
      </c>
      <c r="P71" s="35">
        <f>SUM('Absalom Wangulu Dispensary:Wanganga Health Centre'!P71)</f>
        <v>0</v>
      </c>
      <c r="Q71" s="52">
        <f t="shared" si="2"/>
        <v>0</v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35">
        <f>SUM('Absalom Wangulu Dispensary:Wanganga Health Centre'!J72)</f>
        <v>4</v>
      </c>
      <c r="K72" s="22"/>
      <c r="L72" s="36">
        <v>25</v>
      </c>
      <c r="M72" s="220"/>
      <c r="N72" s="36" t="s">
        <v>184</v>
      </c>
      <c r="O72" s="35">
        <f>SUM('Absalom Wangulu Dispensary:Wanganga Health Centre'!O72)</f>
        <v>0</v>
      </c>
      <c r="P72" s="35">
        <f>SUM('Absalom Wangulu Dispensary:Wanganga Health Centre'!P72)</f>
        <v>0</v>
      </c>
      <c r="Q72" s="52">
        <f t="shared" si="2"/>
        <v>0</v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35">
        <f>SUM('Absalom Wangulu Dispensary:Wanganga Health Centre'!J73)</f>
        <v>112</v>
      </c>
      <c r="K73" s="22"/>
      <c r="L73" s="36">
        <v>26</v>
      </c>
      <c r="M73" s="221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35">
        <f>SUM('Absalom Wangulu Dispensary:Wanganga Health Centre'!J74)</f>
        <v>55</v>
      </c>
      <c r="K74" s="22"/>
      <c r="L74" s="36">
        <v>27</v>
      </c>
      <c r="M74" s="219" t="s">
        <v>151</v>
      </c>
      <c r="N74" s="36" t="s">
        <v>179</v>
      </c>
      <c r="O74" s="35">
        <f>SUM('Absalom Wangulu Dispensary:Wanganga Health Centre'!O74)</f>
        <v>0</v>
      </c>
      <c r="P74" s="35">
        <f>SUM('Absalom Wangulu Dispensary:Wanganga Health Centre'!P74)</f>
        <v>0</v>
      </c>
      <c r="Q74" s="52">
        <f t="shared" si="2"/>
        <v>0</v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35">
        <f>SUM('Absalom Wangulu Dispensary:Wanganga Health Centre'!J75)</f>
        <v>146</v>
      </c>
      <c r="K75" s="22"/>
      <c r="L75" s="36">
        <v>28</v>
      </c>
      <c r="M75" s="220"/>
      <c r="N75" s="36" t="s">
        <v>181</v>
      </c>
      <c r="O75" s="35">
        <f>SUM('Absalom Wangulu Dispensary:Wanganga Health Centre'!O75)</f>
        <v>0</v>
      </c>
      <c r="P75" s="35">
        <f>SUM('Absalom Wangulu Dispensary:Wanganga Health Centre'!P75)</f>
        <v>0</v>
      </c>
      <c r="Q75" s="52">
        <f t="shared" si="2"/>
        <v>0</v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35">
        <f>SUM('Absalom Wangulu Dispensary:Wanganga Health Centre'!J76)</f>
        <v>55</v>
      </c>
      <c r="K76" s="22"/>
      <c r="L76" s="36">
        <v>29</v>
      </c>
      <c r="M76" s="220"/>
      <c r="N76" s="36" t="s">
        <v>184</v>
      </c>
      <c r="O76" s="35">
        <f>SUM('Absalom Wangulu Dispensary:Wanganga Health Centre'!O76)</f>
        <v>0</v>
      </c>
      <c r="P76" s="35">
        <f>SUM('Absalom Wangulu Dispensary:Wanganga Health Centre'!P76)</f>
        <v>0</v>
      </c>
      <c r="Q76" s="52">
        <f t="shared" si="2"/>
        <v>0</v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35">
        <f>SUM('Absalom Wangulu Dispensary:Wanganga Health Centre'!J77)</f>
        <v>0</v>
      </c>
      <c r="K77" s="22"/>
      <c r="L77" s="36">
        <v>30</v>
      </c>
      <c r="M77" s="221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35">
        <f>SUM('Absalom Wangulu Dispensary:Wanganga Health Centre'!J78)</f>
        <v>92</v>
      </c>
      <c r="K78" s="22"/>
      <c r="L78" s="36">
        <v>31</v>
      </c>
      <c r="M78" s="219" t="s">
        <v>161</v>
      </c>
      <c r="N78" s="36" t="s">
        <v>179</v>
      </c>
      <c r="O78" s="35">
        <f>SUM('Absalom Wangulu Dispensary:Wanganga Health Centre'!O78)</f>
        <v>0</v>
      </c>
      <c r="P78" s="35">
        <f>SUM('Absalom Wangulu Dispensary:Wanganga Health Centre'!P78)</f>
        <v>0</v>
      </c>
      <c r="Q78" s="52">
        <f t="shared" si="2"/>
        <v>0</v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35">
        <f>SUM('Absalom Wangulu Dispensary:Wanganga Health Centre'!J79)</f>
        <v>0</v>
      </c>
      <c r="K79" s="22"/>
      <c r="L79" s="36">
        <v>32</v>
      </c>
      <c r="M79" s="220"/>
      <c r="N79" s="36" t="s">
        <v>181</v>
      </c>
      <c r="O79" s="35">
        <f>SUM('Absalom Wangulu Dispensary:Wanganga Health Centre'!O79)</f>
        <v>0</v>
      </c>
      <c r="P79" s="35">
        <f>SUM('Absalom Wangulu Dispensary:Wanganga Health Centre'!P79)</f>
        <v>0</v>
      </c>
      <c r="Q79" s="52">
        <f t="shared" si="2"/>
        <v>0</v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35">
        <f>SUM('Absalom Wangulu Dispensary:Wanganga Health Centre'!J80)</f>
        <v>3</v>
      </c>
      <c r="K80" s="22"/>
      <c r="L80" s="36">
        <v>33</v>
      </c>
      <c r="M80" s="220"/>
      <c r="N80" s="36" t="s">
        <v>184</v>
      </c>
      <c r="O80" s="35">
        <f>SUM('Absalom Wangulu Dispensary:Wanganga Health Centre'!O80)</f>
        <v>0</v>
      </c>
      <c r="P80" s="35">
        <f>SUM('Absalom Wangulu Dispensary:Wanganga Health Centre'!P80)</f>
        <v>0</v>
      </c>
      <c r="Q80" s="52">
        <f t="shared" si="2"/>
        <v>0</v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35">
        <f>SUM('Absalom Wangulu Dispensary:Wanganga Health Centre'!J83)</f>
        <v>0</v>
      </c>
      <c r="K83" s="22"/>
      <c r="L83" s="36">
        <v>35</v>
      </c>
      <c r="M83" s="219" t="s">
        <v>193</v>
      </c>
      <c r="N83" s="36" t="s">
        <v>194</v>
      </c>
      <c r="O83" s="35">
        <f>SUM('Absalom Wangulu Dispensary:Wanganga Health Centre'!O83)</f>
        <v>0</v>
      </c>
      <c r="P83" s="35">
        <f>SUM('Absalom Wangulu Dispensary:Wanganga Health Centre'!P83)</f>
        <v>0</v>
      </c>
      <c r="Q83" s="52">
        <f t="shared" si="2"/>
        <v>0</v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35">
        <f>SUM('Absalom Wangulu Dispensary:Wanganga Health Centre'!J84)</f>
        <v>0</v>
      </c>
      <c r="K84" s="22"/>
      <c r="L84" s="36">
        <v>36</v>
      </c>
      <c r="M84" s="220"/>
      <c r="N84" s="36" t="s">
        <v>196</v>
      </c>
      <c r="O84" s="35">
        <f>SUM('Absalom Wangulu Dispensary:Wanganga Health Centre'!O84)</f>
        <v>0</v>
      </c>
      <c r="P84" s="35">
        <f>SUM('Absalom Wangulu Dispensary:Wanganga Health Centre'!P84)</f>
        <v>0</v>
      </c>
      <c r="Q84" s="52">
        <f t="shared" si="2"/>
        <v>0</v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35">
        <f>SUM('Absalom Wangulu Dispensary:Wanganga Health Centre'!J85)</f>
        <v>0</v>
      </c>
      <c r="K85" s="22"/>
      <c r="L85" s="36">
        <v>37</v>
      </c>
      <c r="M85" s="220"/>
      <c r="N85" s="36" t="s">
        <v>198</v>
      </c>
      <c r="O85" s="35">
        <f>SUM('Absalom Wangulu Dispensary:Wanganga Health Centre'!O85)</f>
        <v>0</v>
      </c>
      <c r="P85" s="35">
        <f>SUM('Absalom Wangulu Dispensary:Wanganga Health Centre'!P85)</f>
        <v>0</v>
      </c>
      <c r="Q85" s="52">
        <f t="shared" si="2"/>
        <v>0</v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35">
        <f>SUM('Absalom Wangulu Dispensary:Wanganga Health Centre'!J86)</f>
        <v>0</v>
      </c>
      <c r="K86" s="22"/>
      <c r="L86" s="36">
        <v>38</v>
      </c>
      <c r="M86" s="220"/>
      <c r="N86" s="36" t="s">
        <v>200</v>
      </c>
      <c r="O86" s="35">
        <f>SUM('Absalom Wangulu Dispensary:Wanganga Health Centre'!O86)</f>
        <v>0</v>
      </c>
      <c r="P86" s="35">
        <f>SUM('Absalom Wangulu Dispensary:Wanganga Health Centre'!P86)</f>
        <v>0</v>
      </c>
      <c r="Q86" s="52">
        <f t="shared" si="2"/>
        <v>0</v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35">
        <f>SUM('Absalom Wangulu Dispensary:Wanganga Health Centre'!J87)</f>
        <v>0</v>
      </c>
      <c r="K87" s="22"/>
      <c r="L87" s="36">
        <v>39</v>
      </c>
      <c r="M87" s="221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35">
        <f>SUM('Absalom Wangulu Dispensary:Wanganga Health Centre'!O88)</f>
        <v>0</v>
      </c>
      <c r="P88" s="35">
        <f>SUM('Absalom Wangulu Dispensary:Wanganga Health Centre'!P88)</f>
        <v>0</v>
      </c>
      <c r="Q88" s="52">
        <f t="shared" si="2"/>
        <v>0</v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SUM('Absalom Wangulu Dispensary:Wanganga Health Centre'!O89)</f>
        <v>0</v>
      </c>
      <c r="P89" s="35">
        <f>SUM('Absalom Wangulu Dispensary:Wanganga Health Centre'!P89)</f>
        <v>0</v>
      </c>
      <c r="Q89" s="52">
        <f t="shared" si="2"/>
        <v>0</v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35">
        <f>SUM('Absalom Wangulu Dispensary:Wanganga Health Centre'!J90)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SUM('Absalom Wangulu Dispensary:Wanganga Health Centre'!O90)</f>
        <v>0</v>
      </c>
      <c r="P90" s="35">
        <f>SUM('Absalom Wangulu Dispensary:Wanganga Health Centre'!P90)</f>
        <v>0</v>
      </c>
      <c r="Q90" s="52">
        <f t="shared" si="2"/>
        <v>0</v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35">
        <f>SUM('Absalom Wangulu Dispensary:Wanganga Health Centre'!J91)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SUM('Absalom Wangulu Dispensary:Wanganga Health Centre'!O91)</f>
        <v>0</v>
      </c>
      <c r="P91" s="35">
        <f>SUM('Absalom Wangulu Dispensary:Wanganga Health Centre'!P91)</f>
        <v>0</v>
      </c>
      <c r="Q91" s="52">
        <f t="shared" si="2"/>
        <v>0</v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35">
        <f>SUM('Absalom Wangulu Dispensary:Wanganga Health Centre'!J92)</f>
        <v>0</v>
      </c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35">
        <f>SUM('Absalom Wangulu Dispensary:Wanganga Health Centre'!J93)</f>
        <v>0</v>
      </c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35">
        <f>SUM('Absalom Wangulu Dispensary:Wanganga Health Centre'!J94)</f>
        <v>0</v>
      </c>
      <c r="K94" s="22"/>
      <c r="L94" s="36">
        <v>1</v>
      </c>
      <c r="M94" s="210" t="s">
        <v>219</v>
      </c>
      <c r="N94" s="36" t="s">
        <v>220</v>
      </c>
      <c r="O94" s="35">
        <f>SUM('Absalom Wangulu Dispensary:Wanganga Health Centre'!O94)</f>
        <v>0</v>
      </c>
      <c r="P94" s="35">
        <f>SUM('Absalom Wangulu Dispensary:Wanganga Health Centre'!P94)</f>
        <v>0</v>
      </c>
      <c r="Q94" s="35">
        <f>SUM('Absalom Wangulu Dispensary:Wanganga Health Centre'!Q94)</f>
        <v>0</v>
      </c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35">
        <f>SUM('Absalom Wangulu Dispensary:Wanganga Health Centre'!J95)</f>
        <v>0</v>
      </c>
      <c r="K95" s="22"/>
      <c r="L95" s="36">
        <v>2</v>
      </c>
      <c r="M95" s="211"/>
      <c r="N95" s="36" t="s">
        <v>222</v>
      </c>
      <c r="O95" s="35">
        <f>SUM('Absalom Wangulu Dispensary:Wanganga Health Centre'!O95)</f>
        <v>0</v>
      </c>
      <c r="P95" s="35">
        <f>SUM('Absalom Wangulu Dispensary:Wanganga Health Centre'!P95)</f>
        <v>0</v>
      </c>
      <c r="Q95" s="35">
        <f>SUM('Absalom Wangulu Dispensary:Wanganga Health Centre'!Q95)</f>
        <v>0</v>
      </c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35">
        <f>SUM('Absalom Wangulu Dispensary:Wanganga Health Centre'!J96)</f>
        <v>0</v>
      </c>
      <c r="K96" s="22"/>
      <c r="L96" s="36">
        <v>3</v>
      </c>
      <c r="M96" s="210" t="s">
        <v>224</v>
      </c>
      <c r="N96" s="36" t="s">
        <v>220</v>
      </c>
      <c r="O96" s="35">
        <f>SUM('Absalom Wangulu Dispensary:Wanganga Health Centre'!O96)</f>
        <v>0</v>
      </c>
      <c r="P96" s="35">
        <f>SUM('Absalom Wangulu Dispensary:Wanganga Health Centre'!P96)</f>
        <v>0</v>
      </c>
      <c r="Q96" s="35">
        <f>SUM('Absalom Wangulu Dispensary:Wanganga Health Centre'!Q96)</f>
        <v>0</v>
      </c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35">
        <f>SUM('Absalom Wangulu Dispensary:Wanganga Health Centre'!J97)</f>
        <v>7</v>
      </c>
      <c r="K97" s="22"/>
      <c r="L97" s="36">
        <v>4</v>
      </c>
      <c r="M97" s="211"/>
      <c r="N97" s="36" t="s">
        <v>222</v>
      </c>
      <c r="O97" s="35">
        <f>SUM('Absalom Wangulu Dispensary:Wanganga Health Centre'!O97)</f>
        <v>0</v>
      </c>
      <c r="P97" s="35">
        <f>SUM('Absalom Wangulu Dispensary:Wanganga Health Centre'!P97)</f>
        <v>0</v>
      </c>
      <c r="Q97" s="35">
        <f>SUM('Absalom Wangulu Dispensary:Wanganga Health Centre'!Q97)</f>
        <v>0</v>
      </c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35">
        <f>SUM('Absalom Wangulu Dispensary:Wanganga Health Centre'!J98)</f>
        <v>0</v>
      </c>
      <c r="K98" s="22"/>
      <c r="L98" s="36">
        <v>5</v>
      </c>
      <c r="M98" s="194" t="s">
        <v>227</v>
      </c>
      <c r="N98" s="195"/>
      <c r="O98" s="35">
        <f>SUM('Absalom Wangulu Dispensary:Wanganga Health Centre'!O98)</f>
        <v>0</v>
      </c>
      <c r="P98" s="35">
        <f>SUM('Absalom Wangulu Dispensary:Wanganga Health Centre'!P98)</f>
        <v>0</v>
      </c>
      <c r="Q98" s="35">
        <f>SUM('Absalom Wangulu Dispensary:Wanganga Health Centre'!Q98)</f>
        <v>0</v>
      </c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35">
        <f>SUM('Absalom Wangulu Dispensary:Wanganga Health Centre'!J99)</f>
        <v>0</v>
      </c>
      <c r="K99" s="22"/>
      <c r="L99" s="36">
        <v>6</v>
      </c>
      <c r="M99" s="194" t="s">
        <v>229</v>
      </c>
      <c r="N99" s="195"/>
      <c r="O99" s="35">
        <f>SUM('Absalom Wangulu Dispensary:Wanganga Health Centre'!O99)</f>
        <v>0</v>
      </c>
      <c r="P99" s="35">
        <f>SUM('Absalom Wangulu Dispensary:Wanganga Health Centre'!P99)</f>
        <v>0</v>
      </c>
      <c r="Q99" s="35">
        <f>SUM('Absalom Wangulu Dispensary:Wanganga Health Centre'!Q99)</f>
        <v>0</v>
      </c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35">
        <f>SUM('Absalom Wangulu Dispensary:Wanganga Health Centre'!O100)</f>
        <v>0</v>
      </c>
      <c r="P100" s="35">
        <f>SUM('Absalom Wangulu Dispensary:Wanganga Health Centre'!P100)</f>
        <v>0</v>
      </c>
      <c r="Q100" s="35">
        <f>SUM('Absalom Wangulu Dispensary:Wanganga Health Centre'!Q100)</f>
        <v>0</v>
      </c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35">
        <f>SUM('Absalom Wangulu Dispensary:Wanganga Health Centre'!P101)</f>
        <v>3</v>
      </c>
      <c r="Q101" s="35">
        <f>SUM('Absalom Wangulu Dispensary:Wanganga Health Centre'!Q101)</f>
        <v>2</v>
      </c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35">
        <f>SUM('Absalom Wangulu Dispensary:Wanganga Health Centre'!P102)</f>
        <v>2</v>
      </c>
      <c r="Q102" s="35">
        <f>SUM('Absalom Wangulu Dispensary:Wanganga Health Centre'!Q102)</f>
        <v>1</v>
      </c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35">
        <f>SUM('Absalom Wangulu Dispensary:Wanganga Health Centre'!P103)</f>
        <v>0</v>
      </c>
      <c r="Q103" s="35">
        <f>SUM('Absalom Wangulu Dispensary:Wanganga Health Centre'!Q103)</f>
        <v>0</v>
      </c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35">
        <f>SUM('Absalom Wangulu Dispensary:Wanganga Health Centre'!P104)</f>
        <v>0</v>
      </c>
      <c r="Q104" s="35">
        <f>SUM('Absalom Wangulu Dispensary:Wanganga Health Centre'!Q104)</f>
        <v>0</v>
      </c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35">
        <f>SUM('Absalom Wangulu Dispensary:Wanganga Health Centre'!O105)</f>
        <v>0</v>
      </c>
      <c r="P105" s="35">
        <f>SUM('Absalom Wangulu Dispensary:Wanganga Health Centre'!P105)</f>
        <v>0</v>
      </c>
      <c r="Q105" s="35">
        <f>SUM('Absalom Wangulu Dispensary:Wanganga Health Centre'!Q105)</f>
        <v>0</v>
      </c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35">
        <f>SUM('Absalom Wangulu Dispensary:Wanganga Health Centre'!O106)</f>
        <v>0</v>
      </c>
      <c r="P106" s="35">
        <f>SUM('Absalom Wangulu Dispensary:Wanganga Health Centre'!P106)</f>
        <v>0</v>
      </c>
      <c r="Q106" s="35">
        <f>SUM('Absalom Wangulu Dispensary:Wanganga Health Centre'!Q106)</f>
        <v>0</v>
      </c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35">
        <f>SUM('Absalom Wangulu Dispensary:Wanganga Health Centre'!Q108)</f>
        <v>0</v>
      </c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35">
        <f>SUM('Absalom Wangulu Dispensary:Wanganga Health Centre'!Q109)</f>
        <v>0</v>
      </c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35">
        <f>SUM('Absalom Wangulu Dispensary:Wanganga Health Centre'!Q110)</f>
        <v>0</v>
      </c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35">
        <f>SUM('Absalom Wangulu Dispensary:Wanganga Health Centre'!Q111)</f>
        <v>0</v>
      </c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35">
        <f>SUM('Absalom Wangulu Dispensary:Wanganga Health Centre'!Q112)</f>
        <v>0</v>
      </c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35">
        <f>SUM('Absalom Wangulu Dispensary:Wanganga Health Centre'!D117)</f>
        <v>253</v>
      </c>
      <c r="E117" s="80">
        <f>SUM(C117:D117)</f>
        <v>253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35">
        <f>SUM('Absalom Wangulu Dispensary:Wanganga Health Centre'!D118)</f>
        <v>4</v>
      </c>
      <c r="E118" s="84">
        <f t="shared" ref="E118:E160" si="3">SUM(C118:D118)</f>
        <v>4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35">
        <f>SUM('Absalom Wangulu Dispensary:Wanganga Health Centre'!D119)</f>
        <v>225</v>
      </c>
      <c r="E119" s="84">
        <f t="shared" si="3"/>
        <v>225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35">
        <f>SUM('Absalom Wangulu Dispensary:Wanganga Health Centre'!D120)</f>
        <v>345</v>
      </c>
      <c r="E120" s="84">
        <f t="shared" si="3"/>
        <v>345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35">
        <f>SUM('Absalom Wangulu Dispensary:Wanganga Health Centre'!D121)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35">
        <f>SUM('Absalom Wangulu Dispensary:Wanganga Health Centre'!D122)</f>
        <v>296</v>
      </c>
      <c r="E122" s="84">
        <f t="shared" si="3"/>
        <v>296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35">
        <f>SUM('Absalom Wangulu Dispensary:Wanganga Health Centre'!D123)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35">
        <f>SUM('Absalom Wangulu Dispensary:Wanganga Health Centre'!D124)</f>
        <v>313</v>
      </c>
      <c r="E124" s="84">
        <f t="shared" si="3"/>
        <v>313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35">
        <f>SUM('Absalom Wangulu Dispensary:Wanganga Health Centre'!D125)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35">
        <f>SUM('Absalom Wangulu Dispensary:Wanganga Health Centre'!D126)</f>
        <v>313</v>
      </c>
      <c r="E126" s="84">
        <f t="shared" si="3"/>
        <v>313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35">
        <f>SUM('Absalom Wangulu Dispensary:Wanganga Health Centre'!D127)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35">
        <f>SUM('Absalom Wangulu Dispensary:Wanganga Health Centre'!D128)</f>
        <v>342</v>
      </c>
      <c r="E128" s="84">
        <f t="shared" si="3"/>
        <v>342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35">
        <f>SUM('Absalom Wangulu Dispensary:Wanganga Health Centre'!D129)</f>
        <v>1</v>
      </c>
      <c r="E129" s="84">
        <f t="shared" si="3"/>
        <v>1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35">
        <f>SUM('Absalom Wangulu Dispensary:Wanganga Health Centre'!D130)</f>
        <v>294</v>
      </c>
      <c r="E130" s="84">
        <f t="shared" si="3"/>
        <v>294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35">
        <f>SUM('Absalom Wangulu Dispensary:Wanganga Health Centre'!D131)</f>
        <v>3</v>
      </c>
      <c r="E131" s="84">
        <f t="shared" si="3"/>
        <v>3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35">
        <f>SUM('Absalom Wangulu Dispensary:Wanganga Health Centre'!D132)</f>
        <v>307</v>
      </c>
      <c r="E132" s="84">
        <f t="shared" si="3"/>
        <v>307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35">
        <f>SUM('Absalom Wangulu Dispensary:Wanganga Health Centre'!D133)</f>
        <v>5</v>
      </c>
      <c r="E133" s="84">
        <f t="shared" si="3"/>
        <v>5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35">
        <f>SUM('Absalom Wangulu Dispensary:Wanganga Health Centre'!D134)</f>
        <v>337</v>
      </c>
      <c r="E134" s="84">
        <f t="shared" si="3"/>
        <v>337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35">
        <f>SUM('Absalom Wangulu Dispensary:Wanganga Health Centre'!D135)</f>
        <v>5</v>
      </c>
      <c r="E135" s="84">
        <f t="shared" si="3"/>
        <v>5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35">
        <f>SUM('Absalom Wangulu Dispensary:Wanganga Health Centre'!D136)</f>
        <v>290</v>
      </c>
      <c r="E136" s="84">
        <f t="shared" si="3"/>
        <v>290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35">
        <f>SUM('Absalom Wangulu Dispensary:Wanganga Health Centre'!D137)</f>
        <v>3</v>
      </c>
      <c r="E137" s="84">
        <f t="shared" si="3"/>
        <v>3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35">
        <f>SUM('Absalom Wangulu Dispensary:Wanganga Health Centre'!D138)</f>
        <v>296</v>
      </c>
      <c r="E138" s="84">
        <f t="shared" si="3"/>
        <v>296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35">
        <f>SUM('Absalom Wangulu Dispensary:Wanganga Health Centre'!D139)</f>
        <v>13</v>
      </c>
      <c r="E139" s="84">
        <f t="shared" si="3"/>
        <v>13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35">
        <f>SUM('Absalom Wangulu Dispensary:Wanganga Health Centre'!D140)</f>
        <v>332</v>
      </c>
      <c r="E140" s="84">
        <f t="shared" si="3"/>
        <v>332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35">
        <f>SUM('Absalom Wangulu Dispensary:Wanganga Health Centre'!D141)</f>
        <v>306</v>
      </c>
      <c r="E141" s="84">
        <f t="shared" si="3"/>
        <v>306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35">
        <f>SUM('Absalom Wangulu Dispensary:Wanganga Health Centre'!D142)</f>
        <v>223</v>
      </c>
      <c r="E142" s="84">
        <f t="shared" si="3"/>
        <v>223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35">
        <f>SUM('Absalom Wangulu Dispensary:Wanganga Health Centre'!D143)</f>
        <v>4</v>
      </c>
      <c r="E143" s="84">
        <f t="shared" si="3"/>
        <v>4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35">
        <f>SUM('Absalom Wangulu Dispensary:Wanganga Health Centre'!D144)</f>
        <v>22</v>
      </c>
      <c r="E144" s="84">
        <f t="shared" si="3"/>
        <v>22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35">
        <f>SUM('Absalom Wangulu Dispensary:Wanganga Health Centre'!D145)</f>
        <v>286</v>
      </c>
      <c r="E145" s="84">
        <f t="shared" si="3"/>
        <v>286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35">
        <f>SUM('Absalom Wangulu Dispensary:Wanganga Health Centre'!D146)</f>
        <v>6</v>
      </c>
      <c r="E146" s="84">
        <f t="shared" si="3"/>
        <v>6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35">
        <f>SUM('Absalom Wangulu Dispensary:Wanganga Health Centre'!D147)</f>
        <v>281</v>
      </c>
      <c r="E147" s="84">
        <f t="shared" si="3"/>
        <v>281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35">
        <f>SUM('Absalom Wangulu Dispensary:Wanganga Health Centre'!D148)</f>
        <v>151</v>
      </c>
      <c r="E148" s="84">
        <f t="shared" si="3"/>
        <v>151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35">
        <f>SUM('Absalom Wangulu Dispensary:Wanganga Health Centre'!D149)</f>
        <v>110</v>
      </c>
      <c r="E149" s="84">
        <f t="shared" si="3"/>
        <v>110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35">
        <f>SUM('Absalom Wangulu Dispensary:Wanganga Health Centre'!D150)</f>
        <v>107</v>
      </c>
      <c r="E150" s="84">
        <f t="shared" si="3"/>
        <v>107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35">
        <f>SUM('Absalom Wangulu Dispensary:Wanganga Health Centre'!D151)</f>
        <v>4</v>
      </c>
      <c r="E151" s="84">
        <f t="shared" si="3"/>
        <v>4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35">
        <f>SUM('Absalom Wangulu Dispensary:Wanganga Health Centre'!D152)</f>
        <v>64</v>
      </c>
      <c r="E152" s="84">
        <f t="shared" si="3"/>
        <v>64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35">
        <f>SUM('Absalom Wangulu Dispensary:Wanganga Health Centre'!D153)</f>
        <v>63</v>
      </c>
      <c r="E153" s="84">
        <f t="shared" si="3"/>
        <v>63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35">
        <f>SUM('Absalom Wangulu Dispensary:Wanganga Health Centre'!D154)</f>
        <v>61</v>
      </c>
      <c r="E154" s="84">
        <f t="shared" si="3"/>
        <v>61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35">
        <f>SUM('Absalom Wangulu Dispensary:Wanganga Health Centre'!D155)</f>
        <v>40</v>
      </c>
      <c r="E155" s="84">
        <f t="shared" si="3"/>
        <v>40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35">
        <f>SUM('Absalom Wangulu Dispensary:Wanganga Health Centre'!D156)</f>
        <v>28</v>
      </c>
      <c r="E156" s="84">
        <f t="shared" si="3"/>
        <v>28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35">
        <f>SUM('Absalom Wangulu Dispensary:Wanganga Health Centre'!D157)</f>
        <v>18</v>
      </c>
      <c r="E157" s="84">
        <f t="shared" si="3"/>
        <v>18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35">
        <f>SUM('Absalom Wangulu Dispensary:Wanganga Health Centre'!D158)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35">
        <f>SUM('Absalom Wangulu Dispensary:Wanganga Health Centre'!D159)</f>
        <v>218</v>
      </c>
      <c r="E159" s="84">
        <f t="shared" si="3"/>
        <v>218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35">
        <f>SUM('Absalom Wangulu Dispensary:Wanganga Health Centre'!D160)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35">
        <f>SUM('Absalom Wangulu Dispensary:Wanganga Health Centre'!D164)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35">
        <f>SUM('Absalom Wangulu Dispensary:Wanganga Health Centre'!D165)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35">
        <f>SUM('Absalom Wangulu Dispensary:Wanganga Health Centre'!D166)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35">
        <f>SUM('Absalom Wangulu Dispensary:Wanganga Health Centre'!D167)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35">
        <f>SUM('Absalom Wangulu Dispensary:Wanganga Health Centre'!D168)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35">
        <f>SUM('Absalom Wangulu Dispensary:Wanganga Health Centre'!D169)</f>
        <v>3</v>
      </c>
      <c r="E169" s="105">
        <f t="shared" si="4"/>
        <v>3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35">
        <f>SUM('Absalom Wangulu Dispensary:Wanganga Health Centre'!D171)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35">
        <f>SUM('Absalom Wangulu Dispensary:Wanganga Health Centre'!D172)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35">
        <f>SUM('Absalom Wangulu Dispensary:Wanganga Health Centre'!D173)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35">
        <f>SUM('Absalom Wangulu Dispensary:Wanganga Health Centre'!D174)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35">
        <f>SUM('Absalom Wangulu Dispensary:Wanganga Health Centre'!D175)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35">
        <f>SUM('Absalom Wangulu Dispensary:Wanganga Health Centre'!D176)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35">
        <f>SUM('Absalom Wangulu Dispensary:Wanganga Health Centre'!G182)</f>
        <v>199</v>
      </c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35">
        <f>SUM('Absalom Wangulu Dispensary:Wanganga Health Centre'!G183)</f>
        <v>0</v>
      </c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35">
        <f>SUM('Absalom Wangulu Dispensary:Wanganga Health Centre'!G184)</f>
        <v>61</v>
      </c>
    </row>
    <row r="185" spans="1:21" ht="12" thickBot="1" x14ac:dyDescent="0.25">
      <c r="B185" s="123">
        <v>4</v>
      </c>
      <c r="C185" s="145"/>
      <c r="D185" s="145"/>
      <c r="E185" s="145"/>
      <c r="F185" s="145"/>
      <c r="G185" s="35">
        <f>SUM('Absalom Wangulu Dispensary:Wanganga Health Centre'!G185)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>
    <tabColor rgb="FFFF0000"/>
  </sheetPr>
  <dimension ref="A1:U185"/>
  <sheetViews>
    <sheetView workbookViewId="0">
      <selection activeCell="C21" sqref="C21:I21"/>
    </sheetView>
  </sheetViews>
  <sheetFormatPr defaultColWidth="8.7109375" defaultRowHeight="11.25" x14ac:dyDescent="0.2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 x14ac:dyDescent="0.25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272" t="s">
        <v>23</v>
      </c>
      <c r="Q1" s="273"/>
    </row>
    <row r="2" spans="1:21" s="27" customFormat="1" x14ac:dyDescent="0.2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 x14ac:dyDescent="0.2">
      <c r="A3" s="20"/>
      <c r="B3" s="274" t="s">
        <v>25</v>
      </c>
      <c r="C3" s="275"/>
      <c r="D3" s="275"/>
      <c r="E3" s="275"/>
      <c r="F3" s="275"/>
      <c r="G3" s="275"/>
      <c r="H3" s="275"/>
      <c r="I3" s="275"/>
      <c r="J3" s="275"/>
      <c r="K3" s="275"/>
      <c r="L3" s="275"/>
      <c r="M3" s="275"/>
      <c r="N3" s="275"/>
      <c r="O3" s="275"/>
      <c r="P3" s="275"/>
      <c r="Q3" s="276"/>
      <c r="R3" s="26"/>
    </row>
    <row r="4" spans="1:21" s="27" customFormat="1" ht="15" x14ac:dyDescent="0.2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 x14ac:dyDescent="0.25">
      <c r="A5" s="20"/>
      <c r="B5" s="277" t="s">
        <v>29</v>
      </c>
      <c r="C5" s="248"/>
      <c r="D5" s="132"/>
      <c r="E5" s="132"/>
      <c r="F5" s="278" t="str">
        <f ca="1">MID(CELL("filename",$A$1),FIND("]",CELL("filename",$A$1))+1,255)</f>
        <v>Kisumu Summary</v>
      </c>
      <c r="G5" s="279"/>
      <c r="H5" s="279"/>
      <c r="I5" s="280"/>
      <c r="J5" s="24"/>
      <c r="K5" s="22"/>
      <c r="L5" s="22"/>
      <c r="M5" s="248" t="s">
        <v>30</v>
      </c>
      <c r="N5" s="248"/>
      <c r="O5" s="281"/>
      <c r="P5" s="279"/>
      <c r="Q5" s="282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 x14ac:dyDescent="0.2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 x14ac:dyDescent="0.25">
      <c r="B7" s="266" t="s">
        <v>33</v>
      </c>
      <c r="C7" s="267"/>
      <c r="D7" s="267"/>
      <c r="E7" s="267"/>
      <c r="F7" s="267"/>
      <c r="G7" s="267"/>
      <c r="H7" s="267"/>
      <c r="I7" s="268"/>
      <c r="J7" s="32" t="s">
        <v>34</v>
      </c>
      <c r="K7" s="22"/>
      <c r="L7" s="269" t="s">
        <v>35</v>
      </c>
      <c r="M7" s="267"/>
      <c r="N7" s="267"/>
      <c r="O7" s="267"/>
      <c r="P7" s="268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 x14ac:dyDescent="0.25">
      <c r="B8" s="34">
        <v>1</v>
      </c>
      <c r="C8" s="244" t="s">
        <v>38</v>
      </c>
      <c r="D8" s="245"/>
      <c r="E8" s="245"/>
      <c r="F8" s="246"/>
      <c r="G8" s="194" t="s">
        <v>39</v>
      </c>
      <c r="H8" s="231"/>
      <c r="I8" s="35"/>
      <c r="J8" s="270">
        <f>SUM(I8:I9)</f>
        <v>0</v>
      </c>
      <c r="K8" s="22"/>
      <c r="L8" s="36">
        <v>1</v>
      </c>
      <c r="M8" s="194" t="s">
        <v>40</v>
      </c>
      <c r="N8" s="231"/>
      <c r="O8" s="231"/>
      <c r="P8" s="195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 x14ac:dyDescent="0.25">
      <c r="B9" s="34">
        <v>2</v>
      </c>
      <c r="C9" s="247"/>
      <c r="D9" s="248"/>
      <c r="E9" s="248"/>
      <c r="F9" s="249"/>
      <c r="G9" s="194" t="s">
        <v>42</v>
      </c>
      <c r="H9" s="231"/>
      <c r="I9" s="35"/>
      <c r="J9" s="271"/>
      <c r="K9" s="22"/>
      <c r="L9" s="36">
        <v>2</v>
      </c>
      <c r="M9" s="194" t="s">
        <v>43</v>
      </c>
      <c r="N9" s="231"/>
      <c r="O9" s="231"/>
      <c r="P9" s="195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 x14ac:dyDescent="0.25">
      <c r="B10" s="34">
        <v>3</v>
      </c>
      <c r="C10" s="194" t="s">
        <v>45</v>
      </c>
      <c r="D10" s="231"/>
      <c r="E10" s="231"/>
      <c r="F10" s="231"/>
      <c r="G10" s="231"/>
      <c r="H10" s="231"/>
      <c r="I10" s="195"/>
      <c r="J10" s="38"/>
      <c r="K10" s="22"/>
      <c r="L10" s="36">
        <v>3</v>
      </c>
      <c r="M10" s="194" t="s">
        <v>46</v>
      </c>
      <c r="N10" s="231"/>
      <c r="O10" s="231"/>
      <c r="P10" s="195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 x14ac:dyDescent="0.25">
      <c r="B11" s="34">
        <v>4</v>
      </c>
      <c r="C11" s="194" t="s">
        <v>48</v>
      </c>
      <c r="D11" s="231"/>
      <c r="E11" s="231"/>
      <c r="F11" s="231"/>
      <c r="G11" s="231"/>
      <c r="H11" s="231"/>
      <c r="I11" s="195"/>
      <c r="J11" s="38"/>
      <c r="K11" s="22"/>
      <c r="L11" s="36">
        <v>4</v>
      </c>
      <c r="M11" s="194" t="s">
        <v>49</v>
      </c>
      <c r="N11" s="231"/>
      <c r="O11" s="231"/>
      <c r="P11" s="195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 x14ac:dyDescent="0.25">
      <c r="B12" s="34">
        <v>5</v>
      </c>
      <c r="C12" s="194" t="s">
        <v>51</v>
      </c>
      <c r="D12" s="231"/>
      <c r="E12" s="231"/>
      <c r="F12" s="231"/>
      <c r="G12" s="231"/>
      <c r="H12" s="231"/>
      <c r="I12" s="195"/>
      <c r="J12" s="38"/>
      <c r="K12" s="22"/>
      <c r="L12" s="36">
        <v>5</v>
      </c>
      <c r="M12" s="207" t="s">
        <v>52</v>
      </c>
      <c r="N12" s="208"/>
      <c r="O12" s="208"/>
      <c r="P12" s="209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 x14ac:dyDescent="0.25">
      <c r="B13" s="34">
        <v>6</v>
      </c>
      <c r="C13" s="194" t="s">
        <v>54</v>
      </c>
      <c r="D13" s="231"/>
      <c r="E13" s="231"/>
      <c r="F13" s="231"/>
      <c r="G13" s="231"/>
      <c r="H13" s="231"/>
      <c r="I13" s="195"/>
      <c r="J13" s="38"/>
      <c r="K13" s="22"/>
      <c r="L13" s="36">
        <v>6</v>
      </c>
      <c r="M13" s="194" t="s">
        <v>55</v>
      </c>
      <c r="N13" s="231"/>
      <c r="O13" s="231"/>
      <c r="P13" s="195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 x14ac:dyDescent="0.25">
      <c r="B14" s="34">
        <v>7</v>
      </c>
      <c r="C14" s="194" t="s">
        <v>57</v>
      </c>
      <c r="D14" s="231"/>
      <c r="E14" s="231"/>
      <c r="F14" s="231"/>
      <c r="G14" s="231"/>
      <c r="H14" s="231"/>
      <c r="I14" s="195"/>
      <c r="J14" s="38"/>
      <c r="K14" s="22"/>
      <c r="L14" s="36">
        <v>7</v>
      </c>
      <c r="M14" s="194" t="s">
        <v>58</v>
      </c>
      <c r="N14" s="231"/>
      <c r="O14" s="231"/>
      <c r="P14" s="195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 x14ac:dyDescent="0.25">
      <c r="B15" s="34">
        <v>8</v>
      </c>
      <c r="C15" s="194" t="s">
        <v>60</v>
      </c>
      <c r="D15" s="231"/>
      <c r="E15" s="231"/>
      <c r="F15" s="231"/>
      <c r="G15" s="231"/>
      <c r="H15" s="231"/>
      <c r="I15" s="195"/>
      <c r="J15" s="38"/>
      <c r="K15" s="22"/>
      <c r="L15" s="36">
        <v>8</v>
      </c>
      <c r="M15" s="194" t="s">
        <v>61</v>
      </c>
      <c r="N15" s="231"/>
      <c r="O15" s="231"/>
      <c r="P15" s="195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 x14ac:dyDescent="0.25">
      <c r="B16" s="34">
        <v>9</v>
      </c>
      <c r="C16" s="244" t="s">
        <v>63</v>
      </c>
      <c r="D16" s="245"/>
      <c r="E16" s="245"/>
      <c r="F16" s="246"/>
      <c r="G16" s="194" t="s">
        <v>64</v>
      </c>
      <c r="H16" s="231"/>
      <c r="I16" s="195"/>
      <c r="J16" s="38"/>
      <c r="K16" s="22"/>
      <c r="L16" s="36">
        <v>9</v>
      </c>
      <c r="M16" s="194" t="s">
        <v>65</v>
      </c>
      <c r="N16" s="231"/>
      <c r="O16" s="231"/>
      <c r="P16" s="195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 x14ac:dyDescent="0.25">
      <c r="B17" s="34">
        <v>10</v>
      </c>
      <c r="C17" s="247"/>
      <c r="D17" s="248"/>
      <c r="E17" s="248"/>
      <c r="F17" s="249"/>
      <c r="G17" s="194" t="s">
        <v>67</v>
      </c>
      <c r="H17" s="231"/>
      <c r="I17" s="195"/>
      <c r="J17" s="38"/>
      <c r="K17" s="22"/>
      <c r="L17" s="36">
        <v>10</v>
      </c>
      <c r="M17" s="194" t="s">
        <v>68</v>
      </c>
      <c r="N17" s="231"/>
      <c r="O17" s="231"/>
      <c r="P17" s="195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 x14ac:dyDescent="0.25">
      <c r="B18" s="34">
        <v>11</v>
      </c>
      <c r="C18" s="194" t="s">
        <v>69</v>
      </c>
      <c r="D18" s="231"/>
      <c r="E18" s="231"/>
      <c r="F18" s="231"/>
      <c r="G18" s="231"/>
      <c r="H18" s="231"/>
      <c r="I18" s="195"/>
      <c r="J18" s="38"/>
      <c r="K18" s="22"/>
      <c r="L18" s="36">
        <v>11</v>
      </c>
      <c r="M18" s="194" t="s">
        <v>70</v>
      </c>
      <c r="N18" s="231"/>
      <c r="O18" s="231"/>
      <c r="P18" s="195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 x14ac:dyDescent="0.25">
      <c r="B19" s="34">
        <v>12</v>
      </c>
      <c r="C19" s="194" t="s">
        <v>71</v>
      </c>
      <c r="D19" s="231"/>
      <c r="E19" s="231"/>
      <c r="F19" s="231"/>
      <c r="G19" s="231"/>
      <c r="H19" s="231"/>
      <c r="I19" s="195"/>
      <c r="J19" s="38"/>
      <c r="K19" s="22"/>
      <c r="L19" s="36">
        <v>12</v>
      </c>
      <c r="M19" s="194" t="s">
        <v>72</v>
      </c>
      <c r="N19" s="231"/>
      <c r="O19" s="231"/>
      <c r="P19" s="195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 x14ac:dyDescent="0.2">
      <c r="B20" s="34">
        <v>13</v>
      </c>
      <c r="C20" s="194" t="s">
        <v>73</v>
      </c>
      <c r="D20" s="231"/>
      <c r="E20" s="231"/>
      <c r="F20" s="231"/>
      <c r="G20" s="231"/>
      <c r="H20" s="231"/>
      <c r="I20" s="195"/>
      <c r="J20" s="38"/>
      <c r="K20" s="22"/>
      <c r="L20" s="36">
        <v>13</v>
      </c>
      <c r="M20" s="194" t="s">
        <v>74</v>
      </c>
      <c r="N20" s="231"/>
      <c r="O20" s="231"/>
      <c r="P20" s="195"/>
      <c r="Q20" s="37"/>
    </row>
    <row r="21" spans="2:21" x14ac:dyDescent="0.2">
      <c r="B21" s="34">
        <v>14</v>
      </c>
      <c r="C21" s="194" t="s">
        <v>75</v>
      </c>
      <c r="D21" s="231"/>
      <c r="E21" s="231"/>
      <c r="F21" s="231"/>
      <c r="G21" s="231"/>
      <c r="H21" s="231"/>
      <c r="I21" s="195"/>
      <c r="J21" s="38"/>
      <c r="K21" s="22"/>
      <c r="L21" s="36">
        <v>14</v>
      </c>
      <c r="M21" s="194" t="s">
        <v>76</v>
      </c>
      <c r="N21" s="231"/>
      <c r="O21" s="231"/>
      <c r="P21" s="195"/>
      <c r="Q21" s="37"/>
    </row>
    <row r="22" spans="2:21" x14ac:dyDescent="0.2">
      <c r="B22" s="34">
        <v>15</v>
      </c>
      <c r="C22" s="194" t="s">
        <v>77</v>
      </c>
      <c r="D22" s="231"/>
      <c r="E22" s="231"/>
      <c r="F22" s="231"/>
      <c r="G22" s="231"/>
      <c r="H22" s="231"/>
      <c r="I22" s="195"/>
      <c r="J22" s="38"/>
      <c r="K22" s="22"/>
      <c r="L22" s="36">
        <v>15</v>
      </c>
      <c r="M22" s="194" t="s">
        <v>78</v>
      </c>
      <c r="N22" s="231"/>
      <c r="O22" s="231"/>
      <c r="P22" s="195"/>
      <c r="Q22" s="37"/>
    </row>
    <row r="23" spans="2:21" x14ac:dyDescent="0.2">
      <c r="B23" s="34">
        <v>16</v>
      </c>
      <c r="C23" s="194" t="s">
        <v>79</v>
      </c>
      <c r="D23" s="231"/>
      <c r="E23" s="231"/>
      <c r="F23" s="231"/>
      <c r="G23" s="231"/>
      <c r="H23" s="231"/>
      <c r="I23" s="195"/>
      <c r="J23" s="38"/>
      <c r="K23" s="22"/>
      <c r="L23" s="36">
        <v>16</v>
      </c>
      <c r="M23" s="194" t="s">
        <v>80</v>
      </c>
      <c r="N23" s="231"/>
      <c r="O23" s="231"/>
      <c r="P23" s="195"/>
      <c r="Q23" s="37"/>
    </row>
    <row r="24" spans="2:21" x14ac:dyDescent="0.2">
      <c r="B24" s="34">
        <v>17</v>
      </c>
      <c r="C24" s="194" t="s">
        <v>81</v>
      </c>
      <c r="D24" s="231"/>
      <c r="E24" s="231"/>
      <c r="F24" s="231"/>
      <c r="G24" s="231"/>
      <c r="H24" s="231"/>
      <c r="I24" s="195"/>
      <c r="J24" s="38"/>
      <c r="K24" s="22"/>
      <c r="L24" s="36">
        <v>17</v>
      </c>
      <c r="M24" s="194" t="s">
        <v>82</v>
      </c>
      <c r="N24" s="231"/>
      <c r="O24" s="231"/>
      <c r="P24" s="195"/>
      <c r="Q24" s="37"/>
    </row>
    <row r="25" spans="2:21" x14ac:dyDescent="0.2">
      <c r="B25" s="34">
        <v>18</v>
      </c>
      <c r="C25" s="194" t="s">
        <v>83</v>
      </c>
      <c r="D25" s="231"/>
      <c r="E25" s="231"/>
      <c r="F25" s="231"/>
      <c r="G25" s="231"/>
      <c r="H25" s="231"/>
      <c r="I25" s="195"/>
      <c r="J25" s="38"/>
      <c r="K25" s="22"/>
      <c r="L25" s="36">
        <v>18</v>
      </c>
      <c r="M25" s="194" t="s">
        <v>84</v>
      </c>
      <c r="N25" s="231"/>
      <c r="O25" s="231"/>
      <c r="P25" s="195"/>
      <c r="Q25" s="37"/>
    </row>
    <row r="26" spans="2:21" x14ac:dyDescent="0.2">
      <c r="B26" s="190"/>
      <c r="C26" s="193"/>
      <c r="D26" s="193"/>
      <c r="E26" s="193"/>
      <c r="F26" s="193"/>
      <c r="G26" s="193"/>
      <c r="H26" s="193"/>
      <c r="I26" s="193"/>
      <c r="J26" s="191"/>
      <c r="K26" s="22"/>
      <c r="L26" s="36">
        <v>19</v>
      </c>
      <c r="M26" s="194" t="s">
        <v>85</v>
      </c>
      <c r="N26" s="231"/>
      <c r="O26" s="231"/>
      <c r="P26" s="195"/>
      <c r="Q26" s="37"/>
    </row>
    <row r="27" spans="2:21" x14ac:dyDescent="0.2">
      <c r="B27" s="232" t="s">
        <v>86</v>
      </c>
      <c r="C27" s="208"/>
      <c r="D27" s="208"/>
      <c r="E27" s="208"/>
      <c r="F27" s="209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94" t="s">
        <v>91</v>
      </c>
      <c r="N27" s="231"/>
      <c r="O27" s="231"/>
      <c r="P27" s="195"/>
      <c r="Q27" s="37"/>
    </row>
    <row r="28" spans="2:21" x14ac:dyDescent="0.2">
      <c r="B28" s="34">
        <v>1</v>
      </c>
      <c r="C28" s="194" t="s">
        <v>92</v>
      </c>
      <c r="D28" s="231"/>
      <c r="E28" s="231"/>
      <c r="F28" s="195"/>
      <c r="G28" s="42"/>
      <c r="H28" s="43"/>
      <c r="I28" s="43"/>
      <c r="J28" s="38"/>
      <c r="K28" s="22"/>
      <c r="L28" s="207" t="s">
        <v>93</v>
      </c>
      <c r="M28" s="208"/>
      <c r="N28" s="208"/>
      <c r="O28" s="209"/>
      <c r="P28" s="40" t="s">
        <v>94</v>
      </c>
      <c r="Q28" s="44" t="s">
        <v>95</v>
      </c>
    </row>
    <row r="29" spans="2:21" x14ac:dyDescent="0.2">
      <c r="B29" s="34">
        <v>2</v>
      </c>
      <c r="C29" s="194" t="s">
        <v>96</v>
      </c>
      <c r="D29" s="231"/>
      <c r="E29" s="231"/>
      <c r="F29" s="195"/>
      <c r="G29" s="43"/>
      <c r="H29" s="43"/>
      <c r="I29" s="43"/>
      <c r="J29" s="38"/>
      <c r="K29" s="22"/>
      <c r="L29" s="36">
        <v>21</v>
      </c>
      <c r="M29" s="194" t="s">
        <v>97</v>
      </c>
      <c r="N29" s="231"/>
      <c r="O29" s="195"/>
      <c r="P29" s="43"/>
      <c r="Q29" s="37"/>
    </row>
    <row r="30" spans="2:21" x14ac:dyDescent="0.2">
      <c r="B30" s="34">
        <v>3</v>
      </c>
      <c r="C30" s="194" t="s">
        <v>98</v>
      </c>
      <c r="D30" s="231"/>
      <c r="E30" s="231"/>
      <c r="F30" s="195"/>
      <c r="G30" s="43"/>
      <c r="H30" s="43"/>
      <c r="I30" s="43"/>
      <c r="J30" s="38"/>
      <c r="K30" s="22"/>
      <c r="L30" s="36">
        <v>22</v>
      </c>
      <c r="M30" s="194" t="s">
        <v>99</v>
      </c>
      <c r="N30" s="231"/>
      <c r="O30" s="195"/>
      <c r="P30" s="43"/>
      <c r="Q30" s="37"/>
    </row>
    <row r="31" spans="2:21" x14ac:dyDescent="0.2">
      <c r="B31" s="34">
        <v>4</v>
      </c>
      <c r="C31" s="194" t="s">
        <v>100</v>
      </c>
      <c r="D31" s="231"/>
      <c r="E31" s="231"/>
      <c r="F31" s="195"/>
      <c r="G31" s="43"/>
      <c r="H31" s="43"/>
      <c r="I31" s="43"/>
      <c r="J31" s="38"/>
      <c r="K31" s="22"/>
      <c r="L31" s="36">
        <v>23</v>
      </c>
      <c r="M31" s="194" t="s">
        <v>101</v>
      </c>
      <c r="N31" s="231"/>
      <c r="O31" s="195"/>
      <c r="P31" s="43"/>
      <c r="Q31" s="37"/>
    </row>
    <row r="32" spans="2:21" x14ac:dyDescent="0.2">
      <c r="B32" s="34">
        <v>5</v>
      </c>
      <c r="C32" s="194" t="s">
        <v>102</v>
      </c>
      <c r="D32" s="231"/>
      <c r="E32" s="231"/>
      <c r="F32" s="195"/>
      <c r="G32" s="43"/>
      <c r="H32" s="43"/>
      <c r="I32" s="43"/>
      <c r="J32" s="38"/>
      <c r="K32" s="22"/>
      <c r="L32" s="36">
        <v>24</v>
      </c>
      <c r="M32" s="194" t="s">
        <v>103</v>
      </c>
      <c r="N32" s="231"/>
      <c r="O32" s="195"/>
      <c r="P32" s="43"/>
      <c r="Q32" s="37"/>
    </row>
    <row r="33" spans="2:17" x14ac:dyDescent="0.2">
      <c r="B33" s="34">
        <v>6</v>
      </c>
      <c r="C33" s="194" t="s">
        <v>104</v>
      </c>
      <c r="D33" s="231"/>
      <c r="E33" s="231"/>
      <c r="F33" s="195"/>
      <c r="G33" s="43"/>
      <c r="H33" s="43"/>
      <c r="I33" s="43"/>
      <c r="J33" s="38"/>
      <c r="K33" s="22"/>
      <c r="L33" s="36">
        <v>25</v>
      </c>
      <c r="M33" s="194" t="s">
        <v>105</v>
      </c>
      <c r="N33" s="231"/>
      <c r="O33" s="195"/>
      <c r="P33" s="43"/>
      <c r="Q33" s="37"/>
    </row>
    <row r="34" spans="2:17" x14ac:dyDescent="0.2">
      <c r="B34" s="253"/>
      <c r="C34" s="231"/>
      <c r="D34" s="231"/>
      <c r="E34" s="231"/>
      <c r="F34" s="231"/>
      <c r="G34" s="231"/>
      <c r="H34" s="231"/>
      <c r="I34" s="231"/>
      <c r="J34" s="195"/>
      <c r="K34" s="22"/>
      <c r="L34" s="36">
        <v>26</v>
      </c>
      <c r="M34" s="194" t="s">
        <v>106</v>
      </c>
      <c r="N34" s="231"/>
      <c r="O34" s="195"/>
      <c r="P34" s="43"/>
      <c r="Q34" s="37"/>
    </row>
    <row r="35" spans="2:17" x14ac:dyDescent="0.2">
      <c r="B35" s="232" t="s">
        <v>107</v>
      </c>
      <c r="C35" s="208"/>
      <c r="D35" s="208"/>
      <c r="E35" s="208"/>
      <c r="F35" s="208"/>
      <c r="G35" s="208"/>
      <c r="H35" s="209"/>
      <c r="I35" s="45" t="s">
        <v>108</v>
      </c>
      <c r="J35" s="46" t="s">
        <v>109</v>
      </c>
      <c r="K35" s="22"/>
      <c r="L35" s="192"/>
      <c r="M35" s="193"/>
      <c r="N35" s="193"/>
      <c r="O35" s="191"/>
      <c r="P35" s="207" t="s">
        <v>36</v>
      </c>
      <c r="Q35" s="250"/>
    </row>
    <row r="36" spans="2:17" x14ac:dyDescent="0.2">
      <c r="B36" s="34">
        <v>1</v>
      </c>
      <c r="C36" s="254" t="s">
        <v>110</v>
      </c>
      <c r="D36" s="255"/>
      <c r="E36" s="256"/>
      <c r="F36" s="194" t="s">
        <v>111</v>
      </c>
      <c r="G36" s="231"/>
      <c r="H36" s="195"/>
      <c r="I36" s="43"/>
      <c r="J36" s="38"/>
      <c r="K36" s="22"/>
      <c r="L36" s="36">
        <v>27</v>
      </c>
      <c r="M36" s="263" t="s">
        <v>112</v>
      </c>
      <c r="N36" s="194" t="s">
        <v>113</v>
      </c>
      <c r="O36" s="195"/>
      <c r="P36" s="251"/>
      <c r="Q36" s="252"/>
    </row>
    <row r="37" spans="2:17" x14ac:dyDescent="0.2">
      <c r="B37" s="34">
        <v>2</v>
      </c>
      <c r="C37" s="257"/>
      <c r="D37" s="258"/>
      <c r="E37" s="259"/>
      <c r="F37" s="194" t="s">
        <v>114</v>
      </c>
      <c r="G37" s="231"/>
      <c r="H37" s="195"/>
      <c r="I37" s="43"/>
      <c r="J37" s="38"/>
      <c r="K37" s="22"/>
      <c r="L37" s="36">
        <v>28</v>
      </c>
      <c r="M37" s="264"/>
      <c r="N37" s="194" t="s">
        <v>115</v>
      </c>
      <c r="O37" s="195"/>
      <c r="P37" s="251"/>
      <c r="Q37" s="252"/>
    </row>
    <row r="38" spans="2:17" x14ac:dyDescent="0.2">
      <c r="B38" s="34">
        <v>3</v>
      </c>
      <c r="C38" s="260"/>
      <c r="D38" s="261"/>
      <c r="E38" s="262"/>
      <c r="F38" s="194" t="s">
        <v>116</v>
      </c>
      <c r="G38" s="231"/>
      <c r="H38" s="195"/>
      <c r="I38" s="43"/>
      <c r="J38" s="38"/>
      <c r="K38" s="22"/>
      <c r="L38" s="36">
        <v>29</v>
      </c>
      <c r="M38" s="264"/>
      <c r="N38" s="194" t="s">
        <v>117</v>
      </c>
      <c r="O38" s="195"/>
      <c r="P38" s="251"/>
      <c r="Q38" s="252"/>
    </row>
    <row r="39" spans="2:17" x14ac:dyDescent="0.2">
      <c r="B39" s="34">
        <v>4</v>
      </c>
      <c r="C39" s="129"/>
      <c r="D39" s="40" t="s">
        <v>39</v>
      </c>
      <c r="E39" s="130" t="s">
        <v>118</v>
      </c>
      <c r="F39" s="194"/>
      <c r="G39" s="231"/>
      <c r="H39" s="195"/>
      <c r="I39" s="43"/>
      <c r="J39" s="38"/>
      <c r="K39" s="22"/>
      <c r="L39" s="36">
        <v>30</v>
      </c>
      <c r="M39" s="265"/>
      <c r="N39" s="194" t="s">
        <v>119</v>
      </c>
      <c r="O39" s="195"/>
      <c r="P39" s="251"/>
      <c r="Q39" s="252"/>
    </row>
    <row r="40" spans="2:17" x14ac:dyDescent="0.2">
      <c r="B40" s="34">
        <v>5</v>
      </c>
      <c r="C40" s="128" t="s">
        <v>120</v>
      </c>
      <c r="D40" s="47"/>
      <c r="E40" s="48"/>
      <c r="F40" s="194" t="s">
        <v>121</v>
      </c>
      <c r="G40" s="231"/>
      <c r="H40" s="195"/>
      <c r="I40" s="43"/>
      <c r="J40" s="38"/>
      <c r="K40" s="22"/>
      <c r="L40" s="192"/>
      <c r="M40" s="193"/>
      <c r="N40" s="193"/>
      <c r="O40" s="193"/>
      <c r="P40" s="193"/>
      <c r="Q40" s="218"/>
    </row>
    <row r="41" spans="2:17" x14ac:dyDescent="0.2">
      <c r="B41" s="34">
        <v>6</v>
      </c>
      <c r="C41" s="128" t="s">
        <v>122</v>
      </c>
      <c r="D41" s="47"/>
      <c r="E41" s="48"/>
      <c r="F41" s="194" t="s">
        <v>123</v>
      </c>
      <c r="G41" s="231"/>
      <c r="H41" s="195"/>
      <c r="I41" s="43"/>
      <c r="J41" s="38"/>
      <c r="K41" s="22"/>
      <c r="L41" s="207" t="s">
        <v>124</v>
      </c>
      <c r="M41" s="208"/>
      <c r="N41" s="208"/>
      <c r="O41" s="209"/>
      <c r="P41" s="207" t="s">
        <v>36</v>
      </c>
      <c r="Q41" s="250"/>
    </row>
    <row r="42" spans="2:17" x14ac:dyDescent="0.2">
      <c r="B42" s="34">
        <v>7</v>
      </c>
      <c r="C42" s="128" t="s">
        <v>125</v>
      </c>
      <c r="D42" s="43"/>
      <c r="E42" s="43"/>
      <c r="F42" s="194" t="s">
        <v>126</v>
      </c>
      <c r="G42" s="231"/>
      <c r="H42" s="195"/>
      <c r="I42" s="43"/>
      <c r="J42" s="38"/>
      <c r="K42" s="22"/>
      <c r="L42" s="36">
        <v>1</v>
      </c>
      <c r="M42" s="194" t="s">
        <v>127</v>
      </c>
      <c r="N42" s="231"/>
      <c r="O42" s="195"/>
      <c r="P42" s="251"/>
      <c r="Q42" s="252"/>
    </row>
    <row r="43" spans="2:17" x14ac:dyDescent="0.2">
      <c r="B43" s="34">
        <v>8</v>
      </c>
      <c r="C43" s="128" t="s">
        <v>128</v>
      </c>
      <c r="D43" s="43"/>
      <c r="E43" s="43"/>
      <c r="F43" s="194" t="s">
        <v>129</v>
      </c>
      <c r="G43" s="231"/>
      <c r="H43" s="195"/>
      <c r="I43" s="43"/>
      <c r="J43" s="38"/>
      <c r="K43" s="22"/>
      <c r="L43" s="36">
        <v>2</v>
      </c>
      <c r="M43" s="194" t="s">
        <v>130</v>
      </c>
      <c r="N43" s="231"/>
      <c r="O43" s="195"/>
      <c r="P43" s="251"/>
      <c r="Q43" s="252"/>
    </row>
    <row r="44" spans="2:17" x14ac:dyDescent="0.2">
      <c r="B44" s="34">
        <v>9</v>
      </c>
      <c r="C44" s="244" t="s">
        <v>131</v>
      </c>
      <c r="D44" s="245"/>
      <c r="E44" s="246"/>
      <c r="F44" s="194" t="s">
        <v>132</v>
      </c>
      <c r="G44" s="231"/>
      <c r="H44" s="195"/>
      <c r="I44" s="43"/>
      <c r="J44" s="49"/>
      <c r="K44" s="22"/>
      <c r="L44" s="192"/>
      <c r="M44" s="193"/>
      <c r="N44" s="193"/>
      <c r="O44" s="193"/>
      <c r="P44" s="193"/>
      <c r="Q44" s="218"/>
    </row>
    <row r="45" spans="2:17" x14ac:dyDescent="0.2">
      <c r="B45" s="34">
        <v>10</v>
      </c>
      <c r="C45" s="247"/>
      <c r="D45" s="248"/>
      <c r="E45" s="249"/>
      <c r="F45" s="194" t="s">
        <v>133</v>
      </c>
      <c r="G45" s="231"/>
      <c r="H45" s="195"/>
      <c r="I45" s="43"/>
      <c r="J45" s="49"/>
      <c r="K45" s="22"/>
      <c r="L45" s="207" t="s">
        <v>134</v>
      </c>
      <c r="M45" s="208"/>
      <c r="N45" s="208"/>
      <c r="O45" s="208"/>
      <c r="P45" s="208"/>
      <c r="Q45" s="250"/>
    </row>
    <row r="46" spans="2:17" x14ac:dyDescent="0.2">
      <c r="B46" s="34">
        <v>11</v>
      </c>
      <c r="C46" s="194" t="s">
        <v>135</v>
      </c>
      <c r="D46" s="231"/>
      <c r="E46" s="231"/>
      <c r="F46" s="231"/>
      <c r="G46" s="231"/>
      <c r="H46" s="195"/>
      <c r="I46" s="43"/>
      <c r="J46" s="38"/>
      <c r="K46" s="22"/>
      <c r="L46" s="207" t="s">
        <v>136</v>
      </c>
      <c r="M46" s="208"/>
      <c r="N46" s="209"/>
      <c r="O46" s="40" t="s">
        <v>137</v>
      </c>
      <c r="P46" s="40" t="s">
        <v>138</v>
      </c>
      <c r="Q46" s="44" t="s">
        <v>34</v>
      </c>
    </row>
    <row r="47" spans="2:17" x14ac:dyDescent="0.2">
      <c r="B47" s="34">
        <v>12</v>
      </c>
      <c r="C47" s="233" t="s">
        <v>139</v>
      </c>
      <c r="D47" s="234"/>
      <c r="E47" s="234"/>
      <c r="F47" s="234"/>
      <c r="G47" s="234"/>
      <c r="H47" s="235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219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 x14ac:dyDescent="0.2">
      <c r="B48" s="34">
        <v>13</v>
      </c>
      <c r="C48" s="194" t="s">
        <v>142</v>
      </c>
      <c r="D48" s="231"/>
      <c r="E48" s="231"/>
      <c r="F48" s="231"/>
      <c r="G48" s="231"/>
      <c r="H48" s="195"/>
      <c r="I48" s="43"/>
      <c r="J48" s="38"/>
      <c r="K48" s="22"/>
      <c r="L48" s="36">
        <v>2</v>
      </c>
      <c r="M48" s="220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 x14ac:dyDescent="0.2">
      <c r="B49" s="34">
        <v>14</v>
      </c>
      <c r="C49" s="194" t="s">
        <v>144</v>
      </c>
      <c r="D49" s="231"/>
      <c r="E49" s="231"/>
      <c r="F49" s="231"/>
      <c r="G49" s="231"/>
      <c r="H49" s="195"/>
      <c r="I49" s="43"/>
      <c r="J49" s="38"/>
      <c r="K49" s="22"/>
      <c r="L49" s="36">
        <v>3</v>
      </c>
      <c r="M49" s="220"/>
      <c r="N49" s="36" t="s">
        <v>145</v>
      </c>
      <c r="O49" s="43"/>
      <c r="P49" s="43"/>
      <c r="Q49" s="52" t="str">
        <f t="shared" si="1"/>
        <v/>
      </c>
    </row>
    <row r="50" spans="2:17" x14ac:dyDescent="0.2">
      <c r="B50" s="34">
        <v>15</v>
      </c>
      <c r="C50" s="194" t="s">
        <v>146</v>
      </c>
      <c r="D50" s="231"/>
      <c r="E50" s="231"/>
      <c r="F50" s="231"/>
      <c r="G50" s="231"/>
      <c r="H50" s="195"/>
      <c r="I50" s="43"/>
      <c r="J50" s="38"/>
      <c r="K50" s="22"/>
      <c r="L50" s="36">
        <v>4</v>
      </c>
      <c r="M50" s="220"/>
      <c r="N50" s="36" t="s">
        <v>147</v>
      </c>
      <c r="O50" s="43"/>
      <c r="P50" s="43"/>
      <c r="Q50" s="52" t="str">
        <f t="shared" si="1"/>
        <v/>
      </c>
    </row>
    <row r="51" spans="2:17" x14ac:dyDescent="0.2">
      <c r="B51" s="34">
        <v>16</v>
      </c>
      <c r="C51" s="236" t="s">
        <v>148</v>
      </c>
      <c r="D51" s="237"/>
      <c r="E51" s="237"/>
      <c r="F51" s="238"/>
      <c r="G51" s="242" t="s">
        <v>122</v>
      </c>
      <c r="H51" s="243"/>
      <c r="I51" s="43"/>
      <c r="J51" s="49"/>
      <c r="K51" s="22"/>
      <c r="L51" s="36">
        <v>5</v>
      </c>
      <c r="M51" s="220"/>
      <c r="N51" s="36" t="s">
        <v>149</v>
      </c>
      <c r="O51" s="43"/>
      <c r="P51" s="43"/>
      <c r="Q51" s="52" t="str">
        <f t="shared" si="1"/>
        <v/>
      </c>
    </row>
    <row r="52" spans="2:17" x14ac:dyDescent="0.2">
      <c r="B52" s="34">
        <v>17</v>
      </c>
      <c r="C52" s="239"/>
      <c r="D52" s="240"/>
      <c r="E52" s="240"/>
      <c r="F52" s="241"/>
      <c r="G52" s="242" t="s">
        <v>125</v>
      </c>
      <c r="H52" s="243"/>
      <c r="I52" s="43"/>
      <c r="J52" s="49"/>
      <c r="K52" s="22"/>
      <c r="L52" s="36">
        <v>6</v>
      </c>
      <c r="M52" s="221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 x14ac:dyDescent="0.2">
      <c r="B53" s="190"/>
      <c r="C53" s="193"/>
      <c r="D53" s="193"/>
      <c r="E53" s="193"/>
      <c r="F53" s="193"/>
      <c r="G53" s="193"/>
      <c r="H53" s="193"/>
      <c r="I53" s="193"/>
      <c r="J53" s="191"/>
      <c r="K53" s="22"/>
      <c r="L53" s="36">
        <v>7</v>
      </c>
      <c r="M53" s="219" t="s">
        <v>151</v>
      </c>
      <c r="N53" s="36" t="s">
        <v>141</v>
      </c>
      <c r="O53" s="43"/>
      <c r="P53" s="43"/>
      <c r="Q53" s="52" t="str">
        <f t="shared" si="1"/>
        <v/>
      </c>
    </row>
    <row r="54" spans="2:17" x14ac:dyDescent="0.2">
      <c r="B54" s="232" t="s">
        <v>152</v>
      </c>
      <c r="C54" s="208"/>
      <c r="D54" s="208"/>
      <c r="E54" s="208"/>
      <c r="F54" s="208"/>
      <c r="G54" s="209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220"/>
      <c r="N54" s="36" t="s">
        <v>143</v>
      </c>
      <c r="O54" s="43"/>
      <c r="P54" s="43"/>
      <c r="Q54" s="52" t="str">
        <f t="shared" si="1"/>
        <v/>
      </c>
    </row>
    <row r="55" spans="2:17" x14ac:dyDescent="0.2">
      <c r="B55" s="34">
        <v>1</v>
      </c>
      <c r="C55" s="194" t="s">
        <v>156</v>
      </c>
      <c r="D55" s="231"/>
      <c r="E55" s="231"/>
      <c r="F55" s="231"/>
      <c r="G55" s="195"/>
      <c r="H55" s="43"/>
      <c r="I55" s="43"/>
      <c r="J55" s="38"/>
      <c r="K55" s="22"/>
      <c r="L55" s="36">
        <v>9</v>
      </c>
      <c r="M55" s="220"/>
      <c r="N55" s="36" t="s">
        <v>145</v>
      </c>
      <c r="O55" s="43"/>
      <c r="P55" s="43"/>
      <c r="Q55" s="52" t="str">
        <f t="shared" si="1"/>
        <v/>
      </c>
    </row>
    <row r="56" spans="2:17" x14ac:dyDescent="0.2">
      <c r="B56" s="34">
        <v>2</v>
      </c>
      <c r="C56" s="194" t="s">
        <v>157</v>
      </c>
      <c r="D56" s="231"/>
      <c r="E56" s="231"/>
      <c r="F56" s="231"/>
      <c r="G56" s="195"/>
      <c r="H56" s="54"/>
      <c r="I56" s="43"/>
      <c r="J56" s="38"/>
      <c r="K56" s="22"/>
      <c r="L56" s="36">
        <v>10</v>
      </c>
      <c r="M56" s="220"/>
      <c r="N56" s="36" t="s">
        <v>147</v>
      </c>
      <c r="O56" s="43"/>
      <c r="P56" s="43"/>
      <c r="Q56" s="52" t="str">
        <f t="shared" si="1"/>
        <v/>
      </c>
    </row>
    <row r="57" spans="2:17" x14ac:dyDescent="0.2">
      <c r="B57" s="34">
        <v>3</v>
      </c>
      <c r="C57" s="194" t="s">
        <v>158</v>
      </c>
      <c r="D57" s="231"/>
      <c r="E57" s="231"/>
      <c r="F57" s="231"/>
      <c r="G57" s="195"/>
      <c r="H57" s="43"/>
      <c r="I57" s="43"/>
      <c r="J57" s="38"/>
      <c r="K57" s="22"/>
      <c r="L57" s="36">
        <v>11</v>
      </c>
      <c r="M57" s="220"/>
      <c r="N57" s="36" t="s">
        <v>149</v>
      </c>
      <c r="O57" s="43"/>
      <c r="P57" s="43"/>
      <c r="Q57" s="52" t="str">
        <f t="shared" si="1"/>
        <v/>
      </c>
    </row>
    <row r="58" spans="2:17" x14ac:dyDescent="0.2">
      <c r="B58" s="34">
        <v>4</v>
      </c>
      <c r="C58" s="194" t="s">
        <v>159</v>
      </c>
      <c r="D58" s="231"/>
      <c r="E58" s="231"/>
      <c r="F58" s="231"/>
      <c r="G58" s="195"/>
      <c r="H58" s="43"/>
      <c r="I58" s="43"/>
      <c r="J58" s="38"/>
      <c r="K58" s="22"/>
      <c r="L58" s="36">
        <v>12</v>
      </c>
      <c r="M58" s="221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 x14ac:dyDescent="0.2">
      <c r="B59" s="34">
        <v>5</v>
      </c>
      <c r="C59" s="194" t="s">
        <v>160</v>
      </c>
      <c r="D59" s="231"/>
      <c r="E59" s="231"/>
      <c r="F59" s="231"/>
      <c r="G59" s="195"/>
      <c r="H59" s="43"/>
      <c r="I59" s="43"/>
      <c r="J59" s="38"/>
      <c r="K59" s="22"/>
      <c r="L59" s="36">
        <v>13</v>
      </c>
      <c r="M59" s="219" t="s">
        <v>161</v>
      </c>
      <c r="N59" s="36" t="s">
        <v>141</v>
      </c>
      <c r="O59" s="43"/>
      <c r="P59" s="43"/>
      <c r="Q59" s="52" t="str">
        <f t="shared" si="1"/>
        <v/>
      </c>
    </row>
    <row r="60" spans="2:17" x14ac:dyDescent="0.2">
      <c r="B60" s="34">
        <v>6</v>
      </c>
      <c r="C60" s="194" t="s">
        <v>162</v>
      </c>
      <c r="D60" s="231"/>
      <c r="E60" s="231"/>
      <c r="F60" s="231"/>
      <c r="G60" s="195"/>
      <c r="H60" s="43"/>
      <c r="I60" s="43"/>
      <c r="J60" s="38"/>
      <c r="K60" s="22"/>
      <c r="L60" s="36">
        <v>14</v>
      </c>
      <c r="M60" s="220"/>
      <c r="N60" s="36" t="s">
        <v>143</v>
      </c>
      <c r="O60" s="43"/>
      <c r="P60" s="43"/>
      <c r="Q60" s="52" t="str">
        <f t="shared" si="1"/>
        <v/>
      </c>
    </row>
    <row r="61" spans="2:17" x14ac:dyDescent="0.2">
      <c r="B61" s="34">
        <v>7</v>
      </c>
      <c r="C61" s="194" t="s">
        <v>163</v>
      </c>
      <c r="D61" s="231"/>
      <c r="E61" s="231"/>
      <c r="F61" s="231"/>
      <c r="G61" s="195"/>
      <c r="H61" s="43"/>
      <c r="I61" s="43"/>
      <c r="J61" s="38"/>
      <c r="K61" s="22"/>
      <c r="L61" s="36">
        <v>15</v>
      </c>
      <c r="M61" s="220"/>
      <c r="N61" s="36" t="s">
        <v>145</v>
      </c>
      <c r="O61" s="43"/>
      <c r="P61" s="43"/>
      <c r="Q61" s="52" t="str">
        <f t="shared" si="1"/>
        <v/>
      </c>
    </row>
    <row r="62" spans="2:17" x14ac:dyDescent="0.2">
      <c r="B62" s="34">
        <v>8</v>
      </c>
      <c r="C62" s="194" t="s">
        <v>164</v>
      </c>
      <c r="D62" s="231"/>
      <c r="E62" s="231"/>
      <c r="F62" s="231"/>
      <c r="G62" s="195"/>
      <c r="H62" s="43"/>
      <c r="I62" s="43"/>
      <c r="J62" s="38"/>
      <c r="K62" s="22"/>
      <c r="L62" s="36">
        <v>16</v>
      </c>
      <c r="M62" s="220"/>
      <c r="N62" s="36" t="s">
        <v>147</v>
      </c>
      <c r="O62" s="43"/>
      <c r="P62" s="43"/>
      <c r="Q62" s="52" t="str">
        <f t="shared" si="1"/>
        <v/>
      </c>
    </row>
    <row r="63" spans="2:17" x14ac:dyDescent="0.2">
      <c r="B63" s="34">
        <v>9</v>
      </c>
      <c r="C63" s="194" t="s">
        <v>165</v>
      </c>
      <c r="D63" s="231"/>
      <c r="E63" s="231"/>
      <c r="F63" s="231"/>
      <c r="G63" s="195"/>
      <c r="H63" s="43"/>
      <c r="I63" s="43"/>
      <c r="J63" s="38"/>
      <c r="K63" s="22"/>
      <c r="L63" s="36">
        <v>17</v>
      </c>
      <c r="M63" s="220"/>
      <c r="N63" s="36" t="s">
        <v>149</v>
      </c>
      <c r="O63" s="43"/>
      <c r="P63" s="43"/>
      <c r="Q63" s="52" t="str">
        <f t="shared" si="1"/>
        <v/>
      </c>
    </row>
    <row r="64" spans="2:17" x14ac:dyDescent="0.2">
      <c r="B64" s="34">
        <v>10</v>
      </c>
      <c r="C64" s="194" t="s">
        <v>166</v>
      </c>
      <c r="D64" s="231"/>
      <c r="E64" s="231"/>
      <c r="F64" s="231"/>
      <c r="G64" s="195"/>
      <c r="H64" s="43"/>
      <c r="I64" s="43"/>
      <c r="J64" s="38"/>
      <c r="K64" s="22"/>
      <c r="L64" s="36">
        <v>18</v>
      </c>
      <c r="M64" s="221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 x14ac:dyDescent="0.2">
      <c r="B65" s="190"/>
      <c r="C65" s="193"/>
      <c r="D65" s="193"/>
      <c r="E65" s="193"/>
      <c r="F65" s="193"/>
      <c r="G65" s="193"/>
      <c r="H65" s="193"/>
      <c r="I65" s="193"/>
      <c r="J65" s="191"/>
      <c r="K65" s="22"/>
      <c r="L65" s="36">
        <v>19</v>
      </c>
      <c r="M65" s="219" t="s">
        <v>167</v>
      </c>
      <c r="N65" s="36" t="s">
        <v>168</v>
      </c>
      <c r="O65" s="43"/>
      <c r="P65" s="43"/>
      <c r="Q65" s="52" t="str">
        <f t="shared" si="1"/>
        <v/>
      </c>
    </row>
    <row r="66" spans="2:17" x14ac:dyDescent="0.2">
      <c r="B66" s="215" t="s">
        <v>169</v>
      </c>
      <c r="C66" s="216"/>
      <c r="D66" s="216"/>
      <c r="E66" s="216"/>
      <c r="F66" s="216"/>
      <c r="G66" s="216"/>
      <c r="H66" s="216"/>
      <c r="I66" s="217"/>
      <c r="J66" s="55" t="s">
        <v>36</v>
      </c>
      <c r="K66" s="22"/>
      <c r="L66" s="36">
        <v>20</v>
      </c>
      <c r="M66" s="220"/>
      <c r="N66" s="36" t="s">
        <v>170</v>
      </c>
      <c r="O66" s="43"/>
      <c r="P66" s="43"/>
      <c r="Q66" s="52" t="str">
        <f t="shared" si="1"/>
        <v/>
      </c>
    </row>
    <row r="67" spans="2:17" x14ac:dyDescent="0.2">
      <c r="B67" s="56">
        <v>1</v>
      </c>
      <c r="C67" s="196" t="s">
        <v>171</v>
      </c>
      <c r="D67" s="197"/>
      <c r="E67" s="197"/>
      <c r="F67" s="197"/>
      <c r="G67" s="197"/>
      <c r="H67" s="197"/>
      <c r="I67" s="198"/>
      <c r="J67" s="57"/>
      <c r="K67" s="22"/>
      <c r="L67" s="36">
        <v>21</v>
      </c>
      <c r="M67" s="220"/>
      <c r="N67" s="36" t="s">
        <v>172</v>
      </c>
      <c r="O67" s="43"/>
      <c r="P67" s="43"/>
      <c r="Q67" s="52" t="str">
        <f t="shared" si="1"/>
        <v/>
      </c>
    </row>
    <row r="68" spans="2:17" x14ac:dyDescent="0.2">
      <c r="B68" s="56">
        <v>2</v>
      </c>
      <c r="C68" s="196" t="s">
        <v>173</v>
      </c>
      <c r="D68" s="197"/>
      <c r="E68" s="197"/>
      <c r="F68" s="197"/>
      <c r="G68" s="197"/>
      <c r="H68" s="197"/>
      <c r="I68" s="198"/>
      <c r="J68" s="57"/>
      <c r="K68" s="22"/>
      <c r="L68" s="36">
        <v>22</v>
      </c>
      <c r="M68" s="221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 x14ac:dyDescent="0.2">
      <c r="B69" s="56">
        <v>3</v>
      </c>
      <c r="C69" s="196" t="s">
        <v>175</v>
      </c>
      <c r="D69" s="197"/>
      <c r="E69" s="197"/>
      <c r="F69" s="197"/>
      <c r="G69" s="197"/>
      <c r="H69" s="197"/>
      <c r="I69" s="198"/>
      <c r="J69" s="57"/>
      <c r="K69" s="22"/>
      <c r="L69" s="207" t="s">
        <v>176</v>
      </c>
      <c r="M69" s="208"/>
      <c r="N69" s="209"/>
      <c r="O69" s="40" t="s">
        <v>137</v>
      </c>
      <c r="P69" s="40" t="s">
        <v>138</v>
      </c>
      <c r="Q69" s="44" t="s">
        <v>34</v>
      </c>
    </row>
    <row r="70" spans="2:17" x14ac:dyDescent="0.2">
      <c r="B70" s="56">
        <v>4</v>
      </c>
      <c r="C70" s="222" t="s">
        <v>177</v>
      </c>
      <c r="D70" s="223"/>
      <c r="E70" s="223"/>
      <c r="F70" s="224"/>
      <c r="G70" s="196" t="s">
        <v>178</v>
      </c>
      <c r="H70" s="197"/>
      <c r="I70" s="198"/>
      <c r="J70" s="57"/>
      <c r="K70" s="22"/>
      <c r="L70" s="36">
        <v>23</v>
      </c>
      <c r="M70" s="219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 x14ac:dyDescent="0.2">
      <c r="B71" s="56">
        <v>5</v>
      </c>
      <c r="C71" s="225"/>
      <c r="D71" s="226"/>
      <c r="E71" s="226"/>
      <c r="F71" s="227"/>
      <c r="G71" s="196" t="s">
        <v>180</v>
      </c>
      <c r="H71" s="197"/>
      <c r="I71" s="198"/>
      <c r="J71" s="57"/>
      <c r="K71" s="22"/>
      <c r="L71" s="36">
        <v>24</v>
      </c>
      <c r="M71" s="220"/>
      <c r="N71" s="36" t="s">
        <v>181</v>
      </c>
      <c r="O71" s="43"/>
      <c r="P71" s="43"/>
      <c r="Q71" s="52" t="str">
        <f t="shared" si="2"/>
        <v/>
      </c>
    </row>
    <row r="72" spans="2:17" x14ac:dyDescent="0.2">
      <c r="B72" s="56">
        <v>6</v>
      </c>
      <c r="C72" s="196" t="s">
        <v>182</v>
      </c>
      <c r="D72" s="197"/>
      <c r="E72" s="197"/>
      <c r="F72" s="198"/>
      <c r="G72" s="196" t="s">
        <v>183</v>
      </c>
      <c r="H72" s="197"/>
      <c r="I72" s="198"/>
      <c r="J72" s="57"/>
      <c r="K72" s="22"/>
      <c r="L72" s="36">
        <v>25</v>
      </c>
      <c r="M72" s="220"/>
      <c r="N72" s="36" t="s">
        <v>184</v>
      </c>
      <c r="O72" s="43"/>
      <c r="P72" s="43"/>
      <c r="Q72" s="52" t="str">
        <f t="shared" si="2"/>
        <v/>
      </c>
    </row>
    <row r="73" spans="2:17" x14ac:dyDescent="0.2">
      <c r="B73" s="56">
        <v>7</v>
      </c>
      <c r="C73" s="222" t="s">
        <v>185</v>
      </c>
      <c r="D73" s="223"/>
      <c r="E73" s="223"/>
      <c r="F73" s="224"/>
      <c r="G73" s="196" t="s">
        <v>186</v>
      </c>
      <c r="H73" s="197"/>
      <c r="I73" s="198"/>
      <c r="J73" s="57"/>
      <c r="K73" s="22"/>
      <c r="L73" s="36">
        <v>26</v>
      </c>
      <c r="M73" s="221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 x14ac:dyDescent="0.2">
      <c r="B74" s="56">
        <v>8</v>
      </c>
      <c r="C74" s="225"/>
      <c r="D74" s="226"/>
      <c r="E74" s="226"/>
      <c r="F74" s="227"/>
      <c r="G74" s="196" t="s">
        <v>187</v>
      </c>
      <c r="H74" s="197"/>
      <c r="I74" s="198"/>
      <c r="J74" s="57"/>
      <c r="K74" s="22"/>
      <c r="L74" s="36">
        <v>27</v>
      </c>
      <c r="M74" s="219" t="s">
        <v>151</v>
      </c>
      <c r="N74" s="36" t="s">
        <v>179</v>
      </c>
      <c r="O74" s="43"/>
      <c r="P74" s="43"/>
      <c r="Q74" s="52" t="str">
        <f t="shared" si="2"/>
        <v/>
      </c>
    </row>
    <row r="75" spans="2:17" x14ac:dyDescent="0.2">
      <c r="B75" s="56">
        <v>9</v>
      </c>
      <c r="C75" s="222" t="s">
        <v>188</v>
      </c>
      <c r="D75" s="223"/>
      <c r="E75" s="223"/>
      <c r="F75" s="224"/>
      <c r="G75" s="196" t="s">
        <v>186</v>
      </c>
      <c r="H75" s="197"/>
      <c r="I75" s="198"/>
      <c r="J75" s="57"/>
      <c r="K75" s="22"/>
      <c r="L75" s="36">
        <v>28</v>
      </c>
      <c r="M75" s="220"/>
      <c r="N75" s="36" t="s">
        <v>181</v>
      </c>
      <c r="O75" s="43"/>
      <c r="P75" s="43"/>
      <c r="Q75" s="52" t="str">
        <f t="shared" si="2"/>
        <v/>
      </c>
    </row>
    <row r="76" spans="2:17" x14ac:dyDescent="0.2">
      <c r="B76" s="56">
        <v>10</v>
      </c>
      <c r="C76" s="225"/>
      <c r="D76" s="226"/>
      <c r="E76" s="226"/>
      <c r="F76" s="227"/>
      <c r="G76" s="196" t="s">
        <v>187</v>
      </c>
      <c r="H76" s="197"/>
      <c r="I76" s="198"/>
      <c r="J76" s="57"/>
      <c r="K76" s="22"/>
      <c r="L76" s="36">
        <v>29</v>
      </c>
      <c r="M76" s="220"/>
      <c r="N76" s="36" t="s">
        <v>184</v>
      </c>
      <c r="O76" s="43"/>
      <c r="P76" s="43"/>
      <c r="Q76" s="52" t="str">
        <f t="shared" si="2"/>
        <v/>
      </c>
    </row>
    <row r="77" spans="2:17" x14ac:dyDescent="0.2">
      <c r="B77" s="56">
        <v>11</v>
      </c>
      <c r="C77" s="222" t="s">
        <v>189</v>
      </c>
      <c r="D77" s="223"/>
      <c r="E77" s="223"/>
      <c r="F77" s="224"/>
      <c r="G77" s="196" t="s">
        <v>113</v>
      </c>
      <c r="H77" s="197"/>
      <c r="I77" s="198"/>
      <c r="J77" s="57"/>
      <c r="K77" s="22"/>
      <c r="L77" s="36">
        <v>30</v>
      </c>
      <c r="M77" s="221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 x14ac:dyDescent="0.2">
      <c r="B78" s="56">
        <v>12</v>
      </c>
      <c r="C78" s="228"/>
      <c r="D78" s="229"/>
      <c r="E78" s="229"/>
      <c r="F78" s="230"/>
      <c r="G78" s="196" t="s">
        <v>115</v>
      </c>
      <c r="H78" s="197"/>
      <c r="I78" s="198"/>
      <c r="J78" s="57"/>
      <c r="K78" s="22"/>
      <c r="L78" s="36">
        <v>31</v>
      </c>
      <c r="M78" s="219" t="s">
        <v>161</v>
      </c>
      <c r="N78" s="36" t="s">
        <v>179</v>
      </c>
      <c r="O78" s="43"/>
      <c r="P78" s="43"/>
      <c r="Q78" s="52" t="str">
        <f t="shared" si="2"/>
        <v/>
      </c>
    </row>
    <row r="79" spans="2:17" x14ac:dyDescent="0.2">
      <c r="B79" s="56">
        <v>13</v>
      </c>
      <c r="C79" s="228"/>
      <c r="D79" s="229"/>
      <c r="E79" s="229"/>
      <c r="F79" s="230"/>
      <c r="G79" s="196" t="s">
        <v>117</v>
      </c>
      <c r="H79" s="197"/>
      <c r="I79" s="198"/>
      <c r="J79" s="57"/>
      <c r="K79" s="22"/>
      <c r="L79" s="36">
        <v>32</v>
      </c>
      <c r="M79" s="220"/>
      <c r="N79" s="36" t="s">
        <v>181</v>
      </c>
      <c r="O79" s="43"/>
      <c r="P79" s="43"/>
      <c r="Q79" s="52" t="str">
        <f t="shared" si="2"/>
        <v/>
      </c>
    </row>
    <row r="80" spans="2:17" x14ac:dyDescent="0.2">
      <c r="B80" s="56">
        <v>14</v>
      </c>
      <c r="C80" s="225"/>
      <c r="D80" s="226"/>
      <c r="E80" s="226"/>
      <c r="F80" s="227"/>
      <c r="G80" s="196" t="s">
        <v>119</v>
      </c>
      <c r="H80" s="197"/>
      <c r="I80" s="198"/>
      <c r="J80" s="57"/>
      <c r="K80" s="22"/>
      <c r="L80" s="36">
        <v>33</v>
      </c>
      <c r="M80" s="220"/>
      <c r="N80" s="36" t="s">
        <v>184</v>
      </c>
      <c r="O80" s="43"/>
      <c r="P80" s="43"/>
      <c r="Q80" s="52" t="str">
        <f t="shared" si="2"/>
        <v/>
      </c>
    </row>
    <row r="81" spans="2:17" x14ac:dyDescent="0.2">
      <c r="B81" s="212"/>
      <c r="C81" s="213"/>
      <c r="D81" s="213"/>
      <c r="E81" s="213"/>
      <c r="F81" s="213"/>
      <c r="G81" s="213"/>
      <c r="H81" s="213"/>
      <c r="I81" s="213"/>
      <c r="J81" s="214"/>
      <c r="K81" s="22"/>
      <c r="L81" s="36">
        <v>34</v>
      </c>
      <c r="M81" s="221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 x14ac:dyDescent="0.2">
      <c r="B82" s="215" t="s">
        <v>190</v>
      </c>
      <c r="C82" s="216"/>
      <c r="D82" s="216"/>
      <c r="E82" s="216"/>
      <c r="F82" s="216"/>
      <c r="G82" s="216"/>
      <c r="H82" s="216"/>
      <c r="I82" s="217"/>
      <c r="J82" s="55" t="s">
        <v>36</v>
      </c>
      <c r="K82" s="22"/>
      <c r="L82" s="207" t="s">
        <v>191</v>
      </c>
      <c r="M82" s="208"/>
      <c r="N82" s="209"/>
      <c r="O82" s="40" t="s">
        <v>137</v>
      </c>
      <c r="P82" s="40" t="s">
        <v>138</v>
      </c>
      <c r="Q82" s="44" t="s">
        <v>34</v>
      </c>
    </row>
    <row r="83" spans="2:17" x14ac:dyDescent="0.2">
      <c r="B83" s="58">
        <v>1</v>
      </c>
      <c r="C83" s="196" t="s">
        <v>192</v>
      </c>
      <c r="D83" s="197"/>
      <c r="E83" s="197"/>
      <c r="F83" s="197"/>
      <c r="G83" s="197"/>
      <c r="H83" s="197"/>
      <c r="I83" s="198"/>
      <c r="J83" s="57"/>
      <c r="K83" s="22"/>
      <c r="L83" s="36">
        <v>35</v>
      </c>
      <c r="M83" s="219" t="s">
        <v>193</v>
      </c>
      <c r="N83" s="36" t="s">
        <v>194</v>
      </c>
      <c r="O83" s="43"/>
      <c r="P83" s="43"/>
      <c r="Q83" s="52" t="str">
        <f t="shared" si="2"/>
        <v/>
      </c>
    </row>
    <row r="84" spans="2:17" x14ac:dyDescent="0.2">
      <c r="B84" s="58">
        <v>2</v>
      </c>
      <c r="C84" s="196" t="s">
        <v>195</v>
      </c>
      <c r="D84" s="197"/>
      <c r="E84" s="197"/>
      <c r="F84" s="197"/>
      <c r="G84" s="197"/>
      <c r="H84" s="197"/>
      <c r="I84" s="198"/>
      <c r="J84" s="57"/>
      <c r="K84" s="22"/>
      <c r="L84" s="36">
        <v>36</v>
      </c>
      <c r="M84" s="220"/>
      <c r="N84" s="36" t="s">
        <v>196</v>
      </c>
      <c r="O84" s="43"/>
      <c r="P84" s="43"/>
      <c r="Q84" s="52" t="str">
        <f t="shared" si="2"/>
        <v/>
      </c>
    </row>
    <row r="85" spans="2:17" x14ac:dyDescent="0.2">
      <c r="B85" s="58">
        <v>3</v>
      </c>
      <c r="C85" s="196" t="s">
        <v>197</v>
      </c>
      <c r="D85" s="197"/>
      <c r="E85" s="197"/>
      <c r="F85" s="197"/>
      <c r="G85" s="197"/>
      <c r="H85" s="197"/>
      <c r="I85" s="198"/>
      <c r="J85" s="57"/>
      <c r="K85" s="22"/>
      <c r="L85" s="36">
        <v>37</v>
      </c>
      <c r="M85" s="220"/>
      <c r="N85" s="36" t="s">
        <v>198</v>
      </c>
      <c r="O85" s="43"/>
      <c r="P85" s="43"/>
      <c r="Q85" s="52" t="str">
        <f t="shared" si="2"/>
        <v/>
      </c>
    </row>
    <row r="86" spans="2:17" x14ac:dyDescent="0.2">
      <c r="B86" s="58">
        <v>4</v>
      </c>
      <c r="C86" s="196" t="s">
        <v>199</v>
      </c>
      <c r="D86" s="197"/>
      <c r="E86" s="197"/>
      <c r="F86" s="197"/>
      <c r="G86" s="197"/>
      <c r="H86" s="197"/>
      <c r="I86" s="198"/>
      <c r="J86" s="57"/>
      <c r="K86" s="22"/>
      <c r="L86" s="36">
        <v>38</v>
      </c>
      <c r="M86" s="220"/>
      <c r="N86" s="36" t="s">
        <v>200</v>
      </c>
      <c r="O86" s="43"/>
      <c r="P86" s="43"/>
      <c r="Q86" s="52" t="str">
        <f t="shared" si="2"/>
        <v/>
      </c>
    </row>
    <row r="87" spans="2:17" x14ac:dyDescent="0.2">
      <c r="B87" s="58">
        <v>5</v>
      </c>
      <c r="C87" s="196" t="s">
        <v>201</v>
      </c>
      <c r="D87" s="197"/>
      <c r="E87" s="197"/>
      <c r="F87" s="197"/>
      <c r="G87" s="197"/>
      <c r="H87" s="197"/>
      <c r="I87" s="198"/>
      <c r="J87" s="57"/>
      <c r="K87" s="22"/>
      <c r="L87" s="36">
        <v>39</v>
      </c>
      <c r="M87" s="221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 x14ac:dyDescent="0.2">
      <c r="B88" s="212"/>
      <c r="C88" s="213"/>
      <c r="D88" s="213"/>
      <c r="E88" s="213"/>
      <c r="F88" s="213"/>
      <c r="G88" s="213"/>
      <c r="H88" s="213"/>
      <c r="I88" s="213"/>
      <c r="J88" s="214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 x14ac:dyDescent="0.2">
      <c r="B89" s="215" t="s">
        <v>203</v>
      </c>
      <c r="C89" s="216"/>
      <c r="D89" s="216"/>
      <c r="E89" s="216"/>
      <c r="F89" s="216"/>
      <c r="G89" s="216"/>
      <c r="H89" s="216"/>
      <c r="I89" s="21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 x14ac:dyDescent="0.2">
      <c r="B90" s="58">
        <v>1</v>
      </c>
      <c r="C90" s="196" t="s">
        <v>206</v>
      </c>
      <c r="D90" s="197"/>
      <c r="E90" s="197"/>
      <c r="F90" s="197"/>
      <c r="G90" s="197"/>
      <c r="H90" s="197"/>
      <c r="I90" s="198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 x14ac:dyDescent="0.2">
      <c r="B91" s="58">
        <v>2</v>
      </c>
      <c r="C91" s="196" t="s">
        <v>209</v>
      </c>
      <c r="D91" s="197"/>
      <c r="E91" s="197"/>
      <c r="F91" s="197"/>
      <c r="G91" s="197"/>
      <c r="H91" s="197"/>
      <c r="I91" s="198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 x14ac:dyDescent="0.2">
      <c r="B92" s="58">
        <v>3</v>
      </c>
      <c r="C92" s="196" t="s">
        <v>212</v>
      </c>
      <c r="D92" s="197"/>
      <c r="E92" s="197"/>
      <c r="F92" s="197"/>
      <c r="G92" s="197"/>
      <c r="H92" s="197"/>
      <c r="I92" s="198"/>
      <c r="J92" s="57"/>
      <c r="K92" s="22"/>
      <c r="L92" s="192"/>
      <c r="M92" s="193"/>
      <c r="N92" s="193"/>
      <c r="O92" s="193"/>
      <c r="P92" s="193"/>
      <c r="Q92" s="218"/>
    </row>
    <row r="93" spans="2:17" x14ac:dyDescent="0.2">
      <c r="B93" s="58">
        <v>4</v>
      </c>
      <c r="C93" s="196" t="s">
        <v>213</v>
      </c>
      <c r="D93" s="197"/>
      <c r="E93" s="197"/>
      <c r="F93" s="197"/>
      <c r="G93" s="197"/>
      <c r="H93" s="197"/>
      <c r="I93" s="198"/>
      <c r="J93" s="57"/>
      <c r="K93" s="22"/>
      <c r="L93" s="207" t="s">
        <v>214</v>
      </c>
      <c r="M93" s="208"/>
      <c r="N93" s="209"/>
      <c r="O93" s="40" t="s">
        <v>215</v>
      </c>
      <c r="P93" s="40" t="s">
        <v>216</v>
      </c>
      <c r="Q93" s="44" t="s">
        <v>217</v>
      </c>
    </row>
    <row r="94" spans="2:17" ht="16.5" customHeight="1" x14ac:dyDescent="0.2">
      <c r="B94" s="58">
        <v>5</v>
      </c>
      <c r="C94" s="196" t="s">
        <v>218</v>
      </c>
      <c r="D94" s="197"/>
      <c r="E94" s="197"/>
      <c r="F94" s="197"/>
      <c r="G94" s="197"/>
      <c r="H94" s="197"/>
      <c r="I94" s="198"/>
      <c r="J94" s="57"/>
      <c r="K94" s="22"/>
      <c r="L94" s="36">
        <v>1</v>
      </c>
      <c r="M94" s="210" t="s">
        <v>219</v>
      </c>
      <c r="N94" s="36" t="s">
        <v>220</v>
      </c>
      <c r="O94" s="43"/>
      <c r="P94" s="43"/>
      <c r="Q94" s="37"/>
    </row>
    <row r="95" spans="2:17" ht="16.5" customHeight="1" x14ac:dyDescent="0.2">
      <c r="B95" s="58">
        <v>6</v>
      </c>
      <c r="C95" s="196" t="s">
        <v>221</v>
      </c>
      <c r="D95" s="197"/>
      <c r="E95" s="197"/>
      <c r="F95" s="197"/>
      <c r="G95" s="197"/>
      <c r="H95" s="197"/>
      <c r="I95" s="198"/>
      <c r="J95" s="57"/>
      <c r="K95" s="22"/>
      <c r="L95" s="36">
        <v>2</v>
      </c>
      <c r="M95" s="211"/>
      <c r="N95" s="36" t="s">
        <v>222</v>
      </c>
      <c r="O95" s="43"/>
      <c r="P95" s="43"/>
      <c r="Q95" s="37"/>
    </row>
    <row r="96" spans="2:17" ht="17.25" customHeight="1" x14ac:dyDescent="0.2">
      <c r="B96" s="58">
        <v>7</v>
      </c>
      <c r="C96" s="196" t="s">
        <v>223</v>
      </c>
      <c r="D96" s="197"/>
      <c r="E96" s="197"/>
      <c r="F96" s="197"/>
      <c r="G96" s="197"/>
      <c r="H96" s="197"/>
      <c r="I96" s="198"/>
      <c r="J96" s="57"/>
      <c r="K96" s="22"/>
      <c r="L96" s="36">
        <v>3</v>
      </c>
      <c r="M96" s="210" t="s">
        <v>224</v>
      </c>
      <c r="N96" s="36" t="s">
        <v>220</v>
      </c>
      <c r="O96" s="43"/>
      <c r="P96" s="43"/>
      <c r="Q96" s="37"/>
    </row>
    <row r="97" spans="2:17" ht="18.75" customHeight="1" x14ac:dyDescent="0.2">
      <c r="B97" s="58">
        <v>8</v>
      </c>
      <c r="C97" s="196" t="s">
        <v>225</v>
      </c>
      <c r="D97" s="197"/>
      <c r="E97" s="197"/>
      <c r="F97" s="197"/>
      <c r="G97" s="197"/>
      <c r="H97" s="197"/>
      <c r="I97" s="198"/>
      <c r="J97" s="57"/>
      <c r="K97" s="22"/>
      <c r="L97" s="36">
        <v>4</v>
      </c>
      <c r="M97" s="211"/>
      <c r="N97" s="36" t="s">
        <v>222</v>
      </c>
      <c r="O97" s="43"/>
      <c r="P97" s="43"/>
      <c r="Q97" s="37"/>
    </row>
    <row r="98" spans="2:17" x14ac:dyDescent="0.2">
      <c r="B98" s="58">
        <v>9</v>
      </c>
      <c r="C98" s="196" t="s">
        <v>226</v>
      </c>
      <c r="D98" s="197"/>
      <c r="E98" s="197"/>
      <c r="F98" s="197"/>
      <c r="G98" s="197"/>
      <c r="H98" s="197"/>
      <c r="I98" s="198"/>
      <c r="J98" s="57"/>
      <c r="K98" s="22"/>
      <c r="L98" s="36">
        <v>5</v>
      </c>
      <c r="M98" s="194" t="s">
        <v>227</v>
      </c>
      <c r="N98" s="195"/>
      <c r="O98" s="43"/>
      <c r="P98" s="43"/>
      <c r="Q98" s="37"/>
    </row>
    <row r="99" spans="2:17" x14ac:dyDescent="0.2">
      <c r="B99" s="58">
        <v>10</v>
      </c>
      <c r="C99" s="196" t="s">
        <v>228</v>
      </c>
      <c r="D99" s="197"/>
      <c r="E99" s="197"/>
      <c r="F99" s="197"/>
      <c r="G99" s="197"/>
      <c r="H99" s="197"/>
      <c r="I99" s="198"/>
      <c r="J99" s="57"/>
      <c r="K99" s="22"/>
      <c r="L99" s="36">
        <v>6</v>
      </c>
      <c r="M99" s="194" t="s">
        <v>229</v>
      </c>
      <c r="N99" s="195"/>
      <c r="O99" s="43"/>
      <c r="P99" s="43"/>
      <c r="Q99" s="37"/>
    </row>
    <row r="100" spans="2:17" x14ac:dyDescent="0.2">
      <c r="B100" s="199"/>
      <c r="C100" s="200"/>
      <c r="D100" s="200"/>
      <c r="E100" s="200"/>
      <c r="F100" s="200"/>
      <c r="G100" s="200"/>
      <c r="H100" s="200"/>
      <c r="I100" s="200"/>
      <c r="J100" s="201"/>
      <c r="K100" s="22"/>
      <c r="L100" s="36">
        <v>7</v>
      </c>
      <c r="M100" s="194" t="s">
        <v>230</v>
      </c>
      <c r="N100" s="195"/>
      <c r="O100" s="43"/>
      <c r="P100" s="43"/>
      <c r="Q100" s="37"/>
    </row>
    <row r="101" spans="2:17" ht="21.75" customHeight="1" x14ac:dyDescent="0.2">
      <c r="B101" s="202"/>
      <c r="C101" s="203"/>
      <c r="D101" s="203"/>
      <c r="E101" s="203"/>
      <c r="F101" s="203"/>
      <c r="G101" s="203"/>
      <c r="H101" s="203"/>
      <c r="I101" s="203"/>
      <c r="J101" s="204"/>
      <c r="K101" s="22"/>
      <c r="L101" s="36">
        <v>8</v>
      </c>
      <c r="M101" s="205" t="s">
        <v>231</v>
      </c>
      <c r="N101" s="206"/>
      <c r="O101" s="54"/>
      <c r="P101" s="43"/>
      <c r="Q101" s="37"/>
    </row>
    <row r="102" spans="2:17" x14ac:dyDescent="0.2">
      <c r="B102" s="190" t="s">
        <v>232</v>
      </c>
      <c r="C102" s="193"/>
      <c r="D102" s="193"/>
      <c r="E102" s="193"/>
      <c r="F102" s="193"/>
      <c r="G102" s="193"/>
      <c r="H102" s="193"/>
      <c r="I102" s="193"/>
      <c r="J102" s="191"/>
      <c r="K102" s="22"/>
      <c r="L102" s="36">
        <v>9</v>
      </c>
      <c r="M102" s="194" t="s">
        <v>233</v>
      </c>
      <c r="N102" s="195"/>
      <c r="O102" s="54"/>
      <c r="P102" s="43"/>
      <c r="Q102" s="37"/>
    </row>
    <row r="103" spans="2:17" x14ac:dyDescent="0.2">
      <c r="B103" s="190"/>
      <c r="C103" s="191"/>
      <c r="D103" s="192"/>
      <c r="E103" s="193"/>
      <c r="F103" s="193"/>
      <c r="G103" s="193"/>
      <c r="H103" s="193"/>
      <c r="I103" s="193"/>
      <c r="J103" s="191"/>
      <c r="K103" s="22"/>
      <c r="L103" s="36">
        <v>10</v>
      </c>
      <c r="M103" s="194" t="s">
        <v>234</v>
      </c>
      <c r="N103" s="195"/>
      <c r="O103" s="54"/>
      <c r="P103" s="43"/>
      <c r="Q103" s="37"/>
    </row>
    <row r="104" spans="2:17" x14ac:dyDescent="0.2">
      <c r="B104" s="190"/>
      <c r="C104" s="191"/>
      <c r="D104" s="192"/>
      <c r="E104" s="193"/>
      <c r="F104" s="193"/>
      <c r="G104" s="193"/>
      <c r="H104" s="193"/>
      <c r="I104" s="193"/>
      <c r="J104" s="191"/>
      <c r="K104" s="22"/>
      <c r="L104" s="36">
        <v>11</v>
      </c>
      <c r="M104" s="194" t="s">
        <v>235</v>
      </c>
      <c r="N104" s="195"/>
      <c r="O104" s="54"/>
      <c r="P104" s="43"/>
      <c r="Q104" s="37"/>
    </row>
    <row r="105" spans="2:17" x14ac:dyDescent="0.2">
      <c r="B105" s="190"/>
      <c r="C105" s="191"/>
      <c r="D105" s="192"/>
      <c r="E105" s="193"/>
      <c r="F105" s="193"/>
      <c r="G105" s="193"/>
      <c r="H105" s="193"/>
      <c r="I105" s="193"/>
      <c r="J105" s="191"/>
      <c r="K105" s="22"/>
      <c r="L105" s="36">
        <v>12</v>
      </c>
      <c r="M105" s="194" t="s">
        <v>236</v>
      </c>
      <c r="N105" s="195"/>
      <c r="O105" s="43"/>
      <c r="P105" s="43"/>
      <c r="Q105" s="37"/>
    </row>
    <row r="106" spans="2:17" x14ac:dyDescent="0.2">
      <c r="B106" s="190"/>
      <c r="C106" s="191"/>
      <c r="D106" s="192"/>
      <c r="E106" s="193"/>
      <c r="F106" s="193"/>
      <c r="G106" s="193"/>
      <c r="H106" s="193"/>
      <c r="I106" s="193"/>
      <c r="J106" s="191"/>
      <c r="K106" s="22"/>
      <c r="L106" s="36">
        <v>13</v>
      </c>
      <c r="M106" s="194" t="s">
        <v>237</v>
      </c>
      <c r="N106" s="195"/>
      <c r="O106" s="43"/>
      <c r="P106" s="43"/>
      <c r="Q106" s="37"/>
    </row>
    <row r="107" spans="2:17" x14ac:dyDescent="0.2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187" t="s">
        <v>238</v>
      </c>
      <c r="M107" s="187"/>
      <c r="N107" s="187"/>
      <c r="O107" s="187"/>
      <c r="P107" s="187"/>
      <c r="Q107" s="59" t="s">
        <v>34</v>
      </c>
    </row>
    <row r="108" spans="2:17" x14ac:dyDescent="0.2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188" t="s">
        <v>239</v>
      </c>
      <c r="N108" s="188"/>
      <c r="O108" s="188"/>
      <c r="P108" s="188"/>
      <c r="Q108" s="60"/>
    </row>
    <row r="109" spans="2:17" x14ac:dyDescent="0.2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188" t="s">
        <v>240</v>
      </c>
      <c r="N109" s="188"/>
      <c r="O109" s="188"/>
      <c r="P109" s="188"/>
      <c r="Q109" s="60"/>
    </row>
    <row r="110" spans="2:17" x14ac:dyDescent="0.2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188" t="s">
        <v>241</v>
      </c>
      <c r="N110" s="188"/>
      <c r="O110" s="188"/>
      <c r="P110" s="188"/>
      <c r="Q110" s="60"/>
    </row>
    <row r="111" spans="2:17" x14ac:dyDescent="0.2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188"/>
      <c r="N111" s="188"/>
      <c r="O111" s="188"/>
      <c r="P111" s="188"/>
      <c r="Q111" s="60"/>
    </row>
    <row r="112" spans="2:17" ht="12" thickBot="1" x14ac:dyDescent="0.25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189"/>
      <c r="N112" s="189"/>
      <c r="O112" s="189"/>
      <c r="P112" s="189"/>
      <c r="Q112" s="63"/>
    </row>
    <row r="114" spans="1:21" ht="12" thickBot="1" x14ac:dyDescent="0.25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 x14ac:dyDescent="0.25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 x14ac:dyDescent="0.2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 x14ac:dyDescent="0.2">
      <c r="A117" s="185" t="s">
        <v>246</v>
      </c>
      <c r="B117" s="186" t="s">
        <v>247</v>
      </c>
      <c r="C117" s="186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 x14ac:dyDescent="0.2">
      <c r="A118" s="175"/>
      <c r="B118" s="176" t="s">
        <v>248</v>
      </c>
      <c r="C118" s="176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 x14ac:dyDescent="0.2">
      <c r="A119" s="135" t="s">
        <v>249</v>
      </c>
      <c r="B119" s="176" t="s">
        <v>250</v>
      </c>
      <c r="C119" s="176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 x14ac:dyDescent="0.2">
      <c r="A120" s="175" t="s">
        <v>251</v>
      </c>
      <c r="B120" s="176" t="s">
        <v>247</v>
      </c>
      <c r="C120" s="176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 x14ac:dyDescent="0.2">
      <c r="A121" s="175"/>
      <c r="B121" s="176" t="s">
        <v>248</v>
      </c>
      <c r="C121" s="176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 x14ac:dyDescent="0.2">
      <c r="A122" s="175" t="s">
        <v>252</v>
      </c>
      <c r="B122" s="176" t="s">
        <v>247</v>
      </c>
      <c r="C122" s="176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 x14ac:dyDescent="0.2">
      <c r="A123" s="175"/>
      <c r="B123" s="176" t="s">
        <v>248</v>
      </c>
      <c r="C123" s="176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 x14ac:dyDescent="0.2">
      <c r="A124" s="175" t="s">
        <v>253</v>
      </c>
      <c r="B124" s="176" t="s">
        <v>247</v>
      </c>
      <c r="C124" s="176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 x14ac:dyDescent="0.2">
      <c r="A125" s="175"/>
      <c r="B125" s="176" t="s">
        <v>248</v>
      </c>
      <c r="C125" s="176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 x14ac:dyDescent="0.2">
      <c r="A126" s="175" t="s">
        <v>254</v>
      </c>
      <c r="B126" s="176" t="s">
        <v>247</v>
      </c>
      <c r="C126" s="176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 x14ac:dyDescent="0.2">
      <c r="A127" s="175"/>
      <c r="B127" s="176" t="s">
        <v>248</v>
      </c>
      <c r="C127" s="176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 x14ac:dyDescent="0.2">
      <c r="A128" s="175" t="s">
        <v>255</v>
      </c>
      <c r="B128" s="176" t="s">
        <v>247</v>
      </c>
      <c r="C128" s="176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 x14ac:dyDescent="0.2">
      <c r="A129" s="175"/>
      <c r="B129" s="176" t="s">
        <v>248</v>
      </c>
      <c r="C129" s="176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 x14ac:dyDescent="0.2">
      <c r="A130" s="175" t="s">
        <v>256</v>
      </c>
      <c r="B130" s="176" t="s">
        <v>247</v>
      </c>
      <c r="C130" s="176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 x14ac:dyDescent="0.2">
      <c r="A131" s="175"/>
      <c r="B131" s="176" t="s">
        <v>248</v>
      </c>
      <c r="C131" s="176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 x14ac:dyDescent="0.2">
      <c r="A132" s="175" t="s">
        <v>257</v>
      </c>
      <c r="B132" s="176" t="s">
        <v>247</v>
      </c>
      <c r="C132" s="176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 x14ac:dyDescent="0.2">
      <c r="A133" s="175"/>
      <c r="B133" s="176" t="s">
        <v>248</v>
      </c>
      <c r="C133" s="176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 x14ac:dyDescent="0.2">
      <c r="A134" s="175" t="s">
        <v>258</v>
      </c>
      <c r="B134" s="176" t="s">
        <v>247</v>
      </c>
      <c r="C134" s="176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 x14ac:dyDescent="0.2">
      <c r="A135" s="175"/>
      <c r="B135" s="176" t="s">
        <v>248</v>
      </c>
      <c r="C135" s="176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 x14ac:dyDescent="0.2">
      <c r="A136" s="175" t="s">
        <v>259</v>
      </c>
      <c r="B136" s="176" t="s">
        <v>247</v>
      </c>
      <c r="C136" s="176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 x14ac:dyDescent="0.2">
      <c r="A137" s="175"/>
      <c r="B137" s="176" t="s">
        <v>248</v>
      </c>
      <c r="C137" s="176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 x14ac:dyDescent="0.2">
      <c r="A138" s="175" t="s">
        <v>260</v>
      </c>
      <c r="B138" s="176" t="s">
        <v>247</v>
      </c>
      <c r="C138" s="176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 x14ac:dyDescent="0.2">
      <c r="A139" s="175"/>
      <c r="B139" s="176" t="s">
        <v>248</v>
      </c>
      <c r="C139" s="176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 x14ac:dyDescent="0.2">
      <c r="A140" s="135" t="s">
        <v>261</v>
      </c>
      <c r="B140" s="176" t="s">
        <v>247</v>
      </c>
      <c r="C140" s="176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 x14ac:dyDescent="0.2">
      <c r="A141" s="135" t="s">
        <v>262</v>
      </c>
      <c r="B141" s="176" t="s">
        <v>247</v>
      </c>
      <c r="C141" s="176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 x14ac:dyDescent="0.2">
      <c r="A142" s="135" t="s">
        <v>263</v>
      </c>
      <c r="B142" s="176" t="s">
        <v>264</v>
      </c>
      <c r="C142" s="176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 x14ac:dyDescent="0.2">
      <c r="A143" s="175" t="s">
        <v>265</v>
      </c>
      <c r="B143" s="176" t="s">
        <v>247</v>
      </c>
      <c r="C143" s="176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 x14ac:dyDescent="0.2">
      <c r="A144" s="175"/>
      <c r="B144" s="176" t="s">
        <v>248</v>
      </c>
      <c r="C144" s="176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 x14ac:dyDescent="0.2">
      <c r="A145" s="175" t="s">
        <v>266</v>
      </c>
      <c r="B145" s="176" t="s">
        <v>247</v>
      </c>
      <c r="C145" s="176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 x14ac:dyDescent="0.2">
      <c r="A146" s="175"/>
      <c r="B146" s="176" t="s">
        <v>248</v>
      </c>
      <c r="C146" s="176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 x14ac:dyDescent="0.2">
      <c r="A147" s="175" t="s">
        <v>267</v>
      </c>
      <c r="B147" s="176"/>
      <c r="C147" s="176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 x14ac:dyDescent="0.2">
      <c r="A148" s="175" t="s">
        <v>263</v>
      </c>
      <c r="B148" s="176" t="s">
        <v>268</v>
      </c>
      <c r="C148" s="176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 x14ac:dyDescent="0.2">
      <c r="A149" s="175"/>
      <c r="B149" s="176" t="s">
        <v>269</v>
      </c>
      <c r="C149" s="176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 x14ac:dyDescent="0.2">
      <c r="A150" s="175" t="s">
        <v>270</v>
      </c>
      <c r="B150" s="176" t="s">
        <v>271</v>
      </c>
      <c r="C150" s="176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 x14ac:dyDescent="0.2">
      <c r="A151" s="175"/>
      <c r="B151" s="176" t="s">
        <v>272</v>
      </c>
      <c r="C151" s="176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 x14ac:dyDescent="0.2">
      <c r="A152" s="175" t="s">
        <v>273</v>
      </c>
      <c r="B152" s="176" t="s">
        <v>274</v>
      </c>
      <c r="C152" s="176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 x14ac:dyDescent="0.2">
      <c r="A153" s="175"/>
      <c r="B153" s="176" t="s">
        <v>275</v>
      </c>
      <c r="C153" s="176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 x14ac:dyDescent="0.2">
      <c r="A154" s="175"/>
      <c r="B154" s="176" t="s">
        <v>276</v>
      </c>
      <c r="C154" s="176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 x14ac:dyDescent="0.2">
      <c r="A155" s="175"/>
      <c r="B155" s="176" t="s">
        <v>277</v>
      </c>
      <c r="C155" s="176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 x14ac:dyDescent="0.2">
      <c r="A156" s="175"/>
      <c r="B156" s="176" t="s">
        <v>278</v>
      </c>
      <c r="C156" s="176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 x14ac:dyDescent="0.2">
      <c r="A157" s="175" t="s">
        <v>279</v>
      </c>
      <c r="B157" s="176"/>
      <c r="C157" s="176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 x14ac:dyDescent="0.2">
      <c r="A158" s="175" t="s">
        <v>263</v>
      </c>
      <c r="B158" s="176" t="s">
        <v>280</v>
      </c>
      <c r="C158" s="176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 x14ac:dyDescent="0.2">
      <c r="A159" s="175"/>
      <c r="B159" s="176" t="s">
        <v>281</v>
      </c>
      <c r="C159" s="176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 x14ac:dyDescent="0.25">
      <c r="A160" s="177" t="s">
        <v>282</v>
      </c>
      <c r="B160" s="178"/>
      <c r="C160" s="178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 x14ac:dyDescent="0.2">
      <c r="A161" s="179" t="s">
        <v>283</v>
      </c>
      <c r="B161" s="180"/>
      <c r="C161" s="180"/>
      <c r="D161" s="180"/>
      <c r="E161" s="181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 x14ac:dyDescent="0.25">
      <c r="A162" s="182"/>
      <c r="B162" s="183"/>
      <c r="C162" s="183"/>
      <c r="D162" s="183"/>
      <c r="E162" s="184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 x14ac:dyDescent="0.25">
      <c r="A163" s="154" t="s">
        <v>284</v>
      </c>
      <c r="B163" s="158" t="s">
        <v>285</v>
      </c>
      <c r="C163" s="159"/>
      <c r="D163" s="102"/>
      <c r="E163" s="103"/>
      <c r="F163" s="160"/>
      <c r="G163" s="161"/>
      <c r="H163" s="161"/>
      <c r="I163" s="161"/>
      <c r="J163" s="161"/>
      <c r="K163" s="161"/>
      <c r="L163" s="161"/>
      <c r="M163" s="161"/>
      <c r="N163" s="161"/>
      <c r="O163" s="161"/>
      <c r="P163" s="161"/>
      <c r="Q163" s="161"/>
      <c r="R163" s="161"/>
      <c r="S163" s="78"/>
      <c r="T163" s="78"/>
      <c r="U163" s="78"/>
    </row>
    <row r="164" spans="1:21" ht="12" customHeight="1" thickBot="1" x14ac:dyDescent="0.25">
      <c r="A164" s="155"/>
      <c r="B164" s="162" t="s">
        <v>286</v>
      </c>
      <c r="C164" s="163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 x14ac:dyDescent="0.2">
      <c r="A165" s="155"/>
      <c r="B165" s="164" t="s">
        <v>287</v>
      </c>
      <c r="C165" s="165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 x14ac:dyDescent="0.2">
      <c r="A166" s="155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 x14ac:dyDescent="0.25">
      <c r="A167" s="155"/>
      <c r="B167" s="166" t="s">
        <v>289</v>
      </c>
      <c r="C167" s="167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 x14ac:dyDescent="0.25">
      <c r="A168" s="155"/>
      <c r="B168" s="168" t="s">
        <v>290</v>
      </c>
      <c r="C168" s="169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 x14ac:dyDescent="0.25">
      <c r="A169" s="155"/>
      <c r="B169" s="170" t="s">
        <v>291</v>
      </c>
      <c r="C169" s="171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 x14ac:dyDescent="0.25">
      <c r="A170" s="155"/>
      <c r="B170" s="172" t="s">
        <v>292</v>
      </c>
      <c r="C170" s="173"/>
      <c r="D170" s="108"/>
      <c r="E170" s="109"/>
      <c r="F170" s="174"/>
      <c r="G170" s="174"/>
      <c r="H170" s="174"/>
      <c r="I170" s="174"/>
      <c r="J170" s="174"/>
      <c r="K170" s="174"/>
      <c r="L170" s="174"/>
      <c r="M170" s="174"/>
      <c r="N170" s="174"/>
      <c r="O170" s="174"/>
      <c r="P170" s="174"/>
      <c r="Q170" s="174"/>
      <c r="R170" s="174"/>
      <c r="S170" s="78"/>
      <c r="T170" s="78"/>
      <c r="U170" s="78"/>
    </row>
    <row r="171" spans="1:21" ht="11.25" customHeight="1" x14ac:dyDescent="0.2">
      <c r="A171" s="156"/>
      <c r="B171" s="146" t="s">
        <v>293</v>
      </c>
      <c r="C171" s="147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 x14ac:dyDescent="0.2">
      <c r="A172" s="156"/>
      <c r="B172" s="148" t="s">
        <v>294</v>
      </c>
      <c r="C172" s="149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 x14ac:dyDescent="0.2">
      <c r="A173" s="156"/>
      <c r="B173" s="150" t="s">
        <v>293</v>
      </c>
      <c r="C173" s="151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 x14ac:dyDescent="0.2">
      <c r="A174" s="156"/>
      <c r="B174" s="148" t="s">
        <v>294</v>
      </c>
      <c r="C174" s="149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 x14ac:dyDescent="0.2">
      <c r="A175" s="156"/>
      <c r="B175" s="150" t="s">
        <v>295</v>
      </c>
      <c r="C175" s="151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 x14ac:dyDescent="0.25">
      <c r="A176" s="157"/>
      <c r="B176" s="152" t="s">
        <v>294</v>
      </c>
      <c r="C176" s="153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 x14ac:dyDescent="0.2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 x14ac:dyDescent="0.2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 x14ac:dyDescent="0.25"/>
    <row r="180" spans="1:21" ht="15" customHeight="1" x14ac:dyDescent="0.2">
      <c r="B180" s="140" t="s">
        <v>297</v>
      </c>
      <c r="C180" s="141"/>
      <c r="D180" s="141"/>
      <c r="E180" s="141"/>
      <c r="F180" s="141"/>
      <c r="G180" s="142"/>
    </row>
    <row r="181" spans="1:21" x14ac:dyDescent="0.2">
      <c r="B181" s="120" t="s">
        <v>298</v>
      </c>
      <c r="C181" s="143" t="s">
        <v>299</v>
      </c>
      <c r="D181" s="143"/>
      <c r="E181" s="143"/>
      <c r="F181" s="143"/>
      <c r="G181" s="121" t="s">
        <v>36</v>
      </c>
    </row>
    <row r="182" spans="1:21" x14ac:dyDescent="0.2">
      <c r="B182" s="120">
        <v>1</v>
      </c>
      <c r="C182" s="144" t="s">
        <v>300</v>
      </c>
      <c r="D182" s="144"/>
      <c r="E182" s="144"/>
      <c r="F182" s="144"/>
      <c r="G182" s="122"/>
    </row>
    <row r="183" spans="1:21" x14ac:dyDescent="0.2">
      <c r="B183" s="120">
        <v>2</v>
      </c>
      <c r="C183" s="144" t="s">
        <v>301</v>
      </c>
      <c r="D183" s="144"/>
      <c r="E183" s="144"/>
      <c r="F183" s="144"/>
      <c r="G183" s="122"/>
    </row>
    <row r="184" spans="1:21" x14ac:dyDescent="0.2">
      <c r="B184" s="120">
        <v>3</v>
      </c>
      <c r="C184" s="144" t="s">
        <v>302</v>
      </c>
      <c r="D184" s="144"/>
      <c r="E184" s="144"/>
      <c r="F184" s="144"/>
      <c r="G184" s="122"/>
    </row>
    <row r="185" spans="1:21" ht="12" thickBot="1" x14ac:dyDescent="0.25">
      <c r="B185" s="123">
        <v>4</v>
      </c>
      <c r="C185" s="145"/>
      <c r="D185" s="145"/>
      <c r="E185" s="145"/>
      <c r="F185" s="145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183</vt:i4>
      </vt:variant>
    </vt:vector>
  </HeadingPairs>
  <TitlesOfParts>
    <vt:vector size="183" baseType="lpstr">
      <vt:lpstr>Interface</vt:lpstr>
      <vt:lpstr>AAR Health care-Kisumu</vt:lpstr>
      <vt:lpstr>Aga Khan Hospital (Kisumu)</vt:lpstr>
      <vt:lpstr>Anza Mapema Clinic</vt:lpstr>
      <vt:lpstr>AP Disp (Kisumu East)</vt:lpstr>
      <vt:lpstr>Avenue Health Care Clinic</vt:lpstr>
      <vt:lpstr>Avenue Hospital Kisumu</vt:lpstr>
      <vt:lpstr>Carwash Community Clinic</vt:lpstr>
      <vt:lpstr>Central Clinic (Kisumu East)</vt:lpstr>
      <vt:lpstr>Dunga Disp</vt:lpstr>
      <vt:lpstr>Dunga Nursing Home</vt:lpstr>
      <vt:lpstr>Elim Family Community Care</vt:lpstr>
      <vt:lpstr>FHOK Disp</vt:lpstr>
      <vt:lpstr>Gods Will Medical Clinic</vt:lpstr>
      <vt:lpstr>Guru Nanak Disp</vt:lpstr>
      <vt:lpstr>Interfelk Medical Center</vt:lpstr>
      <vt:lpstr>Jalaram Nursing Home</vt:lpstr>
      <vt:lpstr>JOOTRH</vt:lpstr>
      <vt:lpstr>Keeping Alive Societys Hope</vt:lpstr>
      <vt:lpstr>Kisumu Cnty Bynd Zero Mob Clinc</vt:lpstr>
      <vt:lpstr>Kisumu County Hospital</vt:lpstr>
      <vt:lpstr>Kisumu Reg Blood Transfusion  C</vt:lpstr>
      <vt:lpstr>Kowino Disp</vt:lpstr>
      <vt:lpstr>Lumumba  Sub-County Hospital</vt:lpstr>
      <vt:lpstr>LVCT Health -Kisumu</vt:lpstr>
      <vt:lpstr>Mamboleo Medical Clinic</vt:lpstr>
      <vt:lpstr>Manyatta Community Med Clinic</vt:lpstr>
      <vt:lpstr>Marie Stopes Nursing Home Ksm</vt:lpstr>
      <vt:lpstr>Maseno University(Ksm Twn Camp)</vt:lpstr>
      <vt:lpstr>Meridian Medical Clinic</vt:lpstr>
      <vt:lpstr>Milimani Hospital</vt:lpstr>
      <vt:lpstr>Mosque Disp</vt:lpstr>
      <vt:lpstr>Mtc Clinic (Kisumu)</vt:lpstr>
      <vt:lpstr>Mv Patel Medical Clinic</vt:lpstr>
      <vt:lpstr>Nightingale Medical Centre</vt:lpstr>
      <vt:lpstr>Nyalenda HC</vt:lpstr>
      <vt:lpstr>Nyaweri Deaf VCT</vt:lpstr>
      <vt:lpstr>Pand Pieri Community HC</vt:lpstr>
      <vt:lpstr>Railways Disp (Kisumu)</vt:lpstr>
      <vt:lpstr>Sayyid Aysha Disp</vt:lpstr>
      <vt:lpstr>St Jude's Clinic</vt:lpstr>
      <vt:lpstr>St Luke's Hospital</vt:lpstr>
      <vt:lpstr>St Vincent Clinic (Kisumu East)</vt:lpstr>
      <vt:lpstr>St. monica Town Clinic</vt:lpstr>
      <vt:lpstr>St.Lydia Okore Disp</vt:lpstr>
      <vt:lpstr>Star Maternity &amp; Nursing Home</vt:lpstr>
      <vt:lpstr>Town Hall Disp</vt:lpstr>
      <vt:lpstr>Tumaini Dice Disp</vt:lpstr>
      <vt:lpstr>Tuungane Youth C (Kisumu East)</vt:lpstr>
      <vt:lpstr>Tuungane Youth Transition C</vt:lpstr>
      <vt:lpstr>Victoria Sub District Hospital</vt:lpstr>
      <vt:lpstr>Kisumu Central Summary</vt:lpstr>
      <vt:lpstr>Abundant Life Clinic</vt:lpstr>
      <vt:lpstr>Chiga Dispensary</vt:lpstr>
      <vt:lpstr>Disciples of Mercy Clinic</vt:lpstr>
      <vt:lpstr>Gita Sub County Hospital</vt:lpstr>
      <vt:lpstr>GK Prisons Dispensary (Kibos)</vt:lpstr>
      <vt:lpstr>Got Nyabondo Dispensary</vt:lpstr>
      <vt:lpstr>Kibos Sugar Research Disp</vt:lpstr>
      <vt:lpstr>K-Met Medical Clinic</vt:lpstr>
      <vt:lpstr>Kotunga Dispensary</vt:lpstr>
      <vt:lpstr>Kuoyo Dispensary</vt:lpstr>
      <vt:lpstr>Migosi Sub County Hospital</vt:lpstr>
      <vt:lpstr>Nyalunya Dispensary</vt:lpstr>
      <vt:lpstr>Olps Clinic</vt:lpstr>
      <vt:lpstr>Orongo Dispensary</vt:lpstr>
      <vt:lpstr>Simba Opepo Dispensary</vt:lpstr>
      <vt:lpstr>St Consolata Clinic</vt:lpstr>
      <vt:lpstr>St Elizabeth Chiga Mission Hosp</vt:lpstr>
      <vt:lpstr>St Monica Mission Hospital</vt:lpstr>
      <vt:lpstr>Kisumu East Summary</vt:lpstr>
      <vt:lpstr>Airport Dispensary (Kisumu)</vt:lpstr>
      <vt:lpstr>Chulaimbo County Hospital</vt:lpstr>
      <vt:lpstr>Dago kokore Health Centre</vt:lpstr>
      <vt:lpstr>Kemri Medical Clinic</vt:lpstr>
      <vt:lpstr>Kisumu Internat Airport Disp</vt:lpstr>
      <vt:lpstr>Kodiaga Prison Health Centre</vt:lpstr>
      <vt:lpstr>Lwala Kadawa Health Centre</vt:lpstr>
      <vt:lpstr>Mainga Health Centre</vt:lpstr>
      <vt:lpstr>Maseno Mission Hospital</vt:lpstr>
      <vt:lpstr>Maseno University Health Centre</vt:lpstr>
      <vt:lpstr>Mbaka Oromo Health Centre</vt:lpstr>
      <vt:lpstr>Melkasons Medical Clinic</vt:lpstr>
      <vt:lpstr>Nyahera Sub District Hospital</vt:lpstr>
      <vt:lpstr>Ober Kamoth Sub County Hosp</vt:lpstr>
      <vt:lpstr>Ojola Health Centre</vt:lpstr>
      <vt:lpstr>Port Florence Hospital</vt:lpstr>
      <vt:lpstr>Riat Dispensary</vt:lpstr>
      <vt:lpstr>Rota Health Centre</vt:lpstr>
      <vt:lpstr>Siriba Dispensary</vt:lpstr>
      <vt:lpstr>SOS Child Med Clinic (Kisumu)</vt:lpstr>
      <vt:lpstr>St Mark's Lela Health Centre</vt:lpstr>
      <vt:lpstr>Sunga Dispensary</vt:lpstr>
      <vt:lpstr>Usoma Health Centre</vt:lpstr>
      <vt:lpstr>Kisumu West Summary</vt:lpstr>
      <vt:lpstr>Agro Chemical</vt:lpstr>
      <vt:lpstr>Chemelil GOK HC</vt:lpstr>
      <vt:lpstr>Chemelil Sugar HC</vt:lpstr>
      <vt:lpstr>Jaber Dispensary</vt:lpstr>
      <vt:lpstr>Kandege Health Center</vt:lpstr>
      <vt:lpstr>Kasongo Dispensary</vt:lpstr>
      <vt:lpstr>Kibigori Dispensary</vt:lpstr>
      <vt:lpstr>Koru Dispensary</vt:lpstr>
      <vt:lpstr>Koru Mission Health Centre</vt:lpstr>
      <vt:lpstr>Makindu Dispensary</vt:lpstr>
      <vt:lpstr>Mama Plister Blair HC</vt:lpstr>
      <vt:lpstr>Mashambani Dispensary</vt:lpstr>
      <vt:lpstr>Masogo Sub County Hosp</vt:lpstr>
      <vt:lpstr>Migere Dispensary</vt:lpstr>
      <vt:lpstr>Milenye Dispensary</vt:lpstr>
      <vt:lpstr>Miranga Dispensary</vt:lpstr>
      <vt:lpstr>Miwani Dispensary</vt:lpstr>
      <vt:lpstr>Mnara Dispensary</vt:lpstr>
      <vt:lpstr>Muhoroni County  Hospital</vt:lpstr>
      <vt:lpstr>Muhoroni Sug Co(Musco) Disp</vt:lpstr>
      <vt:lpstr>Nehemiah International Disp</vt:lpstr>
      <vt:lpstr>Nyakunguru Dispensary</vt:lpstr>
      <vt:lpstr>Nyang'oma Sub County Hosp</vt:lpstr>
      <vt:lpstr>Nyangore Dispensary</vt:lpstr>
      <vt:lpstr>Obumba Dispensary</vt:lpstr>
      <vt:lpstr>Ogen Health Center</vt:lpstr>
      <vt:lpstr>Ogra Health Centre</vt:lpstr>
      <vt:lpstr>Rachar Sugar Belt Hosp</vt:lpstr>
      <vt:lpstr>Ramula Dispensary</vt:lpstr>
      <vt:lpstr>St Vincents De Paul HC</vt:lpstr>
      <vt:lpstr>Tamu Health Centre</vt:lpstr>
      <vt:lpstr>Tumaini Dice</vt:lpstr>
      <vt:lpstr>Yago Community Dispensary</vt:lpstr>
      <vt:lpstr>Muhoroni Summary</vt:lpstr>
      <vt:lpstr>Andingo Opanga Disp</vt:lpstr>
      <vt:lpstr>Bonde Dispensary</vt:lpstr>
      <vt:lpstr>Cherwa Dispensary</vt:lpstr>
      <vt:lpstr>Gari Dispensary</vt:lpstr>
      <vt:lpstr>Kandaria Medical Centre</vt:lpstr>
      <vt:lpstr>Katito Sub County Hospital</vt:lpstr>
      <vt:lpstr>Kengen Clinic</vt:lpstr>
      <vt:lpstr>Kibogo Dispensary</vt:lpstr>
      <vt:lpstr>Kusa Health Centre</vt:lpstr>
      <vt:lpstr>Nyabola CDF Dispensary</vt:lpstr>
      <vt:lpstr>Nyabondo Mission Hospital</vt:lpstr>
      <vt:lpstr>Nyabondo Rehabilitation Centre</vt:lpstr>
      <vt:lpstr>Nyakach (AIC) Dispensary</vt:lpstr>
      <vt:lpstr>Nyakach County Hospital</vt:lpstr>
      <vt:lpstr>Nyamarimba Sub County Hosp</vt:lpstr>
      <vt:lpstr>Oboch Dispensary</vt:lpstr>
      <vt:lpstr>Onyuongo Dispensary</vt:lpstr>
      <vt:lpstr>Pedo Dispensary</vt:lpstr>
      <vt:lpstr>Radienya Dispensary</vt:lpstr>
      <vt:lpstr>Rae Dispensary</vt:lpstr>
      <vt:lpstr>Rang'ul Dispensary</vt:lpstr>
      <vt:lpstr>Sango Rota Dispensary</vt:lpstr>
      <vt:lpstr>Sigoti Health Centre</vt:lpstr>
      <vt:lpstr>Sondu Health Centre</vt:lpstr>
      <vt:lpstr>St Clare Bolo HC</vt:lpstr>
      <vt:lpstr>St Jane Nursing Home</vt:lpstr>
      <vt:lpstr>Nyakach Summary</vt:lpstr>
      <vt:lpstr>Absalom Wangulu Dispensary</vt:lpstr>
      <vt:lpstr>Ahero County Hospital</vt:lpstr>
      <vt:lpstr>Awasi Mission Health Center</vt:lpstr>
      <vt:lpstr>Boya Nursing Home</vt:lpstr>
      <vt:lpstr>Bunde Dispensary</vt:lpstr>
      <vt:lpstr>Holo Dispensary</vt:lpstr>
      <vt:lpstr>Hongo Ogosa Health Center</vt:lpstr>
      <vt:lpstr>Impact Res-Tuungane Nyando</vt:lpstr>
      <vt:lpstr>Kadhiambo Dispensary</vt:lpstr>
      <vt:lpstr>Kadinda Health Centre</vt:lpstr>
      <vt:lpstr>Kanyagwal Dispensary</vt:lpstr>
      <vt:lpstr>Katolo-Manyatta Dispensary</vt:lpstr>
      <vt:lpstr>Kinasia Dispensary</vt:lpstr>
      <vt:lpstr>Kochieng Health Centre</vt:lpstr>
      <vt:lpstr>Koduol Reru Dispensary</vt:lpstr>
      <vt:lpstr>Komwaga Health Center</vt:lpstr>
      <vt:lpstr>Magina Health Center</vt:lpstr>
      <vt:lpstr>Nyakongo Dispensary</vt:lpstr>
      <vt:lpstr>Nyangande Health Center</vt:lpstr>
      <vt:lpstr>Okana Dispensary</vt:lpstr>
      <vt:lpstr>Olasi Dispensary (Nyando)</vt:lpstr>
      <vt:lpstr>Oren Health Centre</vt:lpstr>
      <vt:lpstr>Rabuor Sub County Hospital</vt:lpstr>
      <vt:lpstr>The Hope Medical Centre-Awasi</vt:lpstr>
      <vt:lpstr>Umbrella Health Clinic</vt:lpstr>
      <vt:lpstr>Wanganga Health Centre</vt:lpstr>
      <vt:lpstr>Nyando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</dc:creator>
  <cp:lastModifiedBy>Data Clerk</cp:lastModifiedBy>
  <dcterms:created xsi:type="dcterms:W3CDTF">2013-12-13T05:55:56Z</dcterms:created>
  <dcterms:modified xsi:type="dcterms:W3CDTF">2018-04-12T14:31:08Z</dcterms:modified>
</cp:coreProperties>
</file>