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5" yWindow="5010" windowWidth="20730" windowHeight="4830" tabRatio="650" firstSheet="1" activeTab="1"/>
  </bookViews>
  <sheets>
    <sheet name="Dictionary" sheetId="1" r:id="rId1"/>
    <sheet name="QryHIV-cummulative" sheetId="3" r:id="rId2"/>
    <sheet name="QryHIV - noncummulative" sheetId="4" r:id="rId3"/>
    <sheet name="QryNonHIV1" sheetId="5" r:id="rId4"/>
    <sheet name="QryNonHIV2" sheetId="9" r:id="rId5"/>
    <sheet name="QryNonHIV3" sheetId="2" r:id="rId6"/>
    <sheet name="Others" sheetId="7" r:id="rId7"/>
    <sheet name="VMMC" sheetId="11" r:id="rId8"/>
    <sheet name="PEP" sheetId="13" state="hidden" r:id="rId9"/>
    <sheet name="Diarrhea" sheetId="14" r:id="rId10"/>
  </sheets>
  <definedNames>
    <definedName name="_xlnm._FilterDatabase" localSheetId="3" hidden="1">QryNonHIV1!#REF!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50" i="11" l="1"/>
  <c r="Q3" i="9" l="1"/>
  <c r="G3" i="9" l="1"/>
  <c r="C44" i="11" l="1"/>
  <c r="Q5" i="9" l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4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C32" i="11" l="1"/>
  <c r="C25" i="11"/>
  <c r="C17" i="11"/>
  <c r="L3" i="13" l="1"/>
  <c r="K3" i="13"/>
  <c r="J3" i="13"/>
  <c r="I3" i="13"/>
  <c r="E3" i="13"/>
</calcChain>
</file>

<file path=xl/comments1.xml><?xml version="1.0" encoding="utf-8"?>
<comments xmlns="http://schemas.openxmlformats.org/spreadsheetml/2006/main">
  <authors>
    <author>Christopher Komen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Christopher Komen:</t>
        </r>
        <r>
          <rPr>
            <sz val="9"/>
            <color indexed="81"/>
            <rFont val="Tahoma"/>
            <family val="2"/>
          </rPr>
          <t xml:space="preserve">
Female : Male ratio 
kindly use 48: 52</t>
        </r>
      </text>
    </comment>
  </commentList>
</comments>
</file>

<file path=xl/sharedStrings.xml><?xml version="1.0" encoding="utf-8"?>
<sst xmlns="http://schemas.openxmlformats.org/spreadsheetml/2006/main" count="1526" uniqueCount="318">
  <si>
    <t>Baringo Central</t>
  </si>
  <si>
    <t>Baringo North</t>
  </si>
  <si>
    <t>East Pokot</t>
  </si>
  <si>
    <t>Koibatek</t>
  </si>
  <si>
    <t>Marigat</t>
  </si>
  <si>
    <t>Mogotio</t>
  </si>
  <si>
    <t>Kajiado Central</t>
  </si>
  <si>
    <t>Kajiado North</t>
  </si>
  <si>
    <t>Loitokitok</t>
  </si>
  <si>
    <t>Laikipia Central</t>
  </si>
  <si>
    <t>Laikipia East</t>
  </si>
  <si>
    <t>Laikipia North</t>
  </si>
  <si>
    <t>Laikipia West</t>
  </si>
  <si>
    <t>Nyahururu</t>
  </si>
  <si>
    <t>Gilgil</t>
  </si>
  <si>
    <t>Kuresoi</t>
  </si>
  <si>
    <t>Molo</t>
  </si>
  <si>
    <t>Naivasha</t>
  </si>
  <si>
    <t>Nakuru Central</t>
  </si>
  <si>
    <t>Nakuru North</t>
  </si>
  <si>
    <t>Njoro</t>
  </si>
  <si>
    <t>Rongai</t>
  </si>
  <si>
    <t>Subukia</t>
  </si>
  <si>
    <t>Narok North</t>
  </si>
  <si>
    <t>Narok South</t>
  </si>
  <si>
    <t>District</t>
  </si>
  <si>
    <t>County</t>
  </si>
  <si>
    <t>Baringo</t>
  </si>
  <si>
    <t>Kajiado</t>
  </si>
  <si>
    <t>Laikipia</t>
  </si>
  <si>
    <t>Nakuru</t>
  </si>
  <si>
    <t>Narok</t>
  </si>
  <si>
    <t>Improved facility reporting rates in PMTCT</t>
  </si>
  <si>
    <t>3.1.3</t>
  </si>
  <si>
    <t>Number of private facilities providing (CT,PMTCT,ART,RH-FP,MNCH)interventions.</t>
  </si>
  <si>
    <t>3.1.5</t>
  </si>
  <si>
    <t>9.1 Number of services outlets that provide HIV testing and Counseling</t>
  </si>
  <si>
    <t>3.1.7</t>
  </si>
  <si>
    <t>P11.1.D Number of individuals receiving testing and counseling services for HIV and receive their test results by age,sex,and results at a facility level.</t>
  </si>
  <si>
    <t>P1.3.D Number of service outlets providing PMTCT according to national guidelines.</t>
  </si>
  <si>
    <t>P1.1.D Number of pregnant women with known HIV status(includes women who tested for HIV and received their results)</t>
  </si>
  <si>
    <t>P.1.2.D Number of HIV positive pregnant women who received ARV of mother to child transmission</t>
  </si>
  <si>
    <t>P1.5.D Number of HIV positive pregnant women newly enrolled into HIV care and support services in USG supported sites.</t>
  </si>
  <si>
    <t>C4.3.N Percentage of health facilities that provide virological testing services for infant diagnosis for HIV exposed infants through Dry Blood Spots.</t>
  </si>
  <si>
    <t>C4.2.D Percentage of infants born to HIV infected mothers who receive prophylaxis to reduce MTCT.</t>
  </si>
  <si>
    <t>P1.7.N Proportion of infants born to HIV infected mothers who are not infected.</t>
  </si>
  <si>
    <t>11.1 Number of service outlets providing ART care and treatment according to national guidelines.</t>
  </si>
  <si>
    <t>C1.1.D Number of eligible adults and children provided with a minimum of one care service(by age&lt;18,18+)</t>
  </si>
  <si>
    <t>C2.1.D Number of HIV positive adults and children receiving a minimum of one clinical care services(by age&lt;15,15+ and sex)</t>
  </si>
  <si>
    <t>C2.2.D Number of HIV positive adults and children receiving cotrimoxale prophylaxis(by age&lt;15,15+ and sex)</t>
  </si>
  <si>
    <t>T1.4.D Number of adults and children with advanced HIV infection who ever started on ART(by age and sex)</t>
  </si>
  <si>
    <t>T1.1.D Number of adults and children with advanced HIV infection newly enrolled on ART by age(&lt;1,&lt;15,15+),sex and pregnancy status.</t>
  </si>
  <si>
    <t>T1.2.D Number of adults and children with advanced HIV infection receiving ART by age(&lt;1,&lt;15,15+)sex and pregnancy status.</t>
  </si>
  <si>
    <t>3.1.10</t>
  </si>
  <si>
    <t>3.1.11</t>
  </si>
  <si>
    <t>3.1.12</t>
  </si>
  <si>
    <t>Number of facilities offering family planning services(by type of facility private or public)</t>
  </si>
  <si>
    <t>Women of child bearing age(15-49)using modern family planning methods</t>
  </si>
  <si>
    <t>Couples Year of Protection</t>
  </si>
  <si>
    <t>Number of youths 15-24 using modern family planning methods</t>
  </si>
  <si>
    <t>Number of pregnant women who made 1st ANC visits.</t>
  </si>
  <si>
    <t>Number of women attending at least 4 ANC visits.</t>
  </si>
  <si>
    <t>Number of deliveries by skilled birth attendants.</t>
  </si>
  <si>
    <t>Number of children under 5years who received vitamin A from USG-supported programs.</t>
  </si>
  <si>
    <t>Number of children under 12 months of age received DPT3</t>
  </si>
  <si>
    <t>Number of cases of child pneumonia treated with antibiotics by trained facility or community health workers in USG-supported programs.</t>
  </si>
  <si>
    <t>3.1.13</t>
  </si>
  <si>
    <t>3.2.1</t>
  </si>
  <si>
    <t>Number of males circumcised as part of minimum package of MC for HIV prevention services.</t>
  </si>
  <si>
    <t>P11.1.D Number of youth(15-24)receiving testing and counseling services for HIV and received their test results by sex,results at community level.</t>
  </si>
  <si>
    <t>4.5.1</t>
  </si>
  <si>
    <t>P6.1.D Number of persons provided with PEP by exposure type(occupational,sexual assault/rape)in all supported sites.</t>
  </si>
  <si>
    <t>Number of facilities offering comprehensive Post Rape Care services.</t>
  </si>
  <si>
    <t xml:space="preserve">P 11.1 D Number of individuals receiving testing and counselling services for HIV and received their test results by age </t>
  </si>
  <si>
    <t>NewDistrict</t>
  </si>
  <si>
    <t>PrivateFac</t>
  </si>
  <si>
    <t>91HTCOutlets</t>
  </si>
  <si>
    <t>P13DPMTCTSites</t>
  </si>
  <si>
    <t>C43N%EID</t>
  </si>
  <si>
    <t>111ARTsites</t>
  </si>
  <si>
    <t>FPsites</t>
  </si>
  <si>
    <t>Qtr</t>
  </si>
  <si>
    <t>T14D_M</t>
  </si>
  <si>
    <t>T14D_F</t>
  </si>
  <si>
    <t>C11D_M</t>
  </si>
  <si>
    <t>C11D_F</t>
  </si>
  <si>
    <t>C21D_M</t>
  </si>
  <si>
    <t>C21D_F</t>
  </si>
  <si>
    <t>C22D_M</t>
  </si>
  <si>
    <t>C22D_F</t>
  </si>
  <si>
    <t>T12D_M</t>
  </si>
  <si>
    <t>T12D_F</t>
  </si>
  <si>
    <t>Preg+ Enrolled in PMTCT</t>
  </si>
  <si>
    <t>T11D_M</t>
  </si>
  <si>
    <t>T11D_F</t>
  </si>
  <si>
    <t>totals</t>
  </si>
  <si>
    <t>P111D_M</t>
  </si>
  <si>
    <t>P111D_F</t>
  </si>
  <si>
    <t>P11D Pg Women of Known Status</t>
  </si>
  <si>
    <t>P12D Numerator</t>
  </si>
  <si>
    <t>P12D Denominator</t>
  </si>
  <si>
    <t>ANC1st</t>
  </si>
  <si>
    <t>ANC4th</t>
  </si>
  <si>
    <t>Deliveries</t>
  </si>
  <si>
    <t>ITNsDistributedANC</t>
  </si>
  <si>
    <t>FreshStillBirths</t>
  </si>
  <si>
    <t>Live Births</t>
  </si>
  <si>
    <t>PRCsites</t>
  </si>
  <si>
    <t>CYP</t>
  </si>
  <si>
    <t>Total Women Using Modern Methods</t>
  </si>
  <si>
    <t>Youths using FP</t>
  </si>
  <si>
    <t>DPT (M)</t>
  </si>
  <si>
    <t>DPT (F)</t>
  </si>
  <si>
    <t>Pneumonia (M)</t>
  </si>
  <si>
    <t>Vit A (M)</t>
  </si>
  <si>
    <t>Vit A (F)</t>
  </si>
  <si>
    <t>P15D</t>
  </si>
  <si>
    <t>P6.1.D Number of persons provided with PEP by exposure type(occupational,sexual assault/rape)in all supported sites.(M)</t>
  </si>
  <si>
    <t>P6.1.D Number of persons provided with PEP by exposure type(occupational,sexual assault/rape)in all supported sites.(F)</t>
  </si>
  <si>
    <t>Males Circumcised</t>
  </si>
  <si>
    <t>Q1 Oct-Dec 2013</t>
  </si>
  <si>
    <t>Q2 Jan-Mar 2014</t>
  </si>
  <si>
    <t>CurrentPG</t>
  </si>
  <si>
    <t>OptionB+</t>
  </si>
  <si>
    <t>StartingARTPg</t>
  </si>
  <si>
    <t>Q3 Apr-Jun 2014</t>
  </si>
  <si>
    <t>Diarrhea (M)</t>
  </si>
  <si>
    <t>Diarrhea (F)</t>
  </si>
  <si>
    <t>P15DA</t>
  </si>
  <si>
    <t>P15DB</t>
  </si>
  <si>
    <t>Period</t>
  </si>
  <si>
    <t>Activity Sites</t>
  </si>
  <si>
    <t>Total</t>
  </si>
  <si>
    <t>Totals:</t>
  </si>
  <si>
    <t>DistrictNom</t>
  </si>
  <si>
    <t>SubPartnerNom</t>
  </si>
  <si>
    <t>Langa Langa Health Centre</t>
  </si>
  <si>
    <t>Mogotio RHDC</t>
  </si>
  <si>
    <t>Molo District Hospital</t>
  </si>
  <si>
    <t>Naivasha District Hospital</t>
  </si>
  <si>
    <t>Njoro Health Centre</t>
  </si>
  <si>
    <t>Nku West Health Centre</t>
  </si>
  <si>
    <t>Qtr July-Sep 2014</t>
  </si>
  <si>
    <t>Q4  Jul-Sept 2014</t>
  </si>
  <si>
    <t>Partner</t>
  </si>
  <si>
    <t>Agency</t>
  </si>
  <si>
    <t>Region</t>
  </si>
  <si>
    <t>Site Code</t>
  </si>
  <si>
    <t>P61D: Number of persons provided with post‐exposure prophylaxis (PEP) Total</t>
  </si>
  <si>
    <t>Occupational</t>
  </si>
  <si>
    <t>Rape/Sexual Assault Victims</t>
  </si>
  <si>
    <t>Other Non-Occupational</t>
  </si>
  <si>
    <t>quarter</t>
  </si>
  <si>
    <t>PartnerNom</t>
  </si>
  <si>
    <t>USGSupport</t>
  </si>
  <si>
    <t>RegionNom</t>
  </si>
  <si>
    <t>SiteCode</t>
  </si>
  <si>
    <t>P61DO</t>
  </si>
  <si>
    <t>P61DR</t>
  </si>
  <si>
    <t>P61DN</t>
  </si>
  <si>
    <t>P61DT</t>
  </si>
  <si>
    <t>July-Sept</t>
  </si>
  <si>
    <t>APHIAplus Rift</t>
  </si>
  <si>
    <t>USAID</t>
  </si>
  <si>
    <t>North Rift</t>
  </si>
  <si>
    <t>Chemolingot District Hospital</t>
  </si>
  <si>
    <t>Eldama Ravine District Hospital</t>
  </si>
  <si>
    <t>Emining Health Centre</t>
  </si>
  <si>
    <t>Kabarnet District Hospital</t>
  </si>
  <si>
    <t>Kiptagich  Health Centre</t>
  </si>
  <si>
    <t>Marigat Sub District Hospital</t>
  </si>
  <si>
    <t>Mercy Hospital</t>
  </si>
  <si>
    <t>Tenges Health Centre</t>
  </si>
  <si>
    <t>Timboroa Health Centre</t>
  </si>
  <si>
    <t>Torongo Health Centre</t>
  </si>
  <si>
    <t>South Rift</t>
  </si>
  <si>
    <t>Bisil Health Centre</t>
  </si>
  <si>
    <t>Entarara Health Centre</t>
  </si>
  <si>
    <t>GSN Kitengela Medical Services</t>
  </si>
  <si>
    <t>GSN Magadi Hospital</t>
  </si>
  <si>
    <t>Isinya Health Centre</t>
  </si>
  <si>
    <t>Kajiado District Hospital</t>
  </si>
  <si>
    <t>Kimana Health Centre</t>
  </si>
  <si>
    <t>Kitengela Health Centre</t>
  </si>
  <si>
    <t>Loitokitok District Hospital</t>
  </si>
  <si>
    <t>Namanga Health Centre</t>
  </si>
  <si>
    <t>Ngong Sub-District Hospital</t>
  </si>
  <si>
    <t>Ongata Rongai Health Centre</t>
  </si>
  <si>
    <t>Rombo Health Centre</t>
  </si>
  <si>
    <t>Simba Health Centre</t>
  </si>
  <si>
    <t>Kalalu Dispensary</t>
  </si>
  <si>
    <t>Lamuria Dispensary (Laikipia East)</t>
  </si>
  <si>
    <t>Nanyuki Cottage Hospital</t>
  </si>
  <si>
    <t>Nanyuki District Hospital</t>
  </si>
  <si>
    <t>Ndindika Health Centre</t>
  </si>
  <si>
    <t>Ngarua Health Centre</t>
  </si>
  <si>
    <t>Ngobit Dispensary</t>
  </si>
  <si>
    <t>Oljabet Health Centre</t>
  </si>
  <si>
    <t>Rumuruti District Hospital</t>
  </si>
  <si>
    <t>Bahati District Hospital</t>
  </si>
  <si>
    <t>Bethania Clinic</t>
  </si>
  <si>
    <t xml:space="preserve">Dr Mwangi </t>
  </si>
  <si>
    <t>Dundori Health Centre</t>
  </si>
  <si>
    <t>Eburru Dispensary</t>
  </si>
  <si>
    <t>Elburgon Sub-District Hospital</t>
  </si>
  <si>
    <t>Engashura Health Centre</t>
  </si>
  <si>
    <t>Family Healthoptions Kenya (Nakuru)</t>
  </si>
  <si>
    <t>FITC Dispensary</t>
  </si>
  <si>
    <t>Gilgil Sub-District Hospital</t>
  </si>
  <si>
    <t>GSN Afraha Maternity and Nursing Home</t>
  </si>
  <si>
    <t>GSN Oserian Health Centre</t>
  </si>
  <si>
    <t>GSN Rhein Valley Hospital</t>
  </si>
  <si>
    <t>GSN St Joseph Nursing home</t>
  </si>
  <si>
    <t>GSN Valley Hospital</t>
  </si>
  <si>
    <t>Kabarak Health Centre</t>
  </si>
  <si>
    <t>Kabazi Health Centre</t>
  </si>
  <si>
    <t>Kapkures Dispensary (Nakuru Central)</t>
  </si>
  <si>
    <t>Karagita Dispensary</t>
  </si>
  <si>
    <t>Keringet Health Centre (Kuresoi)</t>
  </si>
  <si>
    <t>Kiptagich Dispensary</t>
  </si>
  <si>
    <t>Kiwamu Dispensary</t>
  </si>
  <si>
    <t>Lanet Health Centre</t>
  </si>
  <si>
    <t>Mai Mahiu Health centre</t>
  </si>
  <si>
    <t>Maiela Health Centre</t>
  </si>
  <si>
    <t>Mau Narok Health Centre</t>
  </si>
  <si>
    <t>Mirugi Kariuki Dispensary</t>
  </si>
  <si>
    <t>Moi Ndabi Dispensary</t>
  </si>
  <si>
    <t>Mother Kevin Dispensary (Catholic)</t>
  </si>
  <si>
    <t>Nacoharg Medical Centre</t>
  </si>
  <si>
    <t>Nakuru Heart Centre</t>
  </si>
  <si>
    <t>Nakuru Provincial General Hospital (PGH)</t>
  </si>
  <si>
    <t>Nakuru West (PCEA) Health Centre</t>
  </si>
  <si>
    <t>Olenguruone Sub-District Hospital</t>
  </si>
  <si>
    <t>Rocco Dispensary</t>
  </si>
  <si>
    <t>Rongai Health Centre</t>
  </si>
  <si>
    <t>Sachang'wan Dispensary</t>
  </si>
  <si>
    <t>Subukia Health Centre</t>
  </si>
  <si>
    <t>Wesley Health Centre</t>
  </si>
  <si>
    <t>Enabelbel Health Centre</t>
  </si>
  <si>
    <t>Entesekera Health Centre (Loita Community Health &amp; Educ. Centre)</t>
  </si>
  <si>
    <t>Nairagie-Enkare Health Centre</t>
  </si>
  <si>
    <t>Narok District Hospital</t>
  </si>
  <si>
    <t>Ntulele Dispensary</t>
  </si>
  <si>
    <t>Ololulunga District Hospital</t>
  </si>
  <si>
    <t>Sakutiek Health Centre</t>
  </si>
  <si>
    <t>Sekenani Health Centre</t>
  </si>
  <si>
    <t>Sogoo Health Centre</t>
  </si>
  <si>
    <t>P12D</t>
  </si>
  <si>
    <t>C42DProphy731</t>
  </si>
  <si>
    <t>Q1  Oct-Dec 2014</t>
  </si>
  <si>
    <t>Q2  Jan-March 2015</t>
  </si>
  <si>
    <t>Q3 April -JUNE 2015</t>
  </si>
  <si>
    <t>BARINGO CENTRAL</t>
  </si>
  <si>
    <t>BARINGO NORTH</t>
  </si>
  <si>
    <t>EAST POKOT</t>
  </si>
  <si>
    <t>GILGIL</t>
  </si>
  <si>
    <t>KAJIADO CENTRAL</t>
  </si>
  <si>
    <t>KAJIADO NORTH</t>
  </si>
  <si>
    <t>KOIBATEK</t>
  </si>
  <si>
    <t>KURESOI NORTH</t>
  </si>
  <si>
    <t>KURESOI SOUTH</t>
  </si>
  <si>
    <t>LAIKIPIA CENTRAL</t>
  </si>
  <si>
    <t>LAIKIPIA EAST</t>
  </si>
  <si>
    <t>LAIKIPIA NORTH</t>
  </si>
  <si>
    <t>LAIKIPIA WEST</t>
  </si>
  <si>
    <t>LOITOKITOK</t>
  </si>
  <si>
    <t>MARIGAT</t>
  </si>
  <si>
    <t>MOGOTIO</t>
  </si>
  <si>
    <t>MOLO</t>
  </si>
  <si>
    <t>NAIVASHA</t>
  </si>
  <si>
    <t>NAKURU CENTRAL</t>
  </si>
  <si>
    <t>NAKURU NORTH</t>
  </si>
  <si>
    <t>NAROK NORTH</t>
  </si>
  <si>
    <t>NAROK SOUTH</t>
  </si>
  <si>
    <t>NJORO</t>
  </si>
  <si>
    <t>NYAHURURU</t>
  </si>
  <si>
    <t>RONGAI</t>
  </si>
  <si>
    <t>SUBUKIA</t>
  </si>
  <si>
    <t>CURRENT ON ART</t>
  </si>
  <si>
    <t>HV0315+HV0317</t>
  </si>
  <si>
    <t>HV0316+HV0318</t>
  </si>
  <si>
    <t>HV0335+HV0337</t>
  </si>
  <si>
    <t>HV0336+HV0338</t>
  </si>
  <si>
    <t>CURRENTLY ON CARE</t>
  </si>
  <si>
    <t>VCTClient_Tested_CM+VCTClient_Tested_AM+DTCB_Test_In_CM+DTCB_Test_In_AM+DTCB_Test_Out_CM+DTCB_Test_Out_AM</t>
  </si>
  <si>
    <t>VCTClient_Tested_CF+VCTClient_Tested_AF+DTCB_Test_In_CF+DTCB_Test_In_AF+DTCB_Test_Out_CF+DTCB_Test_Out_AF</t>
  </si>
  <si>
    <t>SUM(VCTClient_Tested_CM+VCTClient_Tested_AM+DTCB_Test_In_CM+DTCB_Test_In_AM+DTCB_Test_Out_CM+DTCB_Test_Out_AM)+SUM(VCTClient_Tested_CF+VCTClient_Tested_AF+DTCB_Test_In_CF+DTCB_Test_In_AF+DTCB_Test_Out_CF+DTCB_Test_Out_AF)</t>
  </si>
  <si>
    <t>HV0210</t>
  </si>
  <si>
    <t>HV0209</t>
  </si>
  <si>
    <t>HV0217</t>
  </si>
  <si>
    <t>HV0244</t>
  </si>
  <si>
    <t>PMCTA_1stVisit_ANC</t>
  </si>
  <si>
    <t>PMCTANCClients4</t>
  </si>
  <si>
    <t>MATDeliveryT</t>
  </si>
  <si>
    <t>PMCTITN</t>
  </si>
  <si>
    <t>MATLiveBirth</t>
  </si>
  <si>
    <t>MATStillBirth</t>
  </si>
  <si>
    <t>HV0321+HV0323</t>
  </si>
  <si>
    <t>HV0322+HV0324</t>
  </si>
  <si>
    <t>HV0326</t>
  </si>
  <si>
    <t>HV0216</t>
  </si>
  <si>
    <t>HV0221</t>
  </si>
  <si>
    <t>CTX</t>
  </si>
  <si>
    <t>EVER</t>
  </si>
  <si>
    <t>HV0340+HV0342</t>
  </si>
  <si>
    <t>HV0341+HV0343</t>
  </si>
  <si>
    <t>HV0303+HV0305</t>
  </si>
  <si>
    <t>HV0304+HV0306</t>
  </si>
  <si>
    <t>Q4</t>
  </si>
  <si>
    <t>Q4 July -Sept 2015</t>
  </si>
  <si>
    <t>KAJIADO EAST</t>
  </si>
  <si>
    <t>KAJIADO WEST</t>
  </si>
  <si>
    <t>NAKURU WEST</t>
  </si>
  <si>
    <t>NAROK</t>
  </si>
  <si>
    <t>NAROK WEST</t>
  </si>
  <si>
    <t>NAROK EAST</t>
  </si>
  <si>
    <t>Year</t>
  </si>
  <si>
    <t>This is entered into PMP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</si>
</sst>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 applyNumberFormat="0" applyFont="0" applyFill="0" applyBorder="0" applyAlignment="0" applyProtection="0"/>
    <xf numFmtId="9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</cellStyleXfs>
  <cellXfs count="9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2" fillId="2" borderId="0" xfId="0" applyFont="1" applyFill="1" applyAlignment="1">
      <alignment horizontal="left" vertical="center" wrapText="1"/>
    </xf>
    <xf numFmtId="9" fontId="0" fillId="0" borderId="0" xfId="1" applyFont="1"/>
    <xf numFmtId="0" fontId="0" fillId="3" borderId="0" xfId="0" applyFill="1" applyAlignment="1">
      <alignment wrapText="1"/>
    </xf>
    <xf numFmtId="0" fontId="0" fillId="0" borderId="0" xfId="0" applyAlignment="1"/>
    <xf numFmtId="9" fontId="0" fillId="0" borderId="0" xfId="1" applyFont="1" applyAlignment="1">
      <alignment wrapText="1"/>
    </xf>
    <xf numFmtId="0" fontId="2" fillId="0" borderId="0" xfId="0" applyFont="1"/>
    <xf numFmtId="0" fontId="4" fillId="0" borderId="0" xfId="0" applyFont="1"/>
    <xf numFmtId="1" fontId="0" fillId="0" borderId="0" xfId="1" applyNumberFormat="1" applyFont="1"/>
    <xf numFmtId="0" fontId="0" fillId="0" borderId="0" xfId="0"/>
    <xf numFmtId="0" fontId="6" fillId="0" borderId="0" xfId="0" applyFont="1"/>
    <xf numFmtId="0" fontId="6" fillId="0" borderId="8" xfId="0" applyFont="1" applyBorder="1"/>
    <xf numFmtId="0" fontId="7" fillId="6" borderId="2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0" fillId="7" borderId="0" xfId="0" applyFill="1"/>
    <xf numFmtId="0" fontId="0" fillId="0" borderId="12" xfId="0" applyBorder="1"/>
    <xf numFmtId="0" fontId="8" fillId="9" borderId="13" xfId="58" applyFont="1" applyFill="1" applyBorder="1" applyAlignment="1">
      <alignment horizontal="center"/>
    </xf>
    <xf numFmtId="0" fontId="8" fillId="0" borderId="1" xfId="58" applyFont="1" applyFill="1" applyBorder="1" applyAlignment="1">
      <alignment horizontal="right" wrapText="1"/>
    </xf>
    <xf numFmtId="0" fontId="8" fillId="0" borderId="1" xfId="59" applyFont="1" applyFill="1" applyBorder="1" applyAlignment="1">
      <alignment wrapText="1"/>
    </xf>
    <xf numFmtId="0" fontId="8" fillId="0" borderId="1" xfId="59" applyFont="1" applyFill="1" applyBorder="1" applyAlignment="1">
      <alignment horizontal="right" wrapText="1"/>
    </xf>
    <xf numFmtId="0" fontId="8" fillId="0" borderId="1" xfId="60" applyFont="1" applyFill="1" applyBorder="1" applyAlignment="1">
      <alignment horizontal="right" wrapText="1"/>
    </xf>
    <xf numFmtId="0" fontId="8" fillId="9" borderId="13" xfId="61" applyFont="1" applyFill="1" applyBorder="1" applyAlignment="1">
      <alignment horizontal="center"/>
    </xf>
    <xf numFmtId="0" fontId="8" fillId="0" borderId="1" xfId="61" applyFont="1" applyFill="1" applyBorder="1" applyAlignment="1">
      <alignment wrapText="1"/>
    </xf>
    <xf numFmtId="0" fontId="0" fillId="0" borderId="0" xfId="0" applyFont="1"/>
    <xf numFmtId="0" fontId="10" fillId="0" borderId="0" xfId="0" applyFont="1"/>
    <xf numFmtId="0" fontId="8" fillId="0" borderId="0" xfId="60" applyFont="1" applyFill="1" applyBorder="1" applyAlignment="1">
      <alignment horizontal="right" wrapText="1"/>
    </xf>
    <xf numFmtId="0" fontId="0" fillId="0" borderId="0" xfId="0"/>
    <xf numFmtId="0" fontId="0" fillId="0" borderId="14" xfId="0" applyBorder="1" applyAlignment="1">
      <alignment wrapText="1"/>
    </xf>
    <xf numFmtId="0" fontId="3" fillId="8" borderId="12" xfId="0" applyFont="1" applyFill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10" borderId="12" xfId="0" applyFont="1" applyFill="1" applyBorder="1" applyAlignment="1">
      <alignment horizontal="right" vertical="center"/>
    </xf>
    <xf numFmtId="0" fontId="0" fillId="0" borderId="12" xfId="0" applyNumberFormat="1" applyFont="1" applyFill="1" applyBorder="1" applyAlignment="1"/>
    <xf numFmtId="0" fontId="8" fillId="0" borderId="15" xfId="61" applyFont="1" applyFill="1" applyBorder="1" applyAlignment="1">
      <alignment wrapText="1"/>
    </xf>
    <xf numFmtId="0" fontId="8" fillId="9" borderId="17" xfId="60" applyFont="1" applyFill="1" applyBorder="1" applyAlignment="1">
      <alignment horizontal="center"/>
    </xf>
    <xf numFmtId="0" fontId="8" fillId="9" borderId="17" xfId="59" applyFont="1" applyFill="1" applyBorder="1" applyAlignment="1">
      <alignment horizontal="center" wrapText="1"/>
    </xf>
    <xf numFmtId="0" fontId="12" fillId="4" borderId="1" xfId="63" applyFill="1" applyBorder="1" applyAlignment="1">
      <alignment horizontal="left"/>
    </xf>
    <xf numFmtId="0" fontId="8" fillId="4" borderId="1" xfId="60" applyFont="1" applyFill="1" applyBorder="1" applyAlignment="1">
      <alignment wrapText="1"/>
    </xf>
    <xf numFmtId="0" fontId="0" fillId="0" borderId="1" xfId="0" applyBorder="1"/>
    <xf numFmtId="0" fontId="12" fillId="4" borderId="12" xfId="63" applyNumberFormat="1" applyFill="1" applyBorder="1"/>
    <xf numFmtId="1" fontId="0" fillId="0" borderId="1" xfId="1" applyNumberFormat="1" applyFont="1" applyBorder="1"/>
    <xf numFmtId="0" fontId="4" fillId="4" borderId="12" xfId="0" applyNumberFormat="1" applyFont="1" applyFill="1" applyBorder="1"/>
    <xf numFmtId="0" fontId="14" fillId="0" borderId="16" xfId="61" applyFont="1" applyFill="1" applyBorder="1" applyAlignment="1">
      <alignment horizontal="right" wrapText="1"/>
    </xf>
    <xf numFmtId="0" fontId="12" fillId="4" borderId="0" xfId="63" applyNumberFormat="1" applyFill="1" applyBorder="1"/>
    <xf numFmtId="0" fontId="8" fillId="4" borderId="1" xfId="61" applyFont="1" applyFill="1" applyBorder="1" applyAlignment="1">
      <alignment wrapText="1"/>
    </xf>
    <xf numFmtId="0" fontId="13" fillId="0" borderId="0" xfId="63" applyFont="1" applyBorder="1" applyAlignment="1">
      <alignment horizontal="left"/>
    </xf>
    <xf numFmtId="0" fontId="13" fillId="4" borderId="0" xfId="63" applyFont="1" applyFill="1" applyBorder="1" applyAlignment="1">
      <alignment horizontal="left"/>
    </xf>
    <xf numFmtId="0" fontId="0" fillId="0" borderId="1" xfId="0" applyFill="1" applyBorder="1"/>
    <xf numFmtId="0" fontId="15" fillId="0" borderId="0" xfId="0" applyFont="1"/>
    <xf numFmtId="0" fontId="12" fillId="4" borderId="1" xfId="63" applyNumberFormat="1" applyFill="1" applyBorder="1"/>
    <xf numFmtId="0" fontId="0" fillId="0" borderId="0" xfId="0"/>
    <xf numFmtId="0" fontId="8" fillId="9" borderId="18" xfId="61" applyFont="1" applyFill="1" applyBorder="1" applyAlignment="1">
      <alignment horizontal="center" wrapText="1"/>
    </xf>
    <xf numFmtId="0" fontId="8" fillId="9" borderId="19" xfId="61" applyFont="1" applyFill="1" applyBorder="1" applyAlignment="1">
      <alignment horizontal="center" wrapText="1"/>
    </xf>
    <xf numFmtId="0" fontId="16" fillId="0" borderId="12" xfId="0" applyFont="1" applyFill="1" applyBorder="1" applyAlignment="1" applyProtection="1">
      <alignment horizontal="left" vertical="center"/>
    </xf>
    <xf numFmtId="0" fontId="0" fillId="0" borderId="0" xfId="0" applyBorder="1"/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vertical="center"/>
    </xf>
    <xf numFmtId="0" fontId="4" fillId="3" borderId="12" xfId="0" applyFont="1" applyFill="1" applyBorder="1"/>
    <xf numFmtId="0" fontId="4" fillId="3" borderId="12" xfId="0" applyFont="1" applyFill="1" applyBorder="1" applyAlignment="1">
      <alignment wrapText="1"/>
    </xf>
    <xf numFmtId="0" fontId="16" fillId="3" borderId="12" xfId="0" applyFont="1" applyFill="1" applyBorder="1" applyAlignment="1" applyProtection="1">
      <alignment horizontal="left" vertical="center" wrapText="1"/>
    </xf>
    <xf numFmtId="0" fontId="0" fillId="3" borderId="14" xfId="0" applyFill="1" applyBorder="1" applyAlignment="1">
      <alignment wrapText="1"/>
    </xf>
    <xf numFmtId="0" fontId="0" fillId="3" borderId="14" xfId="0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12" xfId="0" applyFont="1" applyBorder="1"/>
    <xf numFmtId="0" fontId="0" fillId="8" borderId="12" xfId="0" applyFill="1" applyBorder="1"/>
    <xf numFmtId="0" fontId="0" fillId="0" borderId="12" xfId="0" applyFill="1" applyBorder="1"/>
    <xf numFmtId="1" fontId="0" fillId="8" borderId="12" xfId="0" applyNumberFormat="1" applyFill="1" applyBorder="1"/>
    <xf numFmtId="0" fontId="0" fillId="0" borderId="14" xfId="0" applyBorder="1"/>
    <xf numFmtId="0" fontId="8" fillId="4" borderId="20" xfId="60" applyFont="1" applyFill="1" applyBorder="1" applyAlignment="1">
      <alignment wrapText="1"/>
    </xf>
    <xf numFmtId="10" fontId="0" fillId="0" borderId="0" xfId="0" applyNumberFormat="1"/>
    <xf numFmtId="0" fontId="0" fillId="8" borderId="12" xfId="0" applyFill="1" applyBorder="1" applyAlignment="1">
      <alignment vertical="center"/>
    </xf>
    <xf numFmtId="0" fontId="0" fillId="3" borderId="21" xfId="0" applyFill="1" applyBorder="1" applyAlignment="1">
      <alignment wrapText="1"/>
    </xf>
    <xf numFmtId="0" fontId="3" fillId="8" borderId="21" xfId="0" applyFont="1" applyFill="1" applyBorder="1" applyAlignment="1">
      <alignment horizontal="right" vertical="center"/>
    </xf>
    <xf numFmtId="0" fontId="8" fillId="4" borderId="22" xfId="6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8" fillId="4" borderId="12" xfId="60" applyFont="1" applyFill="1" applyBorder="1" applyAlignment="1">
      <alignment wrapText="1"/>
    </xf>
    <xf numFmtId="0" fontId="9" fillId="0" borderId="12" xfId="62" applyBorder="1"/>
    <xf numFmtId="0" fontId="9" fillId="0" borderId="12" xfId="62" applyFill="1" applyBorder="1"/>
    <xf numFmtId="0" fontId="8" fillId="0" borderId="12" xfId="62" applyFont="1" applyFill="1" applyBorder="1" applyAlignment="1">
      <alignment horizontal="right" wrapText="1"/>
    </xf>
    <xf numFmtId="0" fontId="9" fillId="4" borderId="12" xfId="62" applyFill="1" applyBorder="1"/>
    <xf numFmtId="0" fontId="8" fillId="4" borderId="12" xfId="62" applyFont="1" applyFill="1" applyBorder="1" applyAlignment="1">
      <alignment horizontal="right" wrapText="1"/>
    </xf>
    <xf numFmtId="0" fontId="11" fillId="4" borderId="12" xfId="0" applyFont="1" applyFill="1" applyBorder="1"/>
    <xf numFmtId="0" fontId="8" fillId="11" borderId="17" xfId="60" applyFont="1" applyFill="1" applyBorder="1" applyAlignment="1">
      <alignment horizontal="center"/>
    </xf>
    <xf numFmtId="0" fontId="16" fillId="12" borderId="12" xfId="0" applyFont="1" applyFill="1" applyBorder="1" applyAlignment="1" applyProtection="1">
      <alignment horizontal="left" vertical="center" wrapText="1"/>
    </xf>
    <xf numFmtId="0" fontId="8" fillId="11" borderId="13" xfId="58" applyFont="1" applyFill="1" applyBorder="1" applyAlignment="1">
      <alignment horizontal="center"/>
    </xf>
    <xf numFmtId="0" fontId="8" fillId="11" borderId="17" xfId="59" applyFont="1" applyFill="1" applyBorder="1" applyAlignment="1">
      <alignment horizontal="center" wrapText="1"/>
    </xf>
    <xf numFmtId="49" fontId="0" fillId="0" borderId="12" xfId="1" applyNumberFormat="1" applyFont="1" applyBorder="1" applyAlignment="1">
      <alignment wrapText="1"/>
    </xf>
    <xf numFmtId="1" fontId="0" fillId="0" borderId="12" xfId="1" applyNumberFormat="1" applyFont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9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vertical="center" wrapText="1"/>
    </xf>
    <xf numFmtId="0" fontId="7" fillId="6" borderId="11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</cellXfs>
  <cellStyles count="64">
    <cellStyle name="Comma 2" xfId="13"/>
    <cellStyle name="Comma 3" xfId="14"/>
    <cellStyle name="Comma 4" xfId="10"/>
    <cellStyle name="Comma 5" xfId="24"/>
    <cellStyle name="Normal" xfId="0" builtinId="0"/>
    <cellStyle name="Normal 10" xfId="55"/>
    <cellStyle name="Normal 10 2" xfId="2"/>
    <cellStyle name="Normal 11" xfId="8"/>
    <cellStyle name="Normal 12" xfId="63"/>
    <cellStyle name="Normal 2" xfId="3"/>
    <cellStyle name="Normal 2 2" xfId="15"/>
    <cellStyle name="Normal 2 3" xfId="18"/>
    <cellStyle name="Normal 2 3 2" xfId="29"/>
    <cellStyle name="Normal 2 3 2 2" xfId="36"/>
    <cellStyle name="Normal 2 3 3" xfId="34"/>
    <cellStyle name="Normal 2 3 3 2" xfId="37"/>
    <cellStyle name="Normal 2 3 4" xfId="38"/>
    <cellStyle name="Normal 2 3 5" xfId="39"/>
    <cellStyle name="Normal 2 4" xfId="22"/>
    <cellStyle name="Normal 2 5" xfId="27"/>
    <cellStyle name="Normal 2 5 2" xfId="40"/>
    <cellStyle name="Normal 2 6" xfId="33"/>
    <cellStyle name="Normal 2 6 2" xfId="41"/>
    <cellStyle name="Normal 2 7" xfId="42"/>
    <cellStyle name="Normal 2 8" xfId="43"/>
    <cellStyle name="Normal 2 9" xfId="12"/>
    <cellStyle name="Normal 3" xfId="4"/>
    <cellStyle name="Normal 3 2" xfId="5"/>
    <cellStyle name="Normal 4" xfId="6"/>
    <cellStyle name="Normal 4 2" xfId="7"/>
    <cellStyle name="Normal 4 2 2" xfId="30"/>
    <cellStyle name="Normal 4 2 2 2" xfId="44"/>
    <cellStyle name="Normal 4 2 3" xfId="35"/>
    <cellStyle name="Normal 4 2 3 2" xfId="45"/>
    <cellStyle name="Normal 4 2 4" xfId="46"/>
    <cellStyle name="Normal 4 2 5" xfId="56"/>
    <cellStyle name="Normal 4 2 6" xfId="19"/>
    <cellStyle name="Normal 4 3" xfId="28"/>
    <cellStyle name="Normal 4 3 2" xfId="47"/>
    <cellStyle name="Normal 4 4" xfId="32"/>
    <cellStyle name="Normal 4 4 2" xfId="48"/>
    <cellStyle name="Normal 4 5" xfId="49"/>
    <cellStyle name="Normal 4 6" xfId="50"/>
    <cellStyle name="Normal 4 7" xfId="57"/>
    <cellStyle name="Normal 4 8" xfId="17"/>
    <cellStyle name="Normal 5" xfId="9"/>
    <cellStyle name="Normal 5 2" xfId="51"/>
    <cellStyle name="Normal 6" xfId="20"/>
    <cellStyle name="Normal 7" xfId="26"/>
    <cellStyle name="Normal 7 2" xfId="52"/>
    <cellStyle name="Normal 8" xfId="31"/>
    <cellStyle name="Normal 8 2" xfId="53"/>
    <cellStyle name="Normal 9" xfId="23"/>
    <cellStyle name="Normal_QryHIV - noncummulative" xfId="61"/>
    <cellStyle name="Normal_QryHIV-cummulative" xfId="60"/>
    <cellStyle name="Normal_QryNonHIV1" xfId="58"/>
    <cellStyle name="Normal_QryNonHIV2" xfId="59"/>
    <cellStyle name="Normal_Scenario 2 2" xfId="62"/>
    <cellStyle name="Percent" xfId="1" builtinId="5"/>
    <cellStyle name="Percent 2" xfId="16"/>
    <cellStyle name="Percent 2 2" xfId="54"/>
    <cellStyle name="Percent 3" xfId="11"/>
    <cellStyle name="Percent 4" xfId="21"/>
    <cellStyle name="Percent 5" xfId="2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AA7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defaultRowHeight="15" x14ac:dyDescent="0.25"/>
  <cols>
    <col min="2" max="2" width="27.5703125" customWidth="1"/>
    <col min="3" max="3" width="17.5703125" customWidth="1"/>
    <col min="4" max="4" width="26.140625" customWidth="1"/>
    <col min="5" max="5" width="17.42578125" customWidth="1"/>
    <col min="6" max="6" width="23.42578125" customWidth="1"/>
    <col min="7" max="7" width="25.7109375" customWidth="1"/>
    <col min="8" max="8" width="21.140625" customWidth="1"/>
    <col min="9" max="9" width="26.85546875" customWidth="1"/>
    <col min="10" max="10" width="27.28515625" customWidth="1"/>
    <col min="11" max="11" width="23" customWidth="1"/>
    <col min="12" max="13" width="19.7109375" customWidth="1"/>
    <col min="14" max="14" width="18.7109375" customWidth="1"/>
    <col min="15" max="15" width="26.5703125" customWidth="1"/>
    <col min="16" max="16" width="21.42578125" customWidth="1"/>
    <col min="17" max="17" width="20.85546875" customWidth="1"/>
    <col min="18" max="18" width="14.5703125" customWidth="1"/>
    <col min="19" max="19" width="28.28515625" customWidth="1"/>
    <col min="20" max="20" width="24.28515625" customWidth="1"/>
    <col min="21" max="21" width="22.140625" customWidth="1"/>
    <col min="22" max="22" width="21.85546875" customWidth="1"/>
    <col min="23" max="23" width="15.42578125" customWidth="1"/>
    <col min="24" max="24" width="14.7109375" customWidth="1"/>
    <col min="25" max="25" width="16.140625" customWidth="1"/>
    <col min="26" max="26" width="16.28515625" customWidth="1"/>
    <col min="27" max="27" width="16.7109375" customWidth="1"/>
    <col min="28" max="28" width="23.7109375" customWidth="1"/>
    <col min="29" max="29" width="17.140625" customWidth="1"/>
    <col min="30" max="30" width="24.140625" customWidth="1"/>
    <col min="31" max="31" width="18.85546875" customWidth="1"/>
    <col min="32" max="32" width="27.85546875" customWidth="1"/>
    <col min="33" max="33" width="23.140625" customWidth="1"/>
    <col min="34" max="34" width="14.140625" customWidth="1"/>
    <col min="35" max="35" width="19" customWidth="1"/>
  </cols>
  <sheetData>
    <row r="1" spans="1:16384" ht="15.75" x14ac:dyDescent="0.25">
      <c r="A1" s="3"/>
      <c r="B1" s="3" t="s">
        <v>142</v>
      </c>
      <c r="C1" s="3" t="s">
        <v>33</v>
      </c>
      <c r="D1" s="3" t="s">
        <v>35</v>
      </c>
      <c r="E1" s="3" t="s">
        <v>37</v>
      </c>
      <c r="F1" s="3" t="s">
        <v>37</v>
      </c>
      <c r="G1" s="3" t="s">
        <v>37</v>
      </c>
      <c r="H1" s="3" t="s">
        <v>37</v>
      </c>
      <c r="I1" s="3" t="s">
        <v>37</v>
      </c>
      <c r="J1" s="3" t="s">
        <v>37</v>
      </c>
      <c r="K1" s="3" t="s">
        <v>37</v>
      </c>
      <c r="L1" s="3" t="s">
        <v>37</v>
      </c>
      <c r="M1" s="3" t="s">
        <v>37</v>
      </c>
      <c r="N1" s="3" t="s">
        <v>37</v>
      </c>
      <c r="O1" s="3" t="s">
        <v>37</v>
      </c>
      <c r="P1" s="3" t="s">
        <v>37</v>
      </c>
      <c r="Q1" s="3" t="s">
        <v>37</v>
      </c>
      <c r="R1" s="3" t="s">
        <v>37</v>
      </c>
      <c r="S1" s="3" t="s">
        <v>37</v>
      </c>
      <c r="T1" s="3" t="s">
        <v>37</v>
      </c>
      <c r="U1" s="3" t="s">
        <v>53</v>
      </c>
      <c r="V1" s="3" t="s">
        <v>53</v>
      </c>
      <c r="W1" s="3" t="s">
        <v>53</v>
      </c>
      <c r="X1" s="3" t="s">
        <v>53</v>
      </c>
      <c r="Y1" s="3" t="s">
        <v>53</v>
      </c>
      <c r="Z1" s="3" t="s">
        <v>53</v>
      </c>
      <c r="AA1" s="3" t="s">
        <v>54</v>
      </c>
      <c r="AB1" s="3" t="s">
        <v>55</v>
      </c>
      <c r="AC1" s="3" t="s">
        <v>55</v>
      </c>
      <c r="AD1" s="3" t="s">
        <v>55</v>
      </c>
      <c r="AE1" s="3" t="s">
        <v>66</v>
      </c>
      <c r="AF1" s="3" t="s">
        <v>67</v>
      </c>
      <c r="AG1" s="3" t="s">
        <v>70</v>
      </c>
      <c r="AH1" s="3" t="s">
        <v>70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384" ht="164.25" customHeight="1" x14ac:dyDescent="0.25">
      <c r="A2" t="s">
        <v>26</v>
      </c>
      <c r="B2" t="s">
        <v>25</v>
      </c>
      <c r="C2" s="1" t="s">
        <v>32</v>
      </c>
      <c r="D2" s="1" t="s">
        <v>34</v>
      </c>
      <c r="E2" s="1" t="s">
        <v>36</v>
      </c>
      <c r="F2" s="1" t="s">
        <v>38</v>
      </c>
      <c r="G2" s="1" t="s">
        <v>39</v>
      </c>
      <c r="H2" s="5" t="s">
        <v>40</v>
      </c>
      <c r="I2" s="5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47</v>
      </c>
      <c r="P2" s="1" t="s">
        <v>48</v>
      </c>
      <c r="Q2" s="1" t="s">
        <v>49</v>
      </c>
      <c r="R2" s="1" t="s">
        <v>50</v>
      </c>
      <c r="S2" s="1" t="s">
        <v>51</v>
      </c>
      <c r="T2" s="1" t="s">
        <v>52</v>
      </c>
      <c r="U2" s="1" t="s">
        <v>56</v>
      </c>
      <c r="V2" s="1" t="s">
        <v>57</v>
      </c>
      <c r="W2" s="1" t="s">
        <v>58</v>
      </c>
      <c r="X2" s="1" t="s">
        <v>59</v>
      </c>
      <c r="Y2" s="1" t="s">
        <v>60</v>
      </c>
      <c r="Z2" s="1" t="s">
        <v>61</v>
      </c>
      <c r="AA2" s="1" t="s">
        <v>62</v>
      </c>
      <c r="AB2" s="1" t="s">
        <v>63</v>
      </c>
      <c r="AC2" s="1" t="s">
        <v>64</v>
      </c>
      <c r="AD2" s="1" t="s">
        <v>65</v>
      </c>
      <c r="AE2" s="1" t="s">
        <v>68</v>
      </c>
      <c r="AF2" s="1" t="s">
        <v>69</v>
      </c>
      <c r="AG2" s="1" t="s">
        <v>71</v>
      </c>
      <c r="AH2" s="1" t="s">
        <v>72</v>
      </c>
      <c r="AI2" s="1" t="s">
        <v>73</v>
      </c>
    </row>
    <row r="3" spans="1:16384" x14ac:dyDescent="0.25">
      <c r="A3" t="s">
        <v>27</v>
      </c>
      <c r="B3" t="s">
        <v>252</v>
      </c>
      <c r="C3" s="2"/>
    </row>
    <row r="4" spans="1:16384" x14ac:dyDescent="0.25">
      <c r="A4" t="s">
        <v>27</v>
      </c>
      <c r="B4" t="s">
        <v>253</v>
      </c>
      <c r="C4" s="2"/>
    </row>
    <row r="5" spans="1:16384" x14ac:dyDescent="0.25">
      <c r="A5" t="s">
        <v>27</v>
      </c>
      <c r="B5" t="s">
        <v>254</v>
      </c>
      <c r="C5" s="2"/>
    </row>
    <row r="6" spans="1:16384" x14ac:dyDescent="0.25">
      <c r="A6" t="s">
        <v>30</v>
      </c>
      <c r="B6" t="s">
        <v>255</v>
      </c>
      <c r="C6" s="2"/>
    </row>
    <row r="7" spans="1:16384" x14ac:dyDescent="0.25">
      <c r="A7" t="s">
        <v>28</v>
      </c>
      <c r="B7" t="s">
        <v>256</v>
      </c>
      <c r="C7" s="2"/>
    </row>
    <row r="8" spans="1:16384" x14ac:dyDescent="0.25">
      <c r="A8" t="s">
        <v>28</v>
      </c>
      <c r="B8" t="s">
        <v>257</v>
      </c>
      <c r="C8" s="2"/>
    </row>
    <row r="9" spans="1:16384" x14ac:dyDescent="0.25">
      <c r="A9" t="s">
        <v>27</v>
      </c>
      <c r="B9" t="s">
        <v>258</v>
      </c>
      <c r="C9" s="2"/>
    </row>
    <row r="10" spans="1:16384" x14ac:dyDescent="0.25">
      <c r="A10" t="s">
        <v>30</v>
      </c>
      <c r="B10" t="s">
        <v>259</v>
      </c>
      <c r="C10" s="2"/>
    </row>
    <row r="11" spans="1:16384" x14ac:dyDescent="0.25">
      <c r="A11" t="s">
        <v>30</v>
      </c>
      <c r="B11" t="s">
        <v>260</v>
      </c>
      <c r="C11" s="2"/>
    </row>
    <row r="12" spans="1:16384" x14ac:dyDescent="0.25">
      <c r="A12" t="s">
        <v>29</v>
      </c>
      <c r="B12" t="s">
        <v>261</v>
      </c>
      <c r="C12" s="2"/>
    </row>
    <row r="13" spans="1:16384" x14ac:dyDescent="0.25">
      <c r="A13" t="s">
        <v>29</v>
      </c>
      <c r="B13" t="s">
        <v>262</v>
      </c>
      <c r="C13" s="2"/>
    </row>
    <row r="14" spans="1:16384" x14ac:dyDescent="0.25">
      <c r="A14" t="s">
        <v>29</v>
      </c>
      <c r="B14" t="s">
        <v>263</v>
      </c>
      <c r="C14" s="2"/>
    </row>
    <row r="15" spans="1:16384" x14ac:dyDescent="0.25">
      <c r="A15" t="s">
        <v>29</v>
      </c>
      <c r="B15" t="s">
        <v>264</v>
      </c>
      <c r="C15" s="2"/>
    </row>
    <row r="16" spans="1:16384" x14ac:dyDescent="0.25">
      <c r="A16" t="s">
        <v>28</v>
      </c>
      <c r="B16" t="s">
        <v>265</v>
      </c>
      <c r="C16" s="2"/>
    </row>
    <row r="17" spans="1:3" x14ac:dyDescent="0.25">
      <c r="A17" t="s">
        <v>27</v>
      </c>
      <c r="B17" t="s">
        <v>266</v>
      </c>
      <c r="C17" s="2"/>
    </row>
    <row r="18" spans="1:3" x14ac:dyDescent="0.25">
      <c r="A18" t="s">
        <v>27</v>
      </c>
      <c r="B18" t="s">
        <v>267</v>
      </c>
      <c r="C18" s="2"/>
    </row>
    <row r="19" spans="1:3" x14ac:dyDescent="0.25">
      <c r="A19" t="s">
        <v>30</v>
      </c>
      <c r="B19" t="s">
        <v>268</v>
      </c>
      <c r="C19" s="2"/>
    </row>
    <row r="20" spans="1:3" x14ac:dyDescent="0.25">
      <c r="A20" t="s">
        <v>30</v>
      </c>
      <c r="B20" t="s">
        <v>269</v>
      </c>
      <c r="C20" s="2"/>
    </row>
    <row r="21" spans="1:3" x14ac:dyDescent="0.25">
      <c r="A21" t="s">
        <v>30</v>
      </c>
      <c r="B21" t="s">
        <v>270</v>
      </c>
      <c r="C21" s="2"/>
    </row>
    <row r="22" spans="1:3" x14ac:dyDescent="0.25">
      <c r="A22" t="s">
        <v>30</v>
      </c>
      <c r="B22" t="s">
        <v>271</v>
      </c>
      <c r="C22" s="2"/>
    </row>
    <row r="23" spans="1:3" x14ac:dyDescent="0.25">
      <c r="A23" t="s">
        <v>31</v>
      </c>
      <c r="B23" t="s">
        <v>272</v>
      </c>
      <c r="C23" s="2"/>
    </row>
    <row r="24" spans="1:3" x14ac:dyDescent="0.25">
      <c r="A24" t="s">
        <v>31</v>
      </c>
      <c r="B24" t="s">
        <v>273</v>
      </c>
      <c r="C24" s="2"/>
    </row>
    <row r="25" spans="1:3" x14ac:dyDescent="0.25">
      <c r="A25" t="s">
        <v>30</v>
      </c>
      <c r="B25" t="s">
        <v>274</v>
      </c>
      <c r="C25" s="2"/>
    </row>
    <row r="26" spans="1:3" x14ac:dyDescent="0.25">
      <c r="A26" t="s">
        <v>29</v>
      </c>
      <c r="B26" t="s">
        <v>275</v>
      </c>
      <c r="C26" s="2"/>
    </row>
    <row r="27" spans="1:3" x14ac:dyDescent="0.25">
      <c r="A27" t="s">
        <v>30</v>
      </c>
      <c r="B27" t="s">
        <v>276</v>
      </c>
      <c r="C27" s="2"/>
    </row>
    <row r="28" spans="1:3" x14ac:dyDescent="0.25">
      <c r="A28" t="s">
        <v>30</v>
      </c>
      <c r="B28" t="s">
        <v>277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H32"/>
  <sheetViews>
    <sheetView workbookViewId="0">
      <selection activeCell="I21" sqref="I21"/>
    </sheetView>
  </sheetViews>
  <sheetFormatPr defaultRowHeight="15" x14ac:dyDescent="0.25"/>
  <cols>
    <col min="2" max="2" width="17.85546875" bestFit="1" customWidth="1"/>
  </cols>
  <sheetData>
    <row r="1" spans="1:8" ht="30" x14ac:dyDescent="0.25">
      <c r="A1" s="51" t="s">
        <v>26</v>
      </c>
      <c r="B1" s="51" t="s">
        <v>74</v>
      </c>
      <c r="C1" s="29" t="s">
        <v>81</v>
      </c>
      <c r="D1" s="61" t="s">
        <v>126</v>
      </c>
      <c r="E1" s="61" t="s">
        <v>127</v>
      </c>
    </row>
    <row r="2" spans="1:8" x14ac:dyDescent="0.25">
      <c r="A2" s="17" t="s">
        <v>27</v>
      </c>
      <c r="B2" s="17" t="s">
        <v>252</v>
      </c>
      <c r="C2" s="38" t="s">
        <v>308</v>
      </c>
      <c r="D2" s="32">
        <v>232</v>
      </c>
      <c r="E2" s="32">
        <v>215</v>
      </c>
    </row>
    <row r="3" spans="1:8" x14ac:dyDescent="0.25">
      <c r="A3" s="17" t="s">
        <v>27</v>
      </c>
      <c r="B3" s="17" t="s">
        <v>253</v>
      </c>
      <c r="C3" s="38" t="s">
        <v>308</v>
      </c>
      <c r="D3" s="32">
        <v>378</v>
      </c>
      <c r="E3" s="32">
        <v>349</v>
      </c>
    </row>
    <row r="4" spans="1:8" x14ac:dyDescent="0.25">
      <c r="A4" s="17" t="s">
        <v>27</v>
      </c>
      <c r="B4" s="17" t="s">
        <v>254</v>
      </c>
      <c r="C4" s="38" t="s">
        <v>308</v>
      </c>
      <c r="D4" s="32">
        <v>465</v>
      </c>
      <c r="E4" s="32">
        <v>429</v>
      </c>
    </row>
    <row r="5" spans="1:8" x14ac:dyDescent="0.25">
      <c r="A5" s="17" t="s">
        <v>27</v>
      </c>
      <c r="B5" s="66" t="s">
        <v>258</v>
      </c>
      <c r="C5" s="38" t="s">
        <v>308</v>
      </c>
      <c r="D5" s="32">
        <v>467</v>
      </c>
      <c r="E5" s="32">
        <v>432</v>
      </c>
    </row>
    <row r="6" spans="1:8" x14ac:dyDescent="0.25">
      <c r="A6" s="17" t="s">
        <v>27</v>
      </c>
      <c r="B6" s="17" t="s">
        <v>266</v>
      </c>
      <c r="C6" s="38" t="s">
        <v>308</v>
      </c>
      <c r="D6" s="32">
        <v>362</v>
      </c>
      <c r="E6" s="32">
        <v>335</v>
      </c>
    </row>
    <row r="7" spans="1:8" x14ac:dyDescent="0.25">
      <c r="A7" s="17" t="s">
        <v>30</v>
      </c>
      <c r="B7" s="17" t="s">
        <v>255</v>
      </c>
      <c r="C7" s="38" t="s">
        <v>308</v>
      </c>
      <c r="D7" s="32">
        <v>686</v>
      </c>
      <c r="E7" s="32">
        <v>634</v>
      </c>
    </row>
    <row r="8" spans="1:8" x14ac:dyDescent="0.25">
      <c r="A8" s="17" t="s">
        <v>28</v>
      </c>
      <c r="B8" s="17" t="s">
        <v>256</v>
      </c>
      <c r="C8" s="38" t="s">
        <v>308</v>
      </c>
      <c r="D8" s="32">
        <v>945</v>
      </c>
      <c r="E8" s="32">
        <v>873</v>
      </c>
      <c r="H8" t="s">
        <v>317</v>
      </c>
    </row>
    <row r="9" spans="1:8" x14ac:dyDescent="0.25">
      <c r="A9" s="68" t="s">
        <v>28</v>
      </c>
      <c r="B9" s="68" t="s">
        <v>310</v>
      </c>
      <c r="C9" s="17" t="s">
        <v>308</v>
      </c>
      <c r="D9" s="32">
        <v>0</v>
      </c>
      <c r="E9" s="32">
        <v>0</v>
      </c>
    </row>
    <row r="10" spans="1:8" x14ac:dyDescent="0.25">
      <c r="A10" s="68" t="s">
        <v>28</v>
      </c>
      <c r="B10" s="68" t="s">
        <v>311</v>
      </c>
      <c r="C10" s="17" t="s">
        <v>308</v>
      </c>
      <c r="D10" s="32">
        <v>0</v>
      </c>
      <c r="E10" s="32">
        <v>0</v>
      </c>
    </row>
    <row r="11" spans="1:8" x14ac:dyDescent="0.25">
      <c r="A11" s="17" t="s">
        <v>28</v>
      </c>
      <c r="B11" s="17" t="s">
        <v>257</v>
      </c>
      <c r="C11" s="38" t="s">
        <v>308</v>
      </c>
      <c r="D11" s="32">
        <v>2251</v>
      </c>
      <c r="E11" s="32">
        <v>2078</v>
      </c>
    </row>
    <row r="12" spans="1:8" x14ac:dyDescent="0.25">
      <c r="A12" s="17" t="s">
        <v>30</v>
      </c>
      <c r="B12" s="17" t="s">
        <v>259</v>
      </c>
      <c r="C12" s="38" t="s">
        <v>308</v>
      </c>
      <c r="D12" s="32">
        <v>214</v>
      </c>
      <c r="E12" s="32">
        <v>198</v>
      </c>
    </row>
    <row r="13" spans="1:8" x14ac:dyDescent="0.25">
      <c r="A13" s="17" t="s">
        <v>30</v>
      </c>
      <c r="B13" s="17" t="s">
        <v>260</v>
      </c>
      <c r="C13" s="38" t="s">
        <v>308</v>
      </c>
      <c r="D13" s="32">
        <v>367</v>
      </c>
      <c r="E13" s="32">
        <v>339</v>
      </c>
    </row>
    <row r="14" spans="1:8" x14ac:dyDescent="0.25">
      <c r="A14" s="17" t="s">
        <v>29</v>
      </c>
      <c r="B14" s="33" t="s">
        <v>261</v>
      </c>
      <c r="C14" s="38" t="s">
        <v>308</v>
      </c>
      <c r="D14" s="32">
        <v>140</v>
      </c>
      <c r="E14" s="32">
        <v>129</v>
      </c>
    </row>
    <row r="15" spans="1:8" x14ac:dyDescent="0.25">
      <c r="A15" s="17" t="s">
        <v>29</v>
      </c>
      <c r="B15" s="17" t="s">
        <v>262</v>
      </c>
      <c r="C15" s="38" t="s">
        <v>308</v>
      </c>
      <c r="D15" s="32">
        <v>243</v>
      </c>
      <c r="E15" s="32">
        <v>225</v>
      </c>
    </row>
    <row r="16" spans="1:8" x14ac:dyDescent="0.25">
      <c r="A16" s="17" t="s">
        <v>29</v>
      </c>
      <c r="B16" s="17" t="s">
        <v>263</v>
      </c>
      <c r="C16" s="38" t="s">
        <v>308</v>
      </c>
      <c r="D16" s="32">
        <v>437</v>
      </c>
      <c r="E16" s="32">
        <v>403</v>
      </c>
    </row>
    <row r="17" spans="1:5" x14ac:dyDescent="0.25">
      <c r="A17" s="17" t="s">
        <v>29</v>
      </c>
      <c r="B17" s="17" t="s">
        <v>264</v>
      </c>
      <c r="C17" s="38" t="s">
        <v>308</v>
      </c>
      <c r="D17" s="32">
        <v>527</v>
      </c>
      <c r="E17" s="32">
        <v>487</v>
      </c>
    </row>
    <row r="18" spans="1:5" x14ac:dyDescent="0.25">
      <c r="A18" s="17" t="s">
        <v>28</v>
      </c>
      <c r="B18" s="17" t="s">
        <v>265</v>
      </c>
      <c r="C18" s="38" t="s">
        <v>308</v>
      </c>
      <c r="D18" s="32">
        <v>759</v>
      </c>
      <c r="E18" s="32">
        <v>701</v>
      </c>
    </row>
    <row r="19" spans="1:5" x14ac:dyDescent="0.25">
      <c r="A19" s="17" t="s">
        <v>27</v>
      </c>
      <c r="B19" s="17" t="s">
        <v>267</v>
      </c>
      <c r="C19" s="38" t="s">
        <v>308</v>
      </c>
      <c r="D19" s="32">
        <v>432</v>
      </c>
      <c r="E19" s="32">
        <v>398</v>
      </c>
    </row>
    <row r="20" spans="1:5" x14ac:dyDescent="0.25">
      <c r="A20" s="17" t="s">
        <v>30</v>
      </c>
      <c r="B20" s="17" t="s">
        <v>268</v>
      </c>
      <c r="C20" s="38" t="s">
        <v>308</v>
      </c>
      <c r="D20" s="32">
        <v>456</v>
      </c>
      <c r="E20" s="32">
        <v>421</v>
      </c>
    </row>
    <row r="21" spans="1:5" x14ac:dyDescent="0.25">
      <c r="A21" s="17" t="s">
        <v>30</v>
      </c>
      <c r="B21" s="17" t="s">
        <v>269</v>
      </c>
      <c r="C21" s="38" t="s">
        <v>308</v>
      </c>
      <c r="D21" s="32">
        <v>1206</v>
      </c>
      <c r="E21" s="32">
        <v>1113</v>
      </c>
    </row>
    <row r="22" spans="1:5" x14ac:dyDescent="0.25">
      <c r="A22" s="68" t="s">
        <v>30</v>
      </c>
      <c r="B22" s="68" t="s">
        <v>312</v>
      </c>
      <c r="C22" s="17" t="s">
        <v>308</v>
      </c>
      <c r="D22" s="32">
        <v>1160</v>
      </c>
      <c r="E22" s="32">
        <v>1070</v>
      </c>
    </row>
    <row r="23" spans="1:5" x14ac:dyDescent="0.25">
      <c r="A23" s="17" t="s">
        <v>30</v>
      </c>
      <c r="B23" s="17" t="s">
        <v>270</v>
      </c>
      <c r="C23" s="38" t="s">
        <v>308</v>
      </c>
      <c r="D23" s="32">
        <v>1007</v>
      </c>
      <c r="E23" s="32">
        <v>930</v>
      </c>
    </row>
    <row r="24" spans="1:5" x14ac:dyDescent="0.25">
      <c r="A24" s="17" t="s">
        <v>30</v>
      </c>
      <c r="B24" s="17" t="s">
        <v>271</v>
      </c>
      <c r="C24" s="38" t="s">
        <v>308</v>
      </c>
      <c r="D24" s="32">
        <v>571</v>
      </c>
      <c r="E24" s="32">
        <v>528</v>
      </c>
    </row>
    <row r="25" spans="1:5" x14ac:dyDescent="0.25">
      <c r="A25" s="17" t="s">
        <v>31</v>
      </c>
      <c r="B25" s="17" t="s">
        <v>272</v>
      </c>
      <c r="C25" s="38" t="s">
        <v>308</v>
      </c>
      <c r="D25" s="32">
        <v>627</v>
      </c>
      <c r="E25" s="32">
        <v>579</v>
      </c>
    </row>
    <row r="26" spans="1:5" x14ac:dyDescent="0.25">
      <c r="A26" s="17" t="s">
        <v>313</v>
      </c>
      <c r="B26" s="17" t="s">
        <v>314</v>
      </c>
      <c r="C26" s="38" t="s">
        <v>308</v>
      </c>
      <c r="D26" s="32">
        <v>1215</v>
      </c>
      <c r="E26" s="32">
        <v>1121</v>
      </c>
    </row>
    <row r="27" spans="1:5" x14ac:dyDescent="0.25">
      <c r="A27" s="68" t="s">
        <v>31</v>
      </c>
      <c r="B27" s="68" t="s">
        <v>315</v>
      </c>
      <c r="C27" s="17" t="s">
        <v>308</v>
      </c>
      <c r="D27" s="32">
        <v>839</v>
      </c>
      <c r="E27" s="32">
        <v>774</v>
      </c>
    </row>
    <row r="28" spans="1:5" x14ac:dyDescent="0.25">
      <c r="A28" s="17" t="s">
        <v>31</v>
      </c>
      <c r="B28" s="17" t="s">
        <v>273</v>
      </c>
      <c r="C28" s="38" t="s">
        <v>308</v>
      </c>
      <c r="D28" s="32">
        <v>976</v>
      </c>
      <c r="E28" s="32">
        <v>901</v>
      </c>
    </row>
    <row r="29" spans="1:5" x14ac:dyDescent="0.25">
      <c r="A29" s="17" t="s">
        <v>30</v>
      </c>
      <c r="B29" s="17" t="s">
        <v>274</v>
      </c>
      <c r="C29" s="38" t="s">
        <v>308</v>
      </c>
      <c r="D29" s="32">
        <v>1246</v>
      </c>
      <c r="E29" s="32">
        <v>1150</v>
      </c>
    </row>
    <row r="30" spans="1:5" x14ac:dyDescent="0.25">
      <c r="A30" s="17" t="s">
        <v>29</v>
      </c>
      <c r="B30" s="17" t="s">
        <v>275</v>
      </c>
      <c r="C30" s="38" t="s">
        <v>308</v>
      </c>
      <c r="D30" s="32">
        <v>718</v>
      </c>
      <c r="E30" s="32">
        <v>663</v>
      </c>
    </row>
    <row r="31" spans="1:5" x14ac:dyDescent="0.25">
      <c r="A31" s="17" t="s">
        <v>30</v>
      </c>
      <c r="B31" s="17" t="s">
        <v>276</v>
      </c>
      <c r="C31" s="38" t="s">
        <v>308</v>
      </c>
      <c r="D31" s="32">
        <v>985</v>
      </c>
      <c r="E31" s="32">
        <v>910</v>
      </c>
    </row>
    <row r="32" spans="1:5" x14ac:dyDescent="0.25">
      <c r="A32" s="70" t="s">
        <v>30</v>
      </c>
      <c r="B32" s="70" t="s">
        <v>277</v>
      </c>
      <c r="C32" s="71" t="s">
        <v>308</v>
      </c>
      <c r="D32" s="32">
        <v>189</v>
      </c>
      <c r="E32" s="32">
        <v>175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1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defaultRowHeight="15" x14ac:dyDescent="0.25"/>
  <cols>
    <col min="2" max="2" width="17.85546875" bestFit="1" customWidth="1"/>
    <col min="4" max="4" width="12.5703125" customWidth="1"/>
    <col min="5" max="5" width="9" customWidth="1"/>
    <col min="19" max="19" width="14.7109375" bestFit="1" customWidth="1"/>
  </cols>
  <sheetData>
    <row r="1" spans="1:14" s="51" customFormat="1" ht="30" x14ac:dyDescent="0.25">
      <c r="D1" s="5" t="s">
        <v>304</v>
      </c>
      <c r="E1" s="5" t="s">
        <v>305</v>
      </c>
      <c r="F1" s="5" t="s">
        <v>306</v>
      </c>
      <c r="G1" s="5" t="s">
        <v>307</v>
      </c>
      <c r="H1" s="5" t="s">
        <v>279</v>
      </c>
      <c r="I1" s="5" t="s">
        <v>280</v>
      </c>
      <c r="J1" s="5" t="s">
        <v>279</v>
      </c>
      <c r="K1" s="5" t="s">
        <v>280</v>
      </c>
      <c r="L1" s="5" t="s">
        <v>281</v>
      </c>
      <c r="M1" s="5" t="s">
        <v>282</v>
      </c>
      <c r="N1" s="58" t="s">
        <v>299</v>
      </c>
    </row>
    <row r="2" spans="1:14" s="1" customFormat="1" x14ac:dyDescent="0.25">
      <c r="A2" s="35" t="s">
        <v>26</v>
      </c>
      <c r="B2" s="35" t="s">
        <v>74</v>
      </c>
      <c r="C2" s="35" t="s">
        <v>81</v>
      </c>
      <c r="D2" s="35" t="s">
        <v>82</v>
      </c>
      <c r="E2" s="35" t="s">
        <v>83</v>
      </c>
      <c r="F2" s="35" t="s">
        <v>84</v>
      </c>
      <c r="G2" s="35" t="s">
        <v>85</v>
      </c>
      <c r="H2" s="35" t="s">
        <v>86</v>
      </c>
      <c r="I2" s="35" t="s">
        <v>87</v>
      </c>
      <c r="J2" s="35" t="s">
        <v>88</v>
      </c>
      <c r="K2" s="35" t="s">
        <v>89</v>
      </c>
      <c r="L2" s="35" t="s">
        <v>90</v>
      </c>
      <c r="M2" s="35" t="s">
        <v>91</v>
      </c>
      <c r="N2" s="85" t="s">
        <v>122</v>
      </c>
    </row>
    <row r="3" spans="1:14" x14ac:dyDescent="0.25">
      <c r="A3" s="45" t="s">
        <v>27</v>
      </c>
      <c r="B3" s="37" t="s">
        <v>252</v>
      </c>
      <c r="C3" s="38" t="s">
        <v>308</v>
      </c>
      <c r="D3" s="50"/>
      <c r="E3" s="39"/>
      <c r="F3" s="50"/>
      <c r="G3" s="50"/>
      <c r="H3" s="50"/>
      <c r="I3" s="50"/>
      <c r="J3" s="50"/>
      <c r="K3" s="50"/>
      <c r="L3" s="50"/>
      <c r="M3" s="50"/>
      <c r="N3" s="50"/>
    </row>
    <row r="4" spans="1:14" x14ac:dyDescent="0.25">
      <c r="A4" s="45" t="s">
        <v>27</v>
      </c>
      <c r="B4" s="37" t="s">
        <v>253</v>
      </c>
      <c r="C4" s="38" t="s">
        <v>308</v>
      </c>
      <c r="D4" s="50"/>
      <c r="E4" s="39"/>
      <c r="F4" s="50"/>
      <c r="G4" s="50"/>
      <c r="H4" s="50"/>
      <c r="I4" s="50"/>
      <c r="J4" s="50"/>
      <c r="K4" s="50"/>
      <c r="L4" s="50"/>
      <c r="M4" s="50"/>
      <c r="N4" s="50"/>
    </row>
    <row r="5" spans="1:14" x14ac:dyDescent="0.25">
      <c r="A5" s="45" t="s">
        <v>27</v>
      </c>
      <c r="B5" s="37" t="s">
        <v>254</v>
      </c>
      <c r="C5" s="38" t="s">
        <v>308</v>
      </c>
      <c r="D5" s="50"/>
      <c r="E5" s="39"/>
      <c r="F5" s="50"/>
      <c r="G5" s="50"/>
      <c r="H5" s="50"/>
      <c r="I5" s="50"/>
      <c r="J5" s="50"/>
      <c r="K5" s="50"/>
      <c r="L5" s="50"/>
      <c r="M5" s="50"/>
      <c r="N5" s="50"/>
    </row>
    <row r="6" spans="1:14" x14ac:dyDescent="0.25">
      <c r="A6" s="45" t="s">
        <v>30</v>
      </c>
      <c r="B6" s="37" t="s">
        <v>255</v>
      </c>
      <c r="C6" s="38" t="s">
        <v>308</v>
      </c>
      <c r="D6" s="50"/>
      <c r="E6" s="39"/>
      <c r="F6" s="50"/>
      <c r="G6" s="50"/>
      <c r="H6" s="50"/>
      <c r="I6" s="50"/>
      <c r="J6" s="50"/>
      <c r="K6" s="50"/>
      <c r="L6" s="50"/>
      <c r="M6" s="50"/>
      <c r="N6" s="50"/>
    </row>
    <row r="7" spans="1:14" x14ac:dyDescent="0.25">
      <c r="A7" s="45" t="s">
        <v>28</v>
      </c>
      <c r="B7" s="37" t="s">
        <v>256</v>
      </c>
      <c r="C7" s="38" t="s">
        <v>308</v>
      </c>
      <c r="D7" s="50"/>
      <c r="E7" s="39"/>
      <c r="F7" s="50"/>
      <c r="G7" s="50"/>
      <c r="H7" s="50"/>
      <c r="I7" s="50"/>
      <c r="J7" s="50"/>
      <c r="K7" s="50"/>
      <c r="L7" s="50"/>
      <c r="M7" s="50"/>
      <c r="N7" s="50"/>
    </row>
    <row r="8" spans="1:14" x14ac:dyDescent="0.25">
      <c r="A8" s="45" t="s">
        <v>28</v>
      </c>
      <c r="B8" s="37" t="s">
        <v>257</v>
      </c>
      <c r="C8" s="38" t="s">
        <v>308</v>
      </c>
      <c r="D8" s="50"/>
      <c r="E8" s="39"/>
      <c r="F8" s="50"/>
      <c r="G8" s="50"/>
      <c r="H8" s="50"/>
      <c r="I8" s="50"/>
      <c r="J8" s="50"/>
      <c r="K8" s="50"/>
      <c r="L8" s="50"/>
      <c r="M8" s="50"/>
      <c r="N8" s="50"/>
    </row>
    <row r="9" spans="1:14" x14ac:dyDescent="0.25">
      <c r="A9" s="45" t="s">
        <v>27</v>
      </c>
      <c r="B9" s="37" t="s">
        <v>258</v>
      </c>
      <c r="C9" s="38" t="s">
        <v>308</v>
      </c>
      <c r="D9" s="50"/>
      <c r="E9" s="39"/>
      <c r="F9" s="50"/>
      <c r="G9" s="50"/>
      <c r="H9" s="50"/>
      <c r="I9" s="50"/>
      <c r="J9" s="50"/>
      <c r="K9" s="50"/>
      <c r="L9" s="50"/>
      <c r="M9" s="50"/>
      <c r="N9" s="50"/>
    </row>
    <row r="10" spans="1:14" x14ac:dyDescent="0.25">
      <c r="A10" s="45" t="s">
        <v>30</v>
      </c>
      <c r="B10" s="37" t="s">
        <v>259</v>
      </c>
      <c r="C10" s="38" t="s">
        <v>308</v>
      </c>
      <c r="D10" s="50"/>
      <c r="E10" s="39"/>
      <c r="F10" s="50"/>
      <c r="G10" s="50"/>
      <c r="H10" s="50"/>
      <c r="I10" s="50"/>
      <c r="J10" s="50"/>
      <c r="K10" s="50"/>
      <c r="L10" s="50"/>
      <c r="M10" s="50"/>
      <c r="N10" s="50"/>
    </row>
    <row r="11" spans="1:14" x14ac:dyDescent="0.25">
      <c r="A11" s="45" t="s">
        <v>30</v>
      </c>
      <c r="B11" s="37" t="s">
        <v>260</v>
      </c>
      <c r="C11" s="38" t="s">
        <v>308</v>
      </c>
      <c r="D11" s="50"/>
      <c r="E11" s="39"/>
      <c r="F11" s="50"/>
      <c r="G11" s="50"/>
      <c r="H11" s="50"/>
      <c r="I11" s="50"/>
      <c r="J11" s="50"/>
      <c r="K11" s="50"/>
      <c r="L11" s="50"/>
      <c r="M11" s="50"/>
      <c r="N11" s="50"/>
    </row>
    <row r="12" spans="1:14" x14ac:dyDescent="0.25">
      <c r="A12" s="45" t="s">
        <v>29</v>
      </c>
      <c r="B12" s="37" t="s">
        <v>261</v>
      </c>
      <c r="C12" s="38" t="s">
        <v>308</v>
      </c>
      <c r="D12" s="50"/>
      <c r="E12" s="39"/>
      <c r="F12" s="50"/>
      <c r="G12" s="50"/>
      <c r="H12" s="50"/>
      <c r="I12" s="50"/>
      <c r="J12" s="50"/>
      <c r="K12" s="50"/>
      <c r="L12" s="50"/>
      <c r="M12" s="50"/>
      <c r="N12" s="50"/>
    </row>
    <row r="13" spans="1:14" x14ac:dyDescent="0.25">
      <c r="A13" s="45" t="s">
        <v>29</v>
      </c>
      <c r="B13" s="37" t="s">
        <v>262</v>
      </c>
      <c r="C13" s="38" t="s">
        <v>308</v>
      </c>
      <c r="D13" s="50"/>
      <c r="E13" s="39"/>
      <c r="F13" s="50"/>
      <c r="G13" s="50"/>
      <c r="H13" s="50"/>
      <c r="I13" s="50"/>
      <c r="J13" s="50"/>
      <c r="K13" s="50"/>
      <c r="L13" s="50"/>
      <c r="M13" s="50"/>
      <c r="N13" s="50"/>
    </row>
    <row r="14" spans="1:14" x14ac:dyDescent="0.25">
      <c r="A14" s="45" t="s">
        <v>29</v>
      </c>
      <c r="B14" s="37" t="s">
        <v>263</v>
      </c>
      <c r="C14" s="38" t="s">
        <v>308</v>
      </c>
      <c r="D14" s="50"/>
      <c r="E14" s="39"/>
      <c r="F14" s="50"/>
      <c r="G14" s="50"/>
      <c r="H14" s="50"/>
      <c r="I14" s="50"/>
      <c r="J14" s="50"/>
      <c r="K14" s="50"/>
      <c r="L14" s="50"/>
      <c r="M14" s="50"/>
      <c r="N14" s="50"/>
    </row>
    <row r="15" spans="1:14" x14ac:dyDescent="0.25">
      <c r="A15" s="45" t="s">
        <v>29</v>
      </c>
      <c r="B15" s="37" t="s">
        <v>264</v>
      </c>
      <c r="C15" s="38" t="s">
        <v>308</v>
      </c>
      <c r="D15" s="50"/>
      <c r="E15" s="39"/>
      <c r="F15" s="50"/>
      <c r="G15" s="50"/>
      <c r="H15" s="50"/>
      <c r="I15" s="50"/>
      <c r="J15" s="50"/>
      <c r="K15" s="50"/>
      <c r="L15" s="50"/>
      <c r="M15" s="50"/>
      <c r="N15" s="50"/>
    </row>
    <row r="16" spans="1:14" x14ac:dyDescent="0.25">
      <c r="A16" s="45" t="s">
        <v>28</v>
      </c>
      <c r="B16" s="37" t="s">
        <v>265</v>
      </c>
      <c r="C16" s="38" t="s">
        <v>308</v>
      </c>
      <c r="D16" s="50"/>
      <c r="E16" s="39"/>
      <c r="F16" s="50"/>
      <c r="G16" s="50"/>
      <c r="H16" s="50"/>
      <c r="I16" s="50"/>
      <c r="J16" s="50"/>
      <c r="K16" s="50"/>
      <c r="L16" s="50"/>
      <c r="M16" s="50"/>
      <c r="N16" s="50"/>
    </row>
    <row r="17" spans="1:18" x14ac:dyDescent="0.25">
      <c r="A17" s="45" t="s">
        <v>27</v>
      </c>
      <c r="B17" s="37" t="s">
        <v>266</v>
      </c>
      <c r="C17" s="38" t="s">
        <v>308</v>
      </c>
      <c r="D17" s="50"/>
      <c r="E17" s="39"/>
      <c r="F17" s="50"/>
      <c r="G17" s="50"/>
      <c r="H17" s="50"/>
      <c r="I17" s="50"/>
      <c r="J17" s="50"/>
      <c r="K17" s="50"/>
      <c r="L17" s="50"/>
      <c r="M17" s="50"/>
      <c r="N17" s="50"/>
    </row>
    <row r="18" spans="1:18" x14ac:dyDescent="0.25">
      <c r="A18" s="45" t="s">
        <v>27</v>
      </c>
      <c r="B18" s="37" t="s">
        <v>267</v>
      </c>
      <c r="C18" s="38" t="s">
        <v>308</v>
      </c>
      <c r="D18" s="50"/>
      <c r="E18" s="39"/>
      <c r="F18" s="50"/>
      <c r="G18" s="50"/>
      <c r="H18" s="50"/>
      <c r="I18" s="50"/>
      <c r="J18" s="50"/>
      <c r="K18" s="50"/>
      <c r="L18" s="50"/>
      <c r="M18" s="50"/>
      <c r="N18" s="50"/>
    </row>
    <row r="19" spans="1:18" x14ac:dyDescent="0.25">
      <c r="A19" s="45" t="s">
        <v>30</v>
      </c>
      <c r="B19" s="37" t="s">
        <v>268</v>
      </c>
      <c r="C19" s="38" t="s">
        <v>308</v>
      </c>
      <c r="D19" s="50"/>
      <c r="E19" s="39"/>
      <c r="F19" s="50"/>
      <c r="G19" s="50"/>
      <c r="H19" s="50"/>
      <c r="I19" s="50"/>
      <c r="J19" s="50"/>
      <c r="K19" s="50"/>
      <c r="L19" s="50"/>
      <c r="M19" s="50"/>
      <c r="N19" s="50"/>
      <c r="R19" s="27"/>
    </row>
    <row r="20" spans="1:18" x14ac:dyDescent="0.25">
      <c r="A20" s="45" t="s">
        <v>30</v>
      </c>
      <c r="B20" s="37" t="s">
        <v>269</v>
      </c>
      <c r="C20" s="38" t="s">
        <v>308</v>
      </c>
      <c r="D20" s="50"/>
      <c r="E20" s="39"/>
      <c r="F20" s="50"/>
      <c r="G20" s="50"/>
      <c r="H20" s="50"/>
      <c r="I20" s="50"/>
      <c r="J20" s="50"/>
      <c r="K20" s="50"/>
      <c r="L20" s="50"/>
      <c r="M20" s="50"/>
      <c r="N20" s="50"/>
      <c r="R20" s="27"/>
    </row>
    <row r="21" spans="1:18" x14ac:dyDescent="0.25">
      <c r="A21" s="45" t="s">
        <v>30</v>
      </c>
      <c r="B21" s="37" t="s">
        <v>270</v>
      </c>
      <c r="C21" s="38" t="s">
        <v>308</v>
      </c>
      <c r="D21" s="50"/>
      <c r="E21" s="39"/>
      <c r="F21" s="50"/>
      <c r="G21" s="50"/>
      <c r="H21" s="50"/>
      <c r="I21" s="50"/>
      <c r="J21" s="50"/>
      <c r="K21" s="50"/>
      <c r="L21" s="50"/>
      <c r="M21" s="50"/>
      <c r="N21" s="50"/>
      <c r="R21" s="27"/>
    </row>
    <row r="22" spans="1:18" x14ac:dyDescent="0.25">
      <c r="A22" s="45" t="s">
        <v>30</v>
      </c>
      <c r="B22" s="37" t="s">
        <v>271</v>
      </c>
      <c r="C22" s="38" t="s">
        <v>308</v>
      </c>
      <c r="D22" s="50"/>
      <c r="E22" s="39"/>
      <c r="F22" s="50"/>
      <c r="G22" s="50"/>
      <c r="H22" s="50"/>
      <c r="I22" s="50"/>
      <c r="J22" s="50"/>
      <c r="K22" s="50"/>
      <c r="L22" s="50"/>
      <c r="M22" s="50"/>
      <c r="N22" s="50"/>
      <c r="R22" s="22"/>
    </row>
    <row r="23" spans="1:18" x14ac:dyDescent="0.25">
      <c r="A23" s="45" t="s">
        <v>31</v>
      </c>
      <c r="B23" s="37" t="s">
        <v>272</v>
      </c>
      <c r="C23" s="38" t="s">
        <v>308</v>
      </c>
      <c r="D23" s="50"/>
      <c r="E23" s="39"/>
      <c r="F23" s="50"/>
      <c r="G23" s="50"/>
      <c r="H23" s="50"/>
      <c r="I23" s="50"/>
      <c r="J23" s="50"/>
      <c r="K23" s="50"/>
      <c r="L23" s="50"/>
      <c r="M23" s="50"/>
      <c r="N23" s="50"/>
      <c r="R23" s="28"/>
    </row>
    <row r="24" spans="1:18" x14ac:dyDescent="0.25">
      <c r="A24" s="45" t="s">
        <v>31</v>
      </c>
      <c r="B24" s="37" t="s">
        <v>273</v>
      </c>
      <c r="C24" s="38" t="s">
        <v>308</v>
      </c>
      <c r="D24" s="50"/>
      <c r="E24" s="39"/>
      <c r="F24" s="50"/>
      <c r="G24" s="50"/>
      <c r="H24" s="50"/>
      <c r="I24" s="50"/>
      <c r="J24" s="50"/>
      <c r="K24" s="50"/>
      <c r="L24" s="50"/>
      <c r="M24" s="50"/>
      <c r="N24" s="50"/>
      <c r="R24" s="28"/>
    </row>
    <row r="25" spans="1:18" x14ac:dyDescent="0.25">
      <c r="A25" s="45" t="s">
        <v>30</v>
      </c>
      <c r="B25" s="37" t="s">
        <v>274</v>
      </c>
      <c r="C25" s="38" t="s">
        <v>308</v>
      </c>
      <c r="D25" s="50"/>
      <c r="E25" s="39"/>
      <c r="F25" s="50"/>
      <c r="G25" s="50"/>
      <c r="H25" s="50"/>
      <c r="I25" s="50"/>
      <c r="J25" s="50"/>
      <c r="K25" s="50"/>
      <c r="L25" s="50"/>
      <c r="M25" s="50"/>
      <c r="N25" s="50"/>
    </row>
    <row r="26" spans="1:18" x14ac:dyDescent="0.25">
      <c r="A26" s="45" t="s">
        <v>29</v>
      </c>
      <c r="B26" s="37" t="s">
        <v>275</v>
      </c>
      <c r="C26" s="38" t="s">
        <v>308</v>
      </c>
      <c r="D26" s="50"/>
      <c r="E26" s="39"/>
      <c r="F26" s="50"/>
      <c r="G26" s="50"/>
      <c r="H26" s="50"/>
      <c r="I26" s="50"/>
      <c r="J26" s="50"/>
      <c r="K26" s="50"/>
      <c r="L26" s="50"/>
      <c r="M26" s="50"/>
      <c r="N26" s="50"/>
    </row>
    <row r="27" spans="1:18" x14ac:dyDescent="0.25">
      <c r="A27" s="45" t="s">
        <v>30</v>
      </c>
      <c r="B27" s="37" t="s">
        <v>276</v>
      </c>
      <c r="C27" s="38" t="s">
        <v>308</v>
      </c>
      <c r="D27" s="50"/>
      <c r="E27" s="39"/>
      <c r="F27" s="50"/>
      <c r="G27" s="50"/>
      <c r="H27" s="50"/>
      <c r="I27" s="50"/>
      <c r="J27" s="50"/>
      <c r="K27" s="50"/>
      <c r="L27" s="50"/>
      <c r="M27" s="50"/>
      <c r="N27" s="50"/>
    </row>
    <row r="28" spans="1:18" x14ac:dyDescent="0.25">
      <c r="A28" s="45" t="s">
        <v>30</v>
      </c>
      <c r="B28" s="37" t="s">
        <v>277</v>
      </c>
      <c r="C28" s="38" t="s">
        <v>308</v>
      </c>
      <c r="D28" s="50"/>
      <c r="E28" s="39"/>
      <c r="F28" s="50"/>
      <c r="G28" s="50"/>
      <c r="H28" s="50"/>
      <c r="I28" s="50"/>
      <c r="J28" s="50"/>
      <c r="K28" s="50"/>
      <c r="L28" s="50"/>
      <c r="M28" s="50"/>
      <c r="N28" s="50"/>
    </row>
    <row r="29" spans="1:18" x14ac:dyDescent="0.25">
      <c r="E29" s="51"/>
      <c r="F29" s="51"/>
      <c r="G29" s="51"/>
      <c r="H29" s="51"/>
      <c r="I29" s="51"/>
      <c r="J29" s="51"/>
      <c r="K29" s="51"/>
      <c r="L29" s="51"/>
      <c r="M29" s="51"/>
      <c r="N29" s="51"/>
      <c r="P29" s="44"/>
      <c r="Q29" s="44"/>
    </row>
    <row r="30" spans="1:18" x14ac:dyDescent="0.25">
      <c r="G30" s="51"/>
      <c r="I30" s="51"/>
      <c r="K30" s="51"/>
      <c r="M30" s="51"/>
    </row>
    <row r="31" spans="1:18" x14ac:dyDescent="0.25">
      <c r="E31" t="s">
        <v>303</v>
      </c>
      <c r="G31" t="s">
        <v>302</v>
      </c>
      <c r="I31" t="s">
        <v>283</v>
      </c>
      <c r="M31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 x14ac:dyDescent="0.25"/>
  <cols>
    <col min="2" max="2" width="14.7109375" bestFit="1" customWidth="1"/>
    <col min="4" max="4" width="13.7109375" customWidth="1"/>
    <col min="11" max="11" width="23.85546875" customWidth="1"/>
  </cols>
  <sheetData>
    <row r="1" spans="1:8" s="51" customFormat="1" ht="103.5" customHeight="1" x14ac:dyDescent="0.25">
      <c r="D1" s="58" t="s">
        <v>301</v>
      </c>
      <c r="E1" s="5" t="s">
        <v>297</v>
      </c>
      <c r="F1" s="5" t="s">
        <v>298</v>
      </c>
      <c r="G1" s="59" t="s">
        <v>300</v>
      </c>
      <c r="H1" s="59" t="s">
        <v>299</v>
      </c>
    </row>
    <row r="2" spans="1:8" s="6" customFormat="1" ht="45" x14ac:dyDescent="0.25">
      <c r="A2" s="23" t="s">
        <v>26</v>
      </c>
      <c r="B2" s="23" t="s">
        <v>74</v>
      </c>
      <c r="C2" s="23" t="s">
        <v>81</v>
      </c>
      <c r="D2" s="52" t="s">
        <v>92</v>
      </c>
      <c r="E2" s="53" t="s">
        <v>93</v>
      </c>
      <c r="F2" s="53" t="s">
        <v>94</v>
      </c>
      <c r="G2" s="53" t="s">
        <v>123</v>
      </c>
      <c r="H2" s="53" t="s">
        <v>124</v>
      </c>
    </row>
    <row r="3" spans="1:8" ht="15.75" x14ac:dyDescent="0.25">
      <c r="A3" s="24" t="s">
        <v>27</v>
      </c>
      <c r="B3" s="46" t="s">
        <v>252</v>
      </c>
      <c r="C3" s="38" t="s">
        <v>308</v>
      </c>
      <c r="D3" s="43"/>
      <c r="E3" s="40"/>
      <c r="F3" s="40"/>
      <c r="G3" s="40"/>
      <c r="H3" s="42"/>
    </row>
    <row r="4" spans="1:8" ht="15.75" x14ac:dyDescent="0.25">
      <c r="A4" s="24" t="s">
        <v>27</v>
      </c>
      <c r="B4" s="46" t="s">
        <v>253</v>
      </c>
      <c r="C4" s="38" t="s">
        <v>308</v>
      </c>
      <c r="D4" s="43"/>
      <c r="E4" s="40"/>
      <c r="F4" s="40"/>
      <c r="G4" s="40"/>
      <c r="H4" s="42"/>
    </row>
    <row r="5" spans="1:8" ht="15.75" x14ac:dyDescent="0.25">
      <c r="A5" s="24" t="s">
        <v>27</v>
      </c>
      <c r="B5" s="46" t="s">
        <v>254</v>
      </c>
      <c r="C5" s="38" t="s">
        <v>308</v>
      </c>
      <c r="D5" s="43"/>
      <c r="E5" s="40"/>
      <c r="F5" s="40"/>
      <c r="G5" s="40"/>
      <c r="H5" s="42"/>
    </row>
    <row r="6" spans="1:8" ht="15.75" x14ac:dyDescent="0.25">
      <c r="A6" s="24" t="s">
        <v>30</v>
      </c>
      <c r="B6" s="46" t="s">
        <v>255</v>
      </c>
      <c r="C6" s="38" t="s">
        <v>308</v>
      </c>
      <c r="D6" s="43"/>
      <c r="E6" s="40"/>
      <c r="F6" s="40"/>
      <c r="G6" s="40"/>
      <c r="H6" s="42"/>
    </row>
    <row r="7" spans="1:8" ht="15.75" x14ac:dyDescent="0.25">
      <c r="A7" s="24" t="s">
        <v>28</v>
      </c>
      <c r="B7" s="46" t="s">
        <v>256</v>
      </c>
      <c r="C7" s="38" t="s">
        <v>308</v>
      </c>
      <c r="D7" s="43"/>
      <c r="E7" s="40"/>
      <c r="F7" s="40"/>
      <c r="G7" s="40"/>
      <c r="H7" s="42"/>
    </row>
    <row r="8" spans="1:8" ht="15.75" x14ac:dyDescent="0.25">
      <c r="A8" s="24" t="s">
        <v>28</v>
      </c>
      <c r="B8" s="46" t="s">
        <v>257</v>
      </c>
      <c r="C8" s="38" t="s">
        <v>308</v>
      </c>
      <c r="D8" s="43"/>
      <c r="E8" s="40"/>
      <c r="F8" s="40"/>
      <c r="G8" s="40"/>
      <c r="H8" s="42"/>
    </row>
    <row r="9" spans="1:8" ht="15.75" x14ac:dyDescent="0.25">
      <c r="A9" s="24" t="s">
        <v>27</v>
      </c>
      <c r="B9" s="47" t="s">
        <v>258</v>
      </c>
      <c r="C9" s="38" t="s">
        <v>308</v>
      </c>
      <c r="D9" s="43"/>
      <c r="E9" s="40"/>
      <c r="F9" s="40"/>
      <c r="G9" s="40"/>
      <c r="H9" s="42"/>
    </row>
    <row r="10" spans="1:8" ht="15.75" x14ac:dyDescent="0.25">
      <c r="A10" s="24" t="s">
        <v>30</v>
      </c>
      <c r="B10" s="46" t="s">
        <v>259</v>
      </c>
      <c r="C10" s="38" t="s">
        <v>308</v>
      </c>
      <c r="D10" s="43"/>
      <c r="E10" s="40"/>
      <c r="F10" s="40"/>
      <c r="G10" s="40"/>
      <c r="H10" s="42"/>
    </row>
    <row r="11" spans="1:8" ht="15.75" x14ac:dyDescent="0.25">
      <c r="A11" s="24" t="s">
        <v>30</v>
      </c>
      <c r="B11" s="46" t="s">
        <v>260</v>
      </c>
      <c r="C11" s="38" t="s">
        <v>308</v>
      </c>
      <c r="D11" s="43"/>
      <c r="E11" s="40"/>
      <c r="F11" s="40"/>
      <c r="G11" s="40"/>
      <c r="H11" s="42"/>
    </row>
    <row r="12" spans="1:8" ht="15.75" x14ac:dyDescent="0.25">
      <c r="A12" s="24" t="s">
        <v>29</v>
      </c>
      <c r="B12" s="46" t="s">
        <v>261</v>
      </c>
      <c r="C12" s="38" t="s">
        <v>308</v>
      </c>
      <c r="D12" s="43"/>
      <c r="E12" s="40"/>
      <c r="F12" s="40"/>
      <c r="G12" s="40"/>
      <c r="H12" s="42"/>
    </row>
    <row r="13" spans="1:8" ht="15.75" x14ac:dyDescent="0.25">
      <c r="A13" s="24" t="s">
        <v>29</v>
      </c>
      <c r="B13" s="46" t="s">
        <v>262</v>
      </c>
      <c r="C13" s="38" t="s">
        <v>308</v>
      </c>
      <c r="D13" s="43"/>
      <c r="E13" s="40"/>
      <c r="F13" s="40"/>
      <c r="G13" s="40"/>
      <c r="H13" s="42"/>
    </row>
    <row r="14" spans="1:8" ht="15.75" x14ac:dyDescent="0.25">
      <c r="A14" s="24" t="s">
        <v>29</v>
      </c>
      <c r="B14" s="46" t="s">
        <v>263</v>
      </c>
      <c r="C14" s="38" t="s">
        <v>308</v>
      </c>
      <c r="D14" s="43"/>
      <c r="E14" s="40"/>
      <c r="F14" s="40"/>
      <c r="G14" s="40"/>
      <c r="H14" s="42"/>
    </row>
    <row r="15" spans="1:8" ht="15.75" x14ac:dyDescent="0.25">
      <c r="A15" s="24" t="s">
        <v>29</v>
      </c>
      <c r="B15" s="46" t="s">
        <v>264</v>
      </c>
      <c r="C15" s="38" t="s">
        <v>308</v>
      </c>
      <c r="D15" s="43"/>
      <c r="E15" s="40"/>
      <c r="F15" s="40"/>
      <c r="G15" s="40"/>
      <c r="H15" s="42"/>
    </row>
    <row r="16" spans="1:8" ht="15.75" x14ac:dyDescent="0.25">
      <c r="A16" s="24" t="s">
        <v>28</v>
      </c>
      <c r="B16" s="46" t="s">
        <v>265</v>
      </c>
      <c r="C16" s="38" t="s">
        <v>308</v>
      </c>
      <c r="D16" s="43"/>
      <c r="E16" s="40"/>
      <c r="F16" s="40"/>
      <c r="G16" s="40"/>
      <c r="H16" s="42"/>
    </row>
    <row r="17" spans="1:8" ht="15.75" x14ac:dyDescent="0.25">
      <c r="A17" s="24" t="s">
        <v>27</v>
      </c>
      <c r="B17" s="46" t="s">
        <v>266</v>
      </c>
      <c r="C17" s="38" t="s">
        <v>308</v>
      </c>
      <c r="D17" s="43"/>
      <c r="E17" s="40"/>
      <c r="F17" s="40"/>
      <c r="G17" s="40"/>
      <c r="H17" s="42"/>
    </row>
    <row r="18" spans="1:8" ht="15.75" x14ac:dyDescent="0.25">
      <c r="A18" s="24" t="s">
        <v>27</v>
      </c>
      <c r="B18" s="46" t="s">
        <v>267</v>
      </c>
      <c r="C18" s="38" t="s">
        <v>308</v>
      </c>
      <c r="D18" s="43"/>
      <c r="E18" s="40"/>
      <c r="F18" s="40"/>
      <c r="G18" s="40"/>
      <c r="H18" s="42"/>
    </row>
    <row r="19" spans="1:8" ht="15.75" x14ac:dyDescent="0.25">
      <c r="A19" s="24" t="s">
        <v>30</v>
      </c>
      <c r="B19" s="46" t="s">
        <v>268</v>
      </c>
      <c r="C19" s="38" t="s">
        <v>308</v>
      </c>
      <c r="D19" s="43"/>
      <c r="E19" s="40"/>
      <c r="F19" s="40"/>
      <c r="G19" s="40"/>
      <c r="H19" s="42"/>
    </row>
    <row r="20" spans="1:8" ht="15.75" x14ac:dyDescent="0.25">
      <c r="A20" s="24" t="s">
        <v>30</v>
      </c>
      <c r="B20" s="46" t="s">
        <v>269</v>
      </c>
      <c r="C20" s="38" t="s">
        <v>308</v>
      </c>
      <c r="D20" s="43"/>
      <c r="E20" s="40"/>
      <c r="F20" s="40"/>
      <c r="G20" s="40"/>
      <c r="H20" s="42"/>
    </row>
    <row r="21" spans="1:8" ht="15.75" x14ac:dyDescent="0.25">
      <c r="A21" s="24" t="s">
        <v>30</v>
      </c>
      <c r="B21" s="46" t="s">
        <v>270</v>
      </c>
      <c r="C21" s="38" t="s">
        <v>308</v>
      </c>
      <c r="D21" s="43"/>
      <c r="E21" s="40"/>
      <c r="F21" s="40"/>
      <c r="G21" s="40"/>
      <c r="H21" s="42"/>
    </row>
    <row r="22" spans="1:8" ht="15.75" x14ac:dyDescent="0.25">
      <c r="A22" s="24" t="s">
        <v>30</v>
      </c>
      <c r="B22" s="46" t="s">
        <v>271</v>
      </c>
      <c r="C22" s="38" t="s">
        <v>308</v>
      </c>
      <c r="D22" s="43"/>
      <c r="E22" s="40"/>
      <c r="F22" s="40"/>
      <c r="G22" s="40"/>
      <c r="H22" s="42"/>
    </row>
    <row r="23" spans="1:8" ht="15.75" x14ac:dyDescent="0.25">
      <c r="A23" s="24" t="s">
        <v>31</v>
      </c>
      <c r="B23" s="46" t="s">
        <v>272</v>
      </c>
      <c r="C23" s="38" t="s">
        <v>308</v>
      </c>
      <c r="D23" s="43"/>
      <c r="E23" s="40"/>
      <c r="F23" s="40"/>
      <c r="G23" s="40"/>
      <c r="H23" s="42"/>
    </row>
    <row r="24" spans="1:8" ht="15.75" x14ac:dyDescent="0.25">
      <c r="A24" s="24" t="s">
        <v>31</v>
      </c>
      <c r="B24" s="47" t="s">
        <v>273</v>
      </c>
      <c r="C24" s="38" t="s">
        <v>308</v>
      </c>
      <c r="D24" s="43"/>
      <c r="E24" s="40"/>
      <c r="F24" s="40"/>
      <c r="G24" s="40"/>
      <c r="H24" s="42"/>
    </row>
    <row r="25" spans="1:8" ht="15.75" x14ac:dyDescent="0.25">
      <c r="A25" s="24" t="s">
        <v>30</v>
      </c>
      <c r="B25" s="46" t="s">
        <v>274</v>
      </c>
      <c r="C25" s="38" t="s">
        <v>308</v>
      </c>
      <c r="D25" s="43"/>
      <c r="E25" s="40"/>
      <c r="F25" s="40"/>
      <c r="G25" s="40"/>
      <c r="H25" s="42"/>
    </row>
    <row r="26" spans="1:8" ht="15.75" x14ac:dyDescent="0.25">
      <c r="A26" s="24" t="s">
        <v>29</v>
      </c>
      <c r="B26" s="46" t="s">
        <v>275</v>
      </c>
      <c r="C26" s="38" t="s">
        <v>308</v>
      </c>
      <c r="D26" s="43"/>
      <c r="E26" s="40"/>
      <c r="F26" s="40"/>
      <c r="G26" s="40"/>
      <c r="H26" s="42"/>
    </row>
    <row r="27" spans="1:8" ht="15.75" x14ac:dyDescent="0.25">
      <c r="A27" s="24" t="s">
        <v>30</v>
      </c>
      <c r="B27" s="46" t="s">
        <v>276</v>
      </c>
      <c r="C27" s="38" t="s">
        <v>308</v>
      </c>
      <c r="D27" s="43"/>
      <c r="E27" s="40"/>
      <c r="F27" s="40"/>
      <c r="G27" s="40"/>
      <c r="H27" s="42"/>
    </row>
    <row r="28" spans="1:8" ht="15.75" x14ac:dyDescent="0.25">
      <c r="A28" s="34" t="s">
        <v>30</v>
      </c>
      <c r="B28" s="46" t="s">
        <v>277</v>
      </c>
      <c r="C28" s="38" t="s">
        <v>308</v>
      </c>
      <c r="D28" s="49"/>
      <c r="E28" s="40"/>
      <c r="F28" s="40"/>
      <c r="G28" s="40"/>
      <c r="H28" s="42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2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2" sqref="D1:D2"/>
    </sheetView>
  </sheetViews>
  <sheetFormatPr defaultRowHeight="15" x14ac:dyDescent="0.25"/>
  <cols>
    <col min="2" max="2" width="14.7109375" bestFit="1" customWidth="1"/>
    <col min="4" max="4" width="40.5703125" customWidth="1"/>
    <col min="5" max="5" width="25.42578125" customWidth="1"/>
    <col min="6" max="6" width="26.28515625" customWidth="1"/>
    <col min="9" max="9" width="14.7109375" bestFit="1" customWidth="1"/>
  </cols>
  <sheetData>
    <row r="1" spans="1:12" s="51" customFormat="1" ht="105" x14ac:dyDescent="0.25">
      <c r="D1" s="86" t="s">
        <v>286</v>
      </c>
      <c r="E1" s="60" t="s">
        <v>284</v>
      </c>
      <c r="F1" s="60" t="s">
        <v>285</v>
      </c>
    </row>
    <row r="2" spans="1:12" s="1" customFormat="1" ht="33.75" customHeight="1" x14ac:dyDescent="0.25">
      <c r="A2" s="18" t="s">
        <v>26</v>
      </c>
      <c r="B2" s="18" t="s">
        <v>74</v>
      </c>
      <c r="C2" s="18" t="s">
        <v>81</v>
      </c>
      <c r="D2" s="87" t="s">
        <v>95</v>
      </c>
      <c r="E2" s="18" t="s">
        <v>96</v>
      </c>
      <c r="F2" s="18" t="s">
        <v>97</v>
      </c>
    </row>
    <row r="3" spans="1:12" x14ac:dyDescent="0.25">
      <c r="A3" s="24" t="s">
        <v>27</v>
      </c>
      <c r="B3" s="51" t="s">
        <v>252</v>
      </c>
      <c r="C3" s="38" t="s">
        <v>308</v>
      </c>
      <c r="D3" s="19"/>
      <c r="E3" s="51"/>
      <c r="F3" s="51"/>
    </row>
    <row r="4" spans="1:12" x14ac:dyDescent="0.25">
      <c r="A4" s="24" t="s">
        <v>27</v>
      </c>
      <c r="B4" s="51" t="s">
        <v>253</v>
      </c>
      <c r="C4" s="38" t="s">
        <v>308</v>
      </c>
      <c r="D4" s="19"/>
      <c r="E4" s="51"/>
      <c r="F4" s="51"/>
    </row>
    <row r="5" spans="1:12" x14ac:dyDescent="0.25">
      <c r="A5" s="24" t="s">
        <v>27</v>
      </c>
      <c r="B5" s="51" t="s">
        <v>254</v>
      </c>
      <c r="C5" s="38" t="s">
        <v>308</v>
      </c>
      <c r="D5" s="19"/>
      <c r="E5" s="51"/>
      <c r="F5" s="51"/>
    </row>
    <row r="6" spans="1:12" x14ac:dyDescent="0.25">
      <c r="A6" s="24" t="s">
        <v>30</v>
      </c>
      <c r="B6" s="51" t="s">
        <v>255</v>
      </c>
      <c r="C6" s="38" t="s">
        <v>308</v>
      </c>
      <c r="D6" s="19"/>
      <c r="E6" s="51"/>
      <c r="F6" s="51"/>
    </row>
    <row r="7" spans="1:12" x14ac:dyDescent="0.25">
      <c r="A7" s="24" t="s">
        <v>28</v>
      </c>
      <c r="B7" s="51" t="s">
        <v>256</v>
      </c>
      <c r="C7" s="38" t="s">
        <v>308</v>
      </c>
      <c r="D7" s="19"/>
      <c r="E7" s="51"/>
      <c r="F7" s="51"/>
    </row>
    <row r="8" spans="1:12" x14ac:dyDescent="0.25">
      <c r="A8" s="24" t="s">
        <v>28</v>
      </c>
      <c r="B8" s="51" t="s">
        <v>257</v>
      </c>
      <c r="C8" s="38" t="s">
        <v>308</v>
      </c>
      <c r="D8" s="19"/>
      <c r="E8" s="51"/>
      <c r="F8" s="51"/>
      <c r="H8" s="55"/>
      <c r="I8" s="55"/>
      <c r="J8" s="55"/>
      <c r="K8" s="55"/>
      <c r="L8" s="55"/>
    </row>
    <row r="9" spans="1:12" x14ac:dyDescent="0.25">
      <c r="A9" s="24" t="s">
        <v>27</v>
      </c>
      <c r="B9" s="51" t="s">
        <v>258</v>
      </c>
      <c r="C9" s="38" t="s">
        <v>308</v>
      </c>
      <c r="D9" s="19"/>
      <c r="E9" s="51"/>
      <c r="F9" s="51"/>
      <c r="H9" s="55"/>
      <c r="I9" s="55"/>
      <c r="J9" s="55"/>
      <c r="K9" s="55"/>
      <c r="L9" s="55"/>
    </row>
    <row r="10" spans="1:12" x14ac:dyDescent="0.25">
      <c r="A10" s="24" t="s">
        <v>30</v>
      </c>
      <c r="B10" s="51" t="s">
        <v>259</v>
      </c>
      <c r="C10" s="38" t="s">
        <v>308</v>
      </c>
      <c r="D10" s="19"/>
      <c r="E10" s="51"/>
      <c r="F10" s="51"/>
      <c r="H10" s="55"/>
      <c r="I10" s="56"/>
      <c r="J10" s="56"/>
      <c r="K10" s="55"/>
      <c r="L10" s="55"/>
    </row>
    <row r="11" spans="1:12" x14ac:dyDescent="0.25">
      <c r="A11" s="24" t="s">
        <v>30</v>
      </c>
      <c r="B11" s="51" t="s">
        <v>260</v>
      </c>
      <c r="C11" s="38" t="s">
        <v>308</v>
      </c>
      <c r="D11" s="19"/>
      <c r="E11" s="51"/>
      <c r="F11" s="51"/>
      <c r="H11" s="55"/>
      <c r="I11" s="56"/>
      <c r="J11" s="56"/>
      <c r="K11" s="55"/>
      <c r="L11" s="55"/>
    </row>
    <row r="12" spans="1:12" x14ac:dyDescent="0.25">
      <c r="A12" s="24" t="s">
        <v>29</v>
      </c>
      <c r="B12" s="51" t="s">
        <v>261</v>
      </c>
      <c r="C12" s="38" t="s">
        <v>308</v>
      </c>
      <c r="D12" s="19"/>
      <c r="E12" s="51"/>
      <c r="F12" s="51"/>
      <c r="H12" s="55"/>
      <c r="I12" s="57"/>
      <c r="J12" s="57"/>
      <c r="K12" s="55"/>
      <c r="L12" s="55"/>
    </row>
    <row r="13" spans="1:12" x14ac:dyDescent="0.25">
      <c r="A13" s="24" t="s">
        <v>29</v>
      </c>
      <c r="B13" s="51" t="s">
        <v>262</v>
      </c>
      <c r="C13" s="38" t="s">
        <v>308</v>
      </c>
      <c r="D13" s="19"/>
      <c r="E13" s="51"/>
      <c r="F13" s="51"/>
      <c r="H13" s="55"/>
      <c r="I13" s="56"/>
      <c r="J13" s="57"/>
      <c r="K13" s="55"/>
      <c r="L13" s="55"/>
    </row>
    <row r="14" spans="1:12" x14ac:dyDescent="0.25">
      <c r="A14" s="24" t="s">
        <v>29</v>
      </c>
      <c r="B14" s="51" t="s">
        <v>263</v>
      </c>
      <c r="C14" s="38" t="s">
        <v>308</v>
      </c>
      <c r="D14" s="19"/>
      <c r="E14" s="51"/>
      <c r="F14" s="51"/>
      <c r="H14" s="55"/>
      <c r="I14" s="56"/>
      <c r="J14" s="57"/>
      <c r="K14" s="55"/>
      <c r="L14" s="55"/>
    </row>
    <row r="15" spans="1:12" x14ac:dyDescent="0.25">
      <c r="A15" s="24" t="s">
        <v>29</v>
      </c>
      <c r="B15" s="51" t="s">
        <v>264</v>
      </c>
      <c r="C15" s="38" t="s">
        <v>308</v>
      </c>
      <c r="D15" s="19"/>
      <c r="E15" s="51"/>
      <c r="F15" s="51"/>
      <c r="H15" s="55"/>
      <c r="I15" s="56"/>
      <c r="J15" s="57"/>
      <c r="K15" s="56"/>
      <c r="L15" s="55"/>
    </row>
    <row r="16" spans="1:12" x14ac:dyDescent="0.25">
      <c r="A16" s="24" t="s">
        <v>28</v>
      </c>
      <c r="B16" s="51" t="s">
        <v>265</v>
      </c>
      <c r="C16" s="38" t="s">
        <v>308</v>
      </c>
      <c r="D16" s="19"/>
      <c r="E16" s="51"/>
      <c r="F16" s="51"/>
      <c r="H16" s="55"/>
      <c r="I16" s="56"/>
      <c r="J16" s="57"/>
      <c r="K16" s="55"/>
      <c r="L16" s="55"/>
    </row>
    <row r="17" spans="1:12" x14ac:dyDescent="0.25">
      <c r="A17" s="24" t="s">
        <v>27</v>
      </c>
      <c r="B17" s="51" t="s">
        <v>266</v>
      </c>
      <c r="C17" s="38" t="s">
        <v>308</v>
      </c>
      <c r="D17" s="19"/>
      <c r="E17" s="51"/>
      <c r="F17" s="51"/>
      <c r="H17" s="55"/>
      <c r="I17" s="56"/>
      <c r="J17" s="57"/>
      <c r="K17" s="55"/>
      <c r="L17" s="55"/>
    </row>
    <row r="18" spans="1:12" x14ac:dyDescent="0.25">
      <c r="A18" s="24" t="s">
        <v>27</v>
      </c>
      <c r="B18" s="51" t="s">
        <v>267</v>
      </c>
      <c r="C18" s="38" t="s">
        <v>308</v>
      </c>
      <c r="D18" s="19"/>
      <c r="E18" s="51"/>
      <c r="F18" s="51"/>
      <c r="H18" s="55"/>
      <c r="I18" s="56"/>
      <c r="J18" s="57"/>
      <c r="K18" s="55"/>
      <c r="L18" s="55"/>
    </row>
    <row r="19" spans="1:12" x14ac:dyDescent="0.25">
      <c r="A19" s="24" t="s">
        <v>30</v>
      </c>
      <c r="B19" s="51" t="s">
        <v>268</v>
      </c>
      <c r="C19" s="38" t="s">
        <v>308</v>
      </c>
      <c r="D19" s="19"/>
      <c r="E19" s="51"/>
      <c r="F19" s="51"/>
      <c r="H19" s="55"/>
      <c r="I19" s="56"/>
      <c r="J19" s="57"/>
      <c r="K19" s="55"/>
      <c r="L19" s="55"/>
    </row>
    <row r="20" spans="1:12" x14ac:dyDescent="0.25">
      <c r="A20" s="24" t="s">
        <v>30</v>
      </c>
      <c r="B20" s="51" t="s">
        <v>269</v>
      </c>
      <c r="C20" s="38" t="s">
        <v>308</v>
      </c>
      <c r="D20" s="19"/>
      <c r="E20" s="51"/>
      <c r="F20" s="51"/>
      <c r="H20" s="55"/>
      <c r="I20" s="56"/>
      <c r="J20" s="57"/>
      <c r="K20" s="55"/>
      <c r="L20" s="55"/>
    </row>
    <row r="21" spans="1:12" x14ac:dyDescent="0.25">
      <c r="A21" s="24" t="s">
        <v>30</v>
      </c>
      <c r="B21" s="51" t="s">
        <v>270</v>
      </c>
      <c r="C21" s="38" t="s">
        <v>308</v>
      </c>
      <c r="D21" s="19"/>
      <c r="E21" s="51"/>
      <c r="F21" s="51"/>
      <c r="H21" s="55"/>
      <c r="I21" s="56"/>
      <c r="J21" s="57"/>
      <c r="K21" s="55"/>
      <c r="L21" s="55"/>
    </row>
    <row r="22" spans="1:12" x14ac:dyDescent="0.25">
      <c r="A22" s="24" t="s">
        <v>30</v>
      </c>
      <c r="B22" s="51" t="s">
        <v>271</v>
      </c>
      <c r="C22" s="38" t="s">
        <v>308</v>
      </c>
      <c r="D22" s="19"/>
      <c r="E22" s="51"/>
      <c r="F22" s="51"/>
      <c r="H22" s="55"/>
      <c r="I22" s="57"/>
      <c r="J22" s="57"/>
      <c r="K22" s="55"/>
      <c r="L22" s="55"/>
    </row>
    <row r="23" spans="1:12" x14ac:dyDescent="0.25">
      <c r="A23" s="24" t="s">
        <v>31</v>
      </c>
      <c r="B23" s="51" t="s">
        <v>272</v>
      </c>
      <c r="C23" s="38" t="s">
        <v>308</v>
      </c>
      <c r="D23" s="19"/>
      <c r="E23" s="51"/>
      <c r="F23" s="51"/>
      <c r="H23" s="55"/>
      <c r="I23" s="57"/>
      <c r="J23" s="57"/>
      <c r="K23" s="55"/>
      <c r="L23" s="55"/>
    </row>
    <row r="24" spans="1:12" x14ac:dyDescent="0.25">
      <c r="A24" s="24" t="s">
        <v>31</v>
      </c>
      <c r="B24" s="51" t="s">
        <v>273</v>
      </c>
      <c r="C24" s="38" t="s">
        <v>308</v>
      </c>
      <c r="D24" s="19"/>
      <c r="E24" s="51"/>
      <c r="F24" s="51"/>
      <c r="H24" s="55"/>
      <c r="I24" s="57"/>
      <c r="J24" s="57"/>
      <c r="K24" s="55"/>
      <c r="L24" s="55"/>
    </row>
    <row r="25" spans="1:12" x14ac:dyDescent="0.25">
      <c r="A25" s="24" t="s">
        <v>30</v>
      </c>
      <c r="B25" s="51" t="s">
        <v>274</v>
      </c>
      <c r="C25" s="38" t="s">
        <v>308</v>
      </c>
      <c r="D25" s="19"/>
      <c r="E25" s="51"/>
      <c r="F25" s="51"/>
      <c r="H25" s="55"/>
      <c r="I25" s="55"/>
      <c r="J25" s="55"/>
      <c r="K25" s="55"/>
      <c r="L25" s="55"/>
    </row>
    <row r="26" spans="1:12" x14ac:dyDescent="0.25">
      <c r="A26" s="24" t="s">
        <v>29</v>
      </c>
      <c r="B26" s="51" t="s">
        <v>275</v>
      </c>
      <c r="C26" s="38" t="s">
        <v>308</v>
      </c>
      <c r="D26" s="19"/>
      <c r="E26" s="51"/>
      <c r="F26" s="51"/>
      <c r="H26" s="55"/>
      <c r="I26" s="55"/>
      <c r="J26" s="55"/>
      <c r="K26" s="55"/>
      <c r="L26" s="55"/>
    </row>
    <row r="27" spans="1:12" x14ac:dyDescent="0.25">
      <c r="A27" s="24" t="s">
        <v>30</v>
      </c>
      <c r="B27" s="51" t="s">
        <v>276</v>
      </c>
      <c r="C27" s="38" t="s">
        <v>308</v>
      </c>
      <c r="D27" s="19"/>
      <c r="E27" s="51"/>
      <c r="F27" s="51"/>
      <c r="H27" s="55"/>
      <c r="I27" s="55"/>
      <c r="J27" s="55"/>
      <c r="K27" s="55"/>
      <c r="L27" s="55"/>
    </row>
    <row r="28" spans="1:12" x14ac:dyDescent="0.25">
      <c r="A28" s="34" t="s">
        <v>30</v>
      </c>
      <c r="B28" s="51" t="s">
        <v>277</v>
      </c>
      <c r="C28" s="38" t="s">
        <v>308</v>
      </c>
      <c r="D28" s="19"/>
      <c r="E28" s="51"/>
      <c r="F28" s="51"/>
      <c r="H28" s="55"/>
      <c r="I28" s="55"/>
      <c r="J28" s="55"/>
      <c r="K28" s="55"/>
      <c r="L28" s="55"/>
    </row>
    <row r="29" spans="1:12" x14ac:dyDescent="0.25">
      <c r="H29" s="55"/>
      <c r="I29" s="55"/>
      <c r="J29" s="55"/>
      <c r="K29" s="55"/>
      <c r="L29" s="55"/>
    </row>
    <row r="30" spans="1:12" x14ac:dyDescent="0.25">
      <c r="H30" s="55"/>
      <c r="I30" s="55"/>
      <c r="J30" s="55"/>
      <c r="K30" s="55"/>
      <c r="L30" s="55"/>
    </row>
    <row r="31" spans="1:12" x14ac:dyDescent="0.25">
      <c r="H31" s="55"/>
      <c r="I31" s="55"/>
      <c r="J31" s="55"/>
      <c r="K31" s="55"/>
      <c r="L31" s="55"/>
    </row>
    <row r="32" spans="1:12" x14ac:dyDescent="0.25">
      <c r="H32" s="55"/>
      <c r="I32" s="55"/>
      <c r="J32" s="55"/>
      <c r="K32" s="55"/>
      <c r="L32" s="55"/>
    </row>
    <row r="33" spans="8:12" x14ac:dyDescent="0.25">
      <c r="H33" s="55"/>
      <c r="I33" s="55"/>
      <c r="J33" s="55"/>
      <c r="K33" s="55"/>
      <c r="L33" s="55"/>
    </row>
    <row r="34" spans="8:12" x14ac:dyDescent="0.25">
      <c r="H34" s="55"/>
      <c r="I34" s="55"/>
      <c r="J34" s="55"/>
      <c r="K34" s="55"/>
      <c r="L34" s="55"/>
    </row>
    <row r="35" spans="8:12" x14ac:dyDescent="0.25">
      <c r="H35" s="55"/>
      <c r="I35" s="55"/>
      <c r="J35" s="55"/>
      <c r="K35" s="55"/>
      <c r="L35" s="55"/>
    </row>
    <row r="36" spans="8:12" x14ac:dyDescent="0.25">
      <c r="H36" s="55"/>
      <c r="I36" s="55"/>
      <c r="J36" s="55"/>
      <c r="K36" s="55"/>
      <c r="L36" s="55"/>
    </row>
    <row r="37" spans="8:12" x14ac:dyDescent="0.25">
      <c r="H37" s="55"/>
      <c r="I37" s="55"/>
      <c r="J37" s="55"/>
      <c r="K37" s="55"/>
      <c r="L37" s="55"/>
    </row>
    <row r="38" spans="8:12" x14ac:dyDescent="0.25">
      <c r="H38" s="55"/>
      <c r="I38" s="55"/>
      <c r="J38" s="55"/>
      <c r="K38" s="55"/>
      <c r="L38" s="55"/>
    </row>
    <row r="39" spans="8:12" x14ac:dyDescent="0.25">
      <c r="H39" s="55"/>
      <c r="I39" s="55"/>
      <c r="J39" s="55"/>
      <c r="K39" s="55"/>
      <c r="L39" s="55"/>
    </row>
    <row r="40" spans="8:12" x14ac:dyDescent="0.25">
      <c r="H40" s="55"/>
      <c r="I40" s="55"/>
      <c r="J40" s="55"/>
      <c r="K40" s="55"/>
      <c r="L40" s="55"/>
    </row>
    <row r="41" spans="8:12" x14ac:dyDescent="0.25">
      <c r="H41" s="55"/>
      <c r="I41" s="55"/>
      <c r="J41" s="55"/>
      <c r="K41" s="55"/>
      <c r="L41" s="55"/>
    </row>
    <row r="42" spans="8:12" x14ac:dyDescent="0.25">
      <c r="H42" s="55"/>
      <c r="I42" s="55"/>
      <c r="J42" s="55"/>
      <c r="K42" s="55"/>
      <c r="L42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8"/>
  <sheetViews>
    <sheetView workbookViewId="0">
      <pane xSplit="3" ySplit="2" topLeftCell="E3" activePane="bottomRight" state="frozen"/>
      <selection pane="topRight" activeCell="D1" sqref="D1"/>
      <selection pane="bottomLeft" activeCell="A2" sqref="A2"/>
      <selection pane="bottomRight" activeCell="Q2" sqref="Q2"/>
    </sheetView>
  </sheetViews>
  <sheetFormatPr defaultRowHeight="15" x14ac:dyDescent="0.25"/>
  <cols>
    <col min="2" max="2" width="17.140625" customWidth="1"/>
    <col min="5" max="5" width="15.7109375" bestFit="1" customWidth="1"/>
    <col min="6" max="6" width="9.140625" bestFit="1" customWidth="1"/>
    <col min="7" max="7" width="18.28515625" style="4" customWidth="1"/>
    <col min="8" max="8" width="6.7109375" customWidth="1"/>
    <col min="9" max="9" width="6.5703125" customWidth="1"/>
    <col min="10" max="10" width="9.140625" style="10"/>
    <col min="13" max="13" width="11.140625" customWidth="1"/>
    <col min="14" max="14" width="19.7109375" customWidth="1"/>
    <col min="15" max="15" width="14.140625" customWidth="1"/>
    <col min="16" max="16" width="10.140625" customWidth="1"/>
    <col min="17" max="17" width="11.5703125" style="4" bestFit="1" customWidth="1"/>
  </cols>
  <sheetData>
    <row r="1" spans="1:19" s="51" customFormat="1" ht="45" x14ac:dyDescent="0.25">
      <c r="D1" s="58" t="s">
        <v>287</v>
      </c>
      <c r="E1" s="58" t="s">
        <v>289</v>
      </c>
      <c r="F1" s="58" t="s">
        <v>288</v>
      </c>
      <c r="G1" s="4"/>
      <c r="H1" s="58" t="s">
        <v>289</v>
      </c>
      <c r="I1" s="58" t="s">
        <v>290</v>
      </c>
      <c r="J1" s="58" t="s">
        <v>289</v>
      </c>
      <c r="K1" s="60" t="s">
        <v>291</v>
      </c>
      <c r="L1" s="60" t="s">
        <v>292</v>
      </c>
      <c r="M1" s="60" t="s">
        <v>293</v>
      </c>
      <c r="N1" s="60" t="s">
        <v>294</v>
      </c>
      <c r="O1" s="60" t="s">
        <v>296</v>
      </c>
      <c r="P1" s="60" t="s">
        <v>295</v>
      </c>
      <c r="Q1" s="7"/>
      <c r="S1" s="54"/>
    </row>
    <row r="2" spans="1:19" s="1" customFormat="1" ht="64.5" customHeight="1" x14ac:dyDescent="0.25">
      <c r="A2" s="36" t="s">
        <v>26</v>
      </c>
      <c r="B2" s="36" t="s">
        <v>74</v>
      </c>
      <c r="C2" s="36" t="s">
        <v>81</v>
      </c>
      <c r="D2" s="36" t="s">
        <v>98</v>
      </c>
      <c r="E2" s="88" t="s">
        <v>99</v>
      </c>
      <c r="F2" s="88" t="s">
        <v>100</v>
      </c>
      <c r="G2" s="36" t="s">
        <v>247</v>
      </c>
      <c r="H2" s="88" t="s">
        <v>128</v>
      </c>
      <c r="I2" s="88" t="s">
        <v>129</v>
      </c>
      <c r="J2" s="36" t="s">
        <v>116</v>
      </c>
      <c r="K2" s="36" t="s">
        <v>101</v>
      </c>
      <c r="L2" s="36" t="s">
        <v>102</v>
      </c>
      <c r="M2" s="36" t="s">
        <v>103</v>
      </c>
      <c r="N2" s="88" t="s">
        <v>104</v>
      </c>
      <c r="O2" s="88" t="s">
        <v>105</v>
      </c>
      <c r="P2" s="88" t="s">
        <v>106</v>
      </c>
      <c r="Q2" s="36" t="s">
        <v>248</v>
      </c>
      <c r="S2" s="54"/>
    </row>
    <row r="3" spans="1:19" x14ac:dyDescent="0.25">
      <c r="A3" s="45" t="s">
        <v>27</v>
      </c>
      <c r="B3" s="39" t="s">
        <v>252</v>
      </c>
      <c r="C3" s="38" t="s">
        <v>308</v>
      </c>
      <c r="D3" s="39"/>
      <c r="E3" s="39"/>
      <c r="F3" s="39"/>
      <c r="G3" s="20" t="e">
        <f>E3/F3</f>
        <v>#DIV/0!</v>
      </c>
      <c r="H3" s="21"/>
      <c r="I3" s="21"/>
      <c r="J3" s="20"/>
      <c r="K3" s="39"/>
      <c r="L3" s="39"/>
      <c r="M3" s="39"/>
      <c r="N3" s="39"/>
      <c r="O3" s="21"/>
      <c r="P3" s="21"/>
      <c r="Q3" s="21" t="e">
        <f>I3/F3</f>
        <v>#DIV/0!</v>
      </c>
    </row>
    <row r="4" spans="1:19" x14ac:dyDescent="0.25">
      <c r="A4" s="45" t="s">
        <v>27</v>
      </c>
      <c r="B4" s="39" t="s">
        <v>253</v>
      </c>
      <c r="C4" s="38" t="s">
        <v>308</v>
      </c>
      <c r="D4" s="39"/>
      <c r="E4" s="39"/>
      <c r="F4" s="39"/>
      <c r="G4" s="20" t="e">
        <f t="shared" ref="G4:G28" si="0">E4/F4</f>
        <v>#DIV/0!</v>
      </c>
      <c r="H4" s="21"/>
      <c r="I4" s="21"/>
      <c r="J4" s="20"/>
      <c r="K4" s="39"/>
      <c r="L4" s="39"/>
      <c r="M4" s="39"/>
      <c r="N4" s="39"/>
      <c r="O4" s="21"/>
      <c r="P4" s="21"/>
      <c r="Q4" s="21" t="e">
        <f>I4/F4</f>
        <v>#DIV/0!</v>
      </c>
    </row>
    <row r="5" spans="1:19" x14ac:dyDescent="0.25">
      <c r="A5" s="45" t="s">
        <v>27</v>
      </c>
      <c r="B5" s="39" t="s">
        <v>254</v>
      </c>
      <c r="C5" s="38" t="s">
        <v>308</v>
      </c>
      <c r="D5" s="39"/>
      <c r="E5" s="39"/>
      <c r="F5" s="39"/>
      <c r="G5" s="20" t="e">
        <f t="shared" si="0"/>
        <v>#DIV/0!</v>
      </c>
      <c r="H5" s="21"/>
      <c r="I5" s="21"/>
      <c r="J5" s="20"/>
      <c r="K5" s="39"/>
      <c r="L5" s="39"/>
      <c r="M5" s="39"/>
      <c r="N5" s="39"/>
      <c r="O5" s="21"/>
      <c r="P5" s="21"/>
      <c r="Q5" s="21" t="e">
        <f t="shared" ref="Q5:Q28" si="1">I5/F5</f>
        <v>#DIV/0!</v>
      </c>
    </row>
    <row r="6" spans="1:19" x14ac:dyDescent="0.25">
      <c r="A6" s="45" t="s">
        <v>30</v>
      </c>
      <c r="B6" s="39" t="s">
        <v>255</v>
      </c>
      <c r="C6" s="38" t="s">
        <v>308</v>
      </c>
      <c r="D6" s="39"/>
      <c r="E6" s="39"/>
      <c r="F6" s="39"/>
      <c r="G6" s="20" t="e">
        <f t="shared" si="0"/>
        <v>#DIV/0!</v>
      </c>
      <c r="H6" s="21"/>
      <c r="I6" s="21"/>
      <c r="J6" s="20"/>
      <c r="K6" s="39"/>
      <c r="L6" s="39"/>
      <c r="M6" s="39"/>
      <c r="N6" s="39"/>
      <c r="O6" s="21"/>
      <c r="P6" s="21"/>
      <c r="Q6" s="21" t="e">
        <f t="shared" si="1"/>
        <v>#DIV/0!</v>
      </c>
    </row>
    <row r="7" spans="1:19" x14ac:dyDescent="0.25">
      <c r="A7" s="45" t="s">
        <v>28</v>
      </c>
      <c r="B7" s="39" t="s">
        <v>256</v>
      </c>
      <c r="C7" s="38" t="s">
        <v>308</v>
      </c>
      <c r="D7" s="39"/>
      <c r="E7" s="39"/>
      <c r="F7" s="39"/>
      <c r="G7" s="20" t="e">
        <f t="shared" si="0"/>
        <v>#DIV/0!</v>
      </c>
      <c r="H7" s="21"/>
      <c r="I7" s="21"/>
      <c r="J7" s="20"/>
      <c r="K7" s="39"/>
      <c r="L7" s="39"/>
      <c r="M7" s="39"/>
      <c r="N7" s="39"/>
      <c r="O7" s="21"/>
      <c r="P7" s="21"/>
      <c r="Q7" s="21" t="e">
        <f t="shared" si="1"/>
        <v>#DIV/0!</v>
      </c>
    </row>
    <row r="8" spans="1:19" x14ac:dyDescent="0.25">
      <c r="A8" s="45" t="s">
        <v>28</v>
      </c>
      <c r="B8" s="39" t="s">
        <v>257</v>
      </c>
      <c r="C8" s="38" t="s">
        <v>308</v>
      </c>
      <c r="D8" s="39"/>
      <c r="E8" s="39"/>
      <c r="F8" s="39"/>
      <c r="G8" s="20" t="e">
        <f t="shared" si="0"/>
        <v>#DIV/0!</v>
      </c>
      <c r="H8" s="21"/>
      <c r="I8" s="21"/>
      <c r="J8" s="20"/>
      <c r="K8" s="39"/>
      <c r="L8" s="39"/>
      <c r="M8" s="39"/>
      <c r="N8" s="39"/>
      <c r="O8" s="21"/>
      <c r="P8" s="21"/>
      <c r="Q8" s="21" t="e">
        <f t="shared" si="1"/>
        <v>#DIV/0!</v>
      </c>
    </row>
    <row r="9" spans="1:19" x14ac:dyDescent="0.25">
      <c r="A9" s="45" t="s">
        <v>27</v>
      </c>
      <c r="B9" s="39" t="s">
        <v>258</v>
      </c>
      <c r="C9" s="38" t="s">
        <v>308</v>
      </c>
      <c r="D9" s="39"/>
      <c r="E9" s="39"/>
      <c r="F9" s="39"/>
      <c r="G9" s="20" t="e">
        <f t="shared" si="0"/>
        <v>#DIV/0!</v>
      </c>
      <c r="H9" s="21"/>
      <c r="I9" s="21"/>
      <c r="J9" s="20"/>
      <c r="K9" s="39"/>
      <c r="L9" s="39"/>
      <c r="M9" s="39"/>
      <c r="N9" s="39"/>
      <c r="O9" s="21"/>
      <c r="P9" s="21"/>
      <c r="Q9" s="21" t="e">
        <f t="shared" si="1"/>
        <v>#DIV/0!</v>
      </c>
    </row>
    <row r="10" spans="1:19" x14ac:dyDescent="0.25">
      <c r="A10" s="45" t="s">
        <v>30</v>
      </c>
      <c r="B10" s="39" t="s">
        <v>259</v>
      </c>
      <c r="C10" s="38" t="s">
        <v>308</v>
      </c>
      <c r="D10" s="39"/>
      <c r="E10" s="39"/>
      <c r="F10" s="39"/>
      <c r="G10" s="20" t="e">
        <f t="shared" si="0"/>
        <v>#DIV/0!</v>
      </c>
      <c r="H10" s="21"/>
      <c r="I10" s="21"/>
      <c r="J10" s="20"/>
      <c r="K10" s="39"/>
      <c r="L10" s="39"/>
      <c r="M10" s="39"/>
      <c r="N10" s="39"/>
      <c r="O10" s="21"/>
      <c r="P10" s="21"/>
      <c r="Q10" s="21" t="e">
        <f t="shared" si="1"/>
        <v>#DIV/0!</v>
      </c>
    </row>
    <row r="11" spans="1:19" x14ac:dyDescent="0.25">
      <c r="A11" s="45" t="s">
        <v>30</v>
      </c>
      <c r="B11" s="39" t="s">
        <v>260</v>
      </c>
      <c r="C11" s="38" t="s">
        <v>308</v>
      </c>
      <c r="D11" s="39"/>
      <c r="E11" s="39"/>
      <c r="F11" s="39"/>
      <c r="G11" s="20" t="e">
        <f t="shared" si="0"/>
        <v>#DIV/0!</v>
      </c>
      <c r="H11" s="21"/>
      <c r="I11" s="21"/>
      <c r="J11" s="20"/>
      <c r="K11" s="39"/>
      <c r="L11" s="39"/>
      <c r="M11" s="39"/>
      <c r="N11" s="39"/>
      <c r="O11" s="21"/>
      <c r="P11" s="21"/>
      <c r="Q11" s="21" t="e">
        <f t="shared" si="1"/>
        <v>#DIV/0!</v>
      </c>
    </row>
    <row r="12" spans="1:19" x14ac:dyDescent="0.25">
      <c r="A12" s="45" t="s">
        <v>29</v>
      </c>
      <c r="B12" s="39" t="s">
        <v>261</v>
      </c>
      <c r="C12" s="38" t="s">
        <v>308</v>
      </c>
      <c r="D12" s="39"/>
      <c r="E12" s="39"/>
      <c r="F12" s="39"/>
      <c r="G12" s="20" t="e">
        <f t="shared" si="0"/>
        <v>#DIV/0!</v>
      </c>
      <c r="H12" s="21"/>
      <c r="I12" s="21"/>
      <c r="J12" s="20"/>
      <c r="K12" s="39"/>
      <c r="L12" s="39"/>
      <c r="M12" s="39"/>
      <c r="N12" s="39"/>
      <c r="O12" s="21"/>
      <c r="P12" s="21"/>
      <c r="Q12" s="21" t="e">
        <f t="shared" si="1"/>
        <v>#DIV/0!</v>
      </c>
    </row>
    <row r="13" spans="1:19" x14ac:dyDescent="0.25">
      <c r="A13" s="45" t="s">
        <v>29</v>
      </c>
      <c r="B13" s="39" t="s">
        <v>262</v>
      </c>
      <c r="C13" s="38" t="s">
        <v>308</v>
      </c>
      <c r="D13" s="39"/>
      <c r="E13" s="39"/>
      <c r="F13" s="39"/>
      <c r="G13" s="20" t="e">
        <f t="shared" si="0"/>
        <v>#DIV/0!</v>
      </c>
      <c r="H13" s="21"/>
      <c r="I13" s="21"/>
      <c r="J13" s="20"/>
      <c r="K13" s="39"/>
      <c r="L13" s="39"/>
      <c r="M13" s="39"/>
      <c r="N13" s="39"/>
      <c r="O13" s="21"/>
      <c r="P13" s="21"/>
      <c r="Q13" s="21" t="e">
        <f t="shared" si="1"/>
        <v>#DIV/0!</v>
      </c>
    </row>
    <row r="14" spans="1:19" x14ac:dyDescent="0.25">
      <c r="A14" s="45" t="s">
        <v>29</v>
      </c>
      <c r="B14" s="39" t="s">
        <v>263</v>
      </c>
      <c r="C14" s="38" t="s">
        <v>308</v>
      </c>
      <c r="D14" s="39"/>
      <c r="E14" s="39"/>
      <c r="F14" s="39"/>
      <c r="G14" s="20" t="e">
        <f t="shared" si="0"/>
        <v>#DIV/0!</v>
      </c>
      <c r="H14" s="21"/>
      <c r="I14" s="21"/>
      <c r="J14" s="20"/>
      <c r="K14" s="39"/>
      <c r="L14" s="39"/>
      <c r="M14" s="39"/>
      <c r="N14" s="39"/>
      <c r="O14" s="21"/>
      <c r="P14" s="21"/>
      <c r="Q14" s="21" t="e">
        <f t="shared" si="1"/>
        <v>#DIV/0!</v>
      </c>
    </row>
    <row r="15" spans="1:19" x14ac:dyDescent="0.25">
      <c r="A15" s="45" t="s">
        <v>29</v>
      </c>
      <c r="B15" s="39" t="s">
        <v>264</v>
      </c>
      <c r="C15" s="38" t="s">
        <v>308</v>
      </c>
      <c r="D15" s="39"/>
      <c r="E15" s="39"/>
      <c r="F15" s="39"/>
      <c r="G15" s="20" t="e">
        <f t="shared" si="0"/>
        <v>#DIV/0!</v>
      </c>
      <c r="H15" s="21"/>
      <c r="I15" s="21"/>
      <c r="J15" s="20"/>
      <c r="K15" s="39"/>
      <c r="L15" s="39"/>
      <c r="M15" s="39"/>
      <c r="N15" s="39"/>
      <c r="O15" s="21"/>
      <c r="P15" s="21"/>
      <c r="Q15" s="21" t="e">
        <f t="shared" si="1"/>
        <v>#DIV/0!</v>
      </c>
    </row>
    <row r="16" spans="1:19" x14ac:dyDescent="0.25">
      <c r="A16" s="45" t="s">
        <v>28</v>
      </c>
      <c r="B16" s="39" t="s">
        <v>265</v>
      </c>
      <c r="C16" s="38" t="s">
        <v>308</v>
      </c>
      <c r="D16" s="39"/>
      <c r="E16" s="39"/>
      <c r="F16" s="39"/>
      <c r="G16" s="20" t="e">
        <f t="shared" si="0"/>
        <v>#DIV/0!</v>
      </c>
      <c r="H16" s="21"/>
      <c r="I16" s="21"/>
      <c r="J16" s="20"/>
      <c r="K16" s="39"/>
      <c r="L16" s="39"/>
      <c r="M16" s="39"/>
      <c r="N16" s="39"/>
      <c r="O16" s="21"/>
      <c r="P16" s="21"/>
      <c r="Q16" s="21" t="e">
        <f t="shared" si="1"/>
        <v>#DIV/0!</v>
      </c>
    </row>
    <row r="17" spans="1:17" x14ac:dyDescent="0.25">
      <c r="A17" s="45" t="s">
        <v>27</v>
      </c>
      <c r="B17" s="39" t="s">
        <v>266</v>
      </c>
      <c r="C17" s="38" t="s">
        <v>308</v>
      </c>
      <c r="D17" s="39"/>
      <c r="E17" s="39"/>
      <c r="F17" s="39"/>
      <c r="G17" s="20" t="e">
        <f t="shared" si="0"/>
        <v>#DIV/0!</v>
      </c>
      <c r="H17" s="21"/>
      <c r="I17" s="21"/>
      <c r="J17" s="20"/>
      <c r="K17" s="39"/>
      <c r="L17" s="39"/>
      <c r="M17" s="39"/>
      <c r="N17" s="39"/>
      <c r="O17" s="21"/>
      <c r="P17" s="21"/>
      <c r="Q17" s="21" t="e">
        <f t="shared" si="1"/>
        <v>#DIV/0!</v>
      </c>
    </row>
    <row r="18" spans="1:17" x14ac:dyDescent="0.25">
      <c r="A18" s="45" t="s">
        <v>27</v>
      </c>
      <c r="B18" s="39" t="s">
        <v>267</v>
      </c>
      <c r="C18" s="38" t="s">
        <v>308</v>
      </c>
      <c r="D18" s="39"/>
      <c r="E18" s="39"/>
      <c r="F18" s="39"/>
      <c r="G18" s="20" t="e">
        <f t="shared" si="0"/>
        <v>#DIV/0!</v>
      </c>
      <c r="H18" s="21"/>
      <c r="I18" s="21"/>
      <c r="J18" s="20"/>
      <c r="K18" s="39"/>
      <c r="L18" s="39"/>
      <c r="M18" s="39"/>
      <c r="N18" s="39"/>
      <c r="O18" s="21"/>
      <c r="P18" s="21"/>
      <c r="Q18" s="21" t="e">
        <f t="shared" si="1"/>
        <v>#DIV/0!</v>
      </c>
    </row>
    <row r="19" spans="1:17" x14ac:dyDescent="0.25">
      <c r="A19" s="45" t="s">
        <v>30</v>
      </c>
      <c r="B19" s="39" t="s">
        <v>268</v>
      </c>
      <c r="C19" s="38" t="s">
        <v>308</v>
      </c>
      <c r="D19" s="39"/>
      <c r="E19" s="39"/>
      <c r="F19" s="39"/>
      <c r="G19" s="20" t="e">
        <f t="shared" si="0"/>
        <v>#DIV/0!</v>
      </c>
      <c r="H19" s="21"/>
      <c r="I19" s="21"/>
      <c r="J19" s="20"/>
      <c r="K19" s="39"/>
      <c r="L19" s="39"/>
      <c r="M19" s="39"/>
      <c r="N19" s="39"/>
      <c r="O19" s="21"/>
      <c r="P19" s="21"/>
      <c r="Q19" s="21" t="e">
        <f t="shared" si="1"/>
        <v>#DIV/0!</v>
      </c>
    </row>
    <row r="20" spans="1:17" x14ac:dyDescent="0.25">
      <c r="A20" s="45" t="s">
        <v>30</v>
      </c>
      <c r="B20" s="39" t="s">
        <v>269</v>
      </c>
      <c r="C20" s="38" t="s">
        <v>308</v>
      </c>
      <c r="D20" s="39"/>
      <c r="E20" s="39"/>
      <c r="F20" s="39"/>
      <c r="G20" s="20" t="e">
        <f t="shared" si="0"/>
        <v>#DIV/0!</v>
      </c>
      <c r="H20" s="21"/>
      <c r="I20" s="21"/>
      <c r="J20" s="20"/>
      <c r="K20" s="39"/>
      <c r="L20" s="39"/>
      <c r="M20" s="39"/>
      <c r="N20" s="39"/>
      <c r="O20" s="21"/>
      <c r="P20" s="21"/>
      <c r="Q20" s="21" t="e">
        <f t="shared" si="1"/>
        <v>#DIV/0!</v>
      </c>
    </row>
    <row r="21" spans="1:17" x14ac:dyDescent="0.25">
      <c r="A21" s="45" t="s">
        <v>30</v>
      </c>
      <c r="B21" s="39" t="s">
        <v>270</v>
      </c>
      <c r="C21" s="38" t="s">
        <v>308</v>
      </c>
      <c r="D21" s="39"/>
      <c r="E21" s="39"/>
      <c r="F21" s="39"/>
      <c r="G21" s="20" t="e">
        <f t="shared" si="0"/>
        <v>#DIV/0!</v>
      </c>
      <c r="H21" s="21"/>
      <c r="I21" s="21"/>
      <c r="J21" s="20"/>
      <c r="K21" s="39"/>
      <c r="L21" s="39"/>
      <c r="M21" s="39"/>
      <c r="N21" s="39"/>
      <c r="O21" s="21"/>
      <c r="P21" s="21"/>
      <c r="Q21" s="21" t="e">
        <f t="shared" si="1"/>
        <v>#DIV/0!</v>
      </c>
    </row>
    <row r="22" spans="1:17" x14ac:dyDescent="0.25">
      <c r="A22" s="45" t="s">
        <v>30</v>
      </c>
      <c r="B22" s="39" t="s">
        <v>271</v>
      </c>
      <c r="C22" s="38" t="s">
        <v>308</v>
      </c>
      <c r="D22" s="39"/>
      <c r="E22" s="39"/>
      <c r="F22" s="39"/>
      <c r="G22" s="20" t="e">
        <f t="shared" si="0"/>
        <v>#DIV/0!</v>
      </c>
      <c r="H22" s="21"/>
      <c r="I22" s="21"/>
      <c r="J22" s="20"/>
      <c r="K22" s="39"/>
      <c r="L22" s="39"/>
      <c r="M22" s="39"/>
      <c r="N22" s="39"/>
      <c r="O22" s="21"/>
      <c r="P22" s="21"/>
      <c r="Q22" s="21" t="e">
        <f t="shared" si="1"/>
        <v>#DIV/0!</v>
      </c>
    </row>
    <row r="23" spans="1:17" x14ac:dyDescent="0.25">
      <c r="A23" s="45" t="s">
        <v>31</v>
      </c>
      <c r="B23" s="39" t="s">
        <v>272</v>
      </c>
      <c r="C23" s="38" t="s">
        <v>308</v>
      </c>
      <c r="D23" s="39"/>
      <c r="E23" s="39"/>
      <c r="F23" s="39"/>
      <c r="G23" s="20" t="e">
        <f t="shared" si="0"/>
        <v>#DIV/0!</v>
      </c>
      <c r="H23" s="21"/>
      <c r="I23" s="21"/>
      <c r="J23" s="20"/>
      <c r="K23" s="39"/>
      <c r="L23" s="39"/>
      <c r="M23" s="39"/>
      <c r="N23" s="39"/>
      <c r="O23" s="21"/>
      <c r="P23" s="21"/>
      <c r="Q23" s="21" t="e">
        <f t="shared" si="1"/>
        <v>#DIV/0!</v>
      </c>
    </row>
    <row r="24" spans="1:17" x14ac:dyDescent="0.25">
      <c r="A24" s="45" t="s">
        <v>31</v>
      </c>
      <c r="B24" s="39" t="s">
        <v>273</v>
      </c>
      <c r="C24" s="38" t="s">
        <v>308</v>
      </c>
      <c r="D24" s="39"/>
      <c r="E24" s="39"/>
      <c r="F24" s="39"/>
      <c r="G24" s="20" t="e">
        <f t="shared" si="0"/>
        <v>#DIV/0!</v>
      </c>
      <c r="H24" s="21"/>
      <c r="I24" s="21"/>
      <c r="J24" s="20"/>
      <c r="K24" s="39"/>
      <c r="L24" s="39"/>
      <c r="M24" s="39"/>
      <c r="N24" s="39"/>
      <c r="O24" s="21"/>
      <c r="P24" s="21"/>
      <c r="Q24" s="21" t="e">
        <f t="shared" si="1"/>
        <v>#DIV/0!</v>
      </c>
    </row>
    <row r="25" spans="1:17" x14ac:dyDescent="0.25">
      <c r="A25" s="45" t="s">
        <v>30</v>
      </c>
      <c r="B25" s="39" t="s">
        <v>274</v>
      </c>
      <c r="C25" s="38" t="s">
        <v>308</v>
      </c>
      <c r="D25" s="39"/>
      <c r="E25" s="39"/>
      <c r="F25" s="39"/>
      <c r="G25" s="20" t="e">
        <f t="shared" si="0"/>
        <v>#DIV/0!</v>
      </c>
      <c r="H25" s="21"/>
      <c r="I25" s="21"/>
      <c r="J25" s="20"/>
      <c r="K25" s="39"/>
      <c r="L25" s="39"/>
      <c r="M25" s="39"/>
      <c r="N25" s="39"/>
      <c r="O25" s="21"/>
      <c r="P25" s="21"/>
      <c r="Q25" s="21" t="e">
        <f t="shared" si="1"/>
        <v>#DIV/0!</v>
      </c>
    </row>
    <row r="26" spans="1:17" x14ac:dyDescent="0.25">
      <c r="A26" s="45" t="s">
        <v>29</v>
      </c>
      <c r="B26" s="39" t="s">
        <v>275</v>
      </c>
      <c r="C26" s="38" t="s">
        <v>308</v>
      </c>
      <c r="D26" s="39"/>
      <c r="E26" s="39"/>
      <c r="F26" s="39"/>
      <c r="G26" s="20" t="e">
        <f t="shared" si="0"/>
        <v>#DIV/0!</v>
      </c>
      <c r="H26" s="21"/>
      <c r="I26" s="21"/>
      <c r="J26" s="20"/>
      <c r="K26" s="39"/>
      <c r="L26" s="39"/>
      <c r="M26" s="39"/>
      <c r="N26" s="39"/>
      <c r="O26" s="21"/>
      <c r="P26" s="21"/>
      <c r="Q26" s="21" t="e">
        <f t="shared" si="1"/>
        <v>#DIV/0!</v>
      </c>
    </row>
    <row r="27" spans="1:17" x14ac:dyDescent="0.25">
      <c r="A27" s="45" t="s">
        <v>30</v>
      </c>
      <c r="B27" s="39" t="s">
        <v>276</v>
      </c>
      <c r="C27" s="38" t="s">
        <v>308</v>
      </c>
      <c r="D27" s="39"/>
      <c r="E27" s="39"/>
      <c r="F27" s="39"/>
      <c r="G27" s="20" t="e">
        <f t="shared" si="0"/>
        <v>#DIV/0!</v>
      </c>
      <c r="H27" s="21"/>
      <c r="I27" s="21"/>
      <c r="J27" s="20"/>
      <c r="K27" s="39"/>
      <c r="L27" s="39"/>
      <c r="M27" s="39"/>
      <c r="N27" s="48"/>
      <c r="O27" s="21"/>
      <c r="P27" s="21"/>
      <c r="Q27" s="21" t="e">
        <f t="shared" si="1"/>
        <v>#DIV/0!</v>
      </c>
    </row>
    <row r="28" spans="1:17" x14ac:dyDescent="0.25">
      <c r="A28" s="45" t="s">
        <v>30</v>
      </c>
      <c r="B28" s="39" t="s">
        <v>277</v>
      </c>
      <c r="C28" s="38" t="s">
        <v>308</v>
      </c>
      <c r="D28" s="39"/>
      <c r="E28" s="39"/>
      <c r="F28" s="39"/>
      <c r="G28" s="20" t="e">
        <f t="shared" si="0"/>
        <v>#DIV/0!</v>
      </c>
      <c r="H28" s="39"/>
      <c r="I28" s="39"/>
      <c r="J28" s="41"/>
      <c r="K28" s="39"/>
      <c r="L28" s="39"/>
      <c r="M28" s="39"/>
      <c r="N28" s="39"/>
      <c r="O28" s="21"/>
      <c r="P28" s="21"/>
      <c r="Q28" s="21" t="e">
        <f t="shared" si="1"/>
        <v>#DIV/0!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7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F25" sqref="F25"/>
    </sheetView>
  </sheetViews>
  <sheetFormatPr defaultRowHeight="15" x14ac:dyDescent="0.25"/>
  <cols>
    <col min="2" max="2" width="14.7109375" bestFit="1" customWidth="1"/>
    <col min="3" max="3" width="14.7109375" customWidth="1"/>
    <col min="4" max="4" width="10.140625" bestFit="1" customWidth="1"/>
    <col min="5" max="5" width="13.140625" bestFit="1" customWidth="1"/>
    <col min="6" max="6" width="14.7109375" customWidth="1"/>
    <col min="7" max="7" width="10.7109375" style="4" customWidth="1"/>
    <col min="8" max="8" width="13" customWidth="1"/>
  </cols>
  <sheetData>
    <row r="1" spans="1:11" s="1" customFormat="1" ht="30" x14ac:dyDescent="0.25">
      <c r="A1" s="77" t="s">
        <v>26</v>
      </c>
      <c r="B1" s="77" t="s">
        <v>74</v>
      </c>
      <c r="C1" s="77" t="s">
        <v>81</v>
      </c>
      <c r="D1" s="77" t="s">
        <v>75</v>
      </c>
      <c r="E1" s="77" t="s">
        <v>76</v>
      </c>
      <c r="F1" s="77" t="s">
        <v>77</v>
      </c>
      <c r="G1" s="89" t="s">
        <v>78</v>
      </c>
      <c r="H1" s="77" t="s">
        <v>79</v>
      </c>
      <c r="I1" s="77" t="s">
        <v>80</v>
      </c>
      <c r="J1" s="77" t="s">
        <v>107</v>
      </c>
      <c r="K1" s="77" t="s">
        <v>316</v>
      </c>
    </row>
    <row r="2" spans="1:11" x14ac:dyDescent="0.25">
      <c r="A2" s="17" t="s">
        <v>27</v>
      </c>
      <c r="B2" s="17" t="s">
        <v>0</v>
      </c>
      <c r="C2" s="78" t="s">
        <v>308</v>
      </c>
      <c r="D2" s="79">
        <v>0</v>
      </c>
      <c r="E2" s="79">
        <v>8</v>
      </c>
      <c r="F2" s="79">
        <v>8</v>
      </c>
      <c r="G2" s="90">
        <v>41</v>
      </c>
      <c r="H2" s="79">
        <v>2</v>
      </c>
      <c r="I2" s="17">
        <v>20</v>
      </c>
      <c r="J2" s="80">
        <v>0</v>
      </c>
      <c r="K2" s="17">
        <v>2015</v>
      </c>
    </row>
    <row r="3" spans="1:11" x14ac:dyDescent="0.25">
      <c r="A3" s="17" t="s">
        <v>27</v>
      </c>
      <c r="B3" s="17" t="s">
        <v>1</v>
      </c>
      <c r="C3" s="78" t="s">
        <v>308</v>
      </c>
      <c r="D3" s="79">
        <v>0</v>
      </c>
      <c r="E3" s="81">
        <v>5</v>
      </c>
      <c r="F3" s="81">
        <v>5</v>
      </c>
      <c r="G3" s="90">
        <v>17</v>
      </c>
      <c r="H3" s="79">
        <v>2</v>
      </c>
      <c r="I3" s="17">
        <v>31</v>
      </c>
      <c r="J3" s="17">
        <v>0</v>
      </c>
      <c r="K3" s="17">
        <v>2015</v>
      </c>
    </row>
    <row r="4" spans="1:11" x14ac:dyDescent="0.25">
      <c r="A4" s="17" t="s">
        <v>27</v>
      </c>
      <c r="B4" s="17" t="s">
        <v>2</v>
      </c>
      <c r="C4" s="78" t="s">
        <v>308</v>
      </c>
      <c r="D4" s="79">
        <v>0</v>
      </c>
      <c r="E4" s="81">
        <v>3</v>
      </c>
      <c r="F4" s="81">
        <v>2</v>
      </c>
      <c r="G4" s="90">
        <v>29</v>
      </c>
      <c r="H4" s="79">
        <v>1</v>
      </c>
      <c r="I4" s="17">
        <v>11</v>
      </c>
      <c r="J4" s="17">
        <v>0</v>
      </c>
      <c r="K4" s="17">
        <v>2015</v>
      </c>
    </row>
    <row r="5" spans="1:11" x14ac:dyDescent="0.25">
      <c r="A5" s="17" t="s">
        <v>27</v>
      </c>
      <c r="B5" s="17" t="s">
        <v>3</v>
      </c>
      <c r="C5" s="78" t="s">
        <v>308</v>
      </c>
      <c r="D5" s="79">
        <v>0</v>
      </c>
      <c r="E5" s="81">
        <v>9</v>
      </c>
      <c r="F5" s="81">
        <v>9</v>
      </c>
      <c r="G5" s="90">
        <v>88</v>
      </c>
      <c r="H5" s="79">
        <v>4</v>
      </c>
      <c r="I5" s="17">
        <v>22</v>
      </c>
      <c r="J5" s="17">
        <v>1</v>
      </c>
      <c r="K5" s="17">
        <v>2015</v>
      </c>
    </row>
    <row r="6" spans="1:11" x14ac:dyDescent="0.25">
      <c r="A6" s="17" t="s">
        <v>27</v>
      </c>
      <c r="B6" s="17" t="s">
        <v>4</v>
      </c>
      <c r="C6" s="78" t="s">
        <v>308</v>
      </c>
      <c r="D6" s="79">
        <v>0</v>
      </c>
      <c r="E6" s="79">
        <v>6</v>
      </c>
      <c r="F6" s="79">
        <v>6</v>
      </c>
      <c r="G6" s="90">
        <v>38</v>
      </c>
      <c r="H6" s="79">
        <v>1</v>
      </c>
      <c r="I6" s="17">
        <v>10</v>
      </c>
      <c r="J6" s="80">
        <v>0</v>
      </c>
      <c r="K6" s="17">
        <v>2015</v>
      </c>
    </row>
    <row r="7" spans="1:11" x14ac:dyDescent="0.25">
      <c r="A7" s="17" t="s">
        <v>27</v>
      </c>
      <c r="B7" s="17" t="s">
        <v>5</v>
      </c>
      <c r="C7" s="78" t="s">
        <v>308</v>
      </c>
      <c r="D7" s="79">
        <v>0</v>
      </c>
      <c r="E7" s="81">
        <v>3</v>
      </c>
      <c r="F7" s="81">
        <v>3</v>
      </c>
      <c r="G7" s="90">
        <v>86</v>
      </c>
      <c r="H7" s="79">
        <v>2</v>
      </c>
      <c r="I7" s="17">
        <v>16</v>
      </c>
      <c r="J7" s="17">
        <v>1</v>
      </c>
      <c r="K7" s="17">
        <v>2015</v>
      </c>
    </row>
    <row r="8" spans="1:11" x14ac:dyDescent="0.25">
      <c r="A8" s="17" t="s">
        <v>28</v>
      </c>
      <c r="B8" s="17" t="s">
        <v>6</v>
      </c>
      <c r="C8" s="78" t="s">
        <v>308</v>
      </c>
      <c r="D8" s="79">
        <v>0</v>
      </c>
      <c r="E8" s="82">
        <v>12</v>
      </c>
      <c r="F8" s="82">
        <v>11</v>
      </c>
      <c r="G8" s="90">
        <v>42</v>
      </c>
      <c r="H8" s="82">
        <v>5</v>
      </c>
      <c r="I8" s="17">
        <v>30</v>
      </c>
      <c r="J8" s="17">
        <v>1</v>
      </c>
      <c r="K8" s="17">
        <v>2015</v>
      </c>
    </row>
    <row r="9" spans="1:11" x14ac:dyDescent="0.25">
      <c r="A9" s="17" t="s">
        <v>28</v>
      </c>
      <c r="B9" s="17" t="s">
        <v>7</v>
      </c>
      <c r="C9" s="78" t="s">
        <v>308</v>
      </c>
      <c r="D9" s="82">
        <v>9</v>
      </c>
      <c r="E9" s="82">
        <v>31</v>
      </c>
      <c r="F9" s="82">
        <v>25</v>
      </c>
      <c r="G9" s="90">
        <v>34</v>
      </c>
      <c r="H9" s="82">
        <v>7</v>
      </c>
      <c r="I9" s="17">
        <v>46</v>
      </c>
      <c r="J9" s="17">
        <v>1</v>
      </c>
      <c r="K9" s="17">
        <v>2015</v>
      </c>
    </row>
    <row r="10" spans="1:11" x14ac:dyDescent="0.25">
      <c r="A10" s="17" t="s">
        <v>28</v>
      </c>
      <c r="B10" s="17" t="s">
        <v>8</v>
      </c>
      <c r="C10" s="78" t="s">
        <v>308</v>
      </c>
      <c r="D10" s="82">
        <v>0</v>
      </c>
      <c r="E10" s="83">
        <v>15</v>
      </c>
      <c r="F10" s="83">
        <v>12</v>
      </c>
      <c r="G10" s="90">
        <v>77</v>
      </c>
      <c r="H10" s="82">
        <v>6</v>
      </c>
      <c r="I10" s="17">
        <v>26</v>
      </c>
      <c r="J10" s="17">
        <v>1</v>
      </c>
      <c r="K10" s="17">
        <v>2015</v>
      </c>
    </row>
    <row r="11" spans="1:11" ht="15.75" x14ac:dyDescent="0.25">
      <c r="A11" s="17" t="s">
        <v>29</v>
      </c>
      <c r="B11" s="17" t="s">
        <v>9</v>
      </c>
      <c r="C11" s="78" t="s">
        <v>308</v>
      </c>
      <c r="D11" s="84">
        <v>0</v>
      </c>
      <c r="E11" s="81">
        <v>4</v>
      </c>
      <c r="F11" s="84">
        <v>3</v>
      </c>
      <c r="G11" s="90">
        <v>50</v>
      </c>
      <c r="H11" s="84">
        <v>4</v>
      </c>
      <c r="I11" s="17">
        <v>10</v>
      </c>
      <c r="J11" s="17">
        <v>0</v>
      </c>
      <c r="K11" s="17">
        <v>2015</v>
      </c>
    </row>
    <row r="12" spans="1:11" ht="15.75" x14ac:dyDescent="0.25">
      <c r="A12" s="17" t="s">
        <v>29</v>
      </c>
      <c r="B12" s="17" t="s">
        <v>10</v>
      </c>
      <c r="C12" s="78" t="s">
        <v>308</v>
      </c>
      <c r="D12" s="84">
        <v>2</v>
      </c>
      <c r="E12" s="81">
        <v>6</v>
      </c>
      <c r="F12" s="84">
        <v>7</v>
      </c>
      <c r="G12" s="90">
        <v>56</v>
      </c>
      <c r="H12" s="84">
        <v>4</v>
      </c>
      <c r="I12" s="17">
        <v>9</v>
      </c>
      <c r="J12" s="17">
        <v>1</v>
      </c>
      <c r="K12" s="17">
        <v>2015</v>
      </c>
    </row>
    <row r="13" spans="1:11" ht="15.75" x14ac:dyDescent="0.25">
      <c r="A13" s="17" t="s">
        <v>29</v>
      </c>
      <c r="B13" s="17" t="s">
        <v>11</v>
      </c>
      <c r="C13" s="78" t="s">
        <v>308</v>
      </c>
      <c r="D13" s="84">
        <v>0</v>
      </c>
      <c r="E13" s="81">
        <v>6</v>
      </c>
      <c r="F13" s="84">
        <v>6</v>
      </c>
      <c r="G13" s="90">
        <v>50</v>
      </c>
      <c r="H13" s="84">
        <v>2</v>
      </c>
      <c r="I13" s="17">
        <v>9</v>
      </c>
      <c r="J13" s="17">
        <v>0</v>
      </c>
      <c r="K13" s="17">
        <v>2015</v>
      </c>
    </row>
    <row r="14" spans="1:11" ht="15.75" x14ac:dyDescent="0.25">
      <c r="A14" s="17" t="s">
        <v>29</v>
      </c>
      <c r="B14" s="17" t="s">
        <v>12</v>
      </c>
      <c r="C14" s="78" t="s">
        <v>308</v>
      </c>
      <c r="D14" s="84">
        <v>0</v>
      </c>
      <c r="E14" s="81">
        <v>11</v>
      </c>
      <c r="F14" s="84">
        <v>9</v>
      </c>
      <c r="G14" s="90">
        <v>11</v>
      </c>
      <c r="H14" s="84">
        <v>1</v>
      </c>
      <c r="I14" s="17">
        <v>18</v>
      </c>
      <c r="J14" s="17">
        <v>0</v>
      </c>
      <c r="K14" s="17">
        <v>2015</v>
      </c>
    </row>
    <row r="15" spans="1:11" ht="15.75" x14ac:dyDescent="0.25">
      <c r="A15" s="17" t="s">
        <v>29</v>
      </c>
      <c r="B15" s="17" t="s">
        <v>13</v>
      </c>
      <c r="C15" s="78" t="s">
        <v>308</v>
      </c>
      <c r="D15" s="84">
        <v>0</v>
      </c>
      <c r="E15" s="81">
        <v>8</v>
      </c>
      <c r="F15" s="84">
        <v>6</v>
      </c>
      <c r="G15" s="90">
        <v>44</v>
      </c>
      <c r="H15" s="84">
        <v>3</v>
      </c>
      <c r="I15" s="17">
        <v>10</v>
      </c>
      <c r="J15" s="17">
        <v>1</v>
      </c>
      <c r="K15" s="17">
        <v>2015</v>
      </c>
    </row>
    <row r="16" spans="1:11" ht="15.75" x14ac:dyDescent="0.25">
      <c r="A16" s="17" t="s">
        <v>30</v>
      </c>
      <c r="B16" s="17" t="s">
        <v>14</v>
      </c>
      <c r="C16" s="78" t="s">
        <v>308</v>
      </c>
      <c r="D16" s="84">
        <v>4</v>
      </c>
      <c r="E16" s="83">
        <v>11</v>
      </c>
      <c r="F16" s="84">
        <v>9</v>
      </c>
      <c r="G16" s="90">
        <v>60</v>
      </c>
      <c r="H16" s="84">
        <v>5</v>
      </c>
      <c r="I16" s="17">
        <v>12</v>
      </c>
      <c r="J16" s="17">
        <v>1</v>
      </c>
      <c r="K16" s="17">
        <v>2015</v>
      </c>
    </row>
    <row r="17" spans="1:11" ht="15.75" x14ac:dyDescent="0.25">
      <c r="A17" s="17" t="s">
        <v>30</v>
      </c>
      <c r="B17" s="17" t="s">
        <v>15</v>
      </c>
      <c r="C17" s="78" t="s">
        <v>308</v>
      </c>
      <c r="D17" s="84">
        <v>1</v>
      </c>
      <c r="E17" s="83">
        <v>13</v>
      </c>
      <c r="F17" s="84">
        <v>13</v>
      </c>
      <c r="G17" s="90">
        <v>42</v>
      </c>
      <c r="H17" s="84">
        <v>4</v>
      </c>
      <c r="I17" s="17">
        <v>26</v>
      </c>
      <c r="J17" s="17">
        <v>0</v>
      </c>
      <c r="K17" s="17">
        <v>2015</v>
      </c>
    </row>
    <row r="18" spans="1:11" ht="15.75" x14ac:dyDescent="0.25">
      <c r="A18" s="17" t="s">
        <v>30</v>
      </c>
      <c r="B18" s="17" t="s">
        <v>16</v>
      </c>
      <c r="C18" s="78" t="s">
        <v>308</v>
      </c>
      <c r="D18" s="84">
        <v>1</v>
      </c>
      <c r="E18" s="82">
        <v>11</v>
      </c>
      <c r="F18" s="84">
        <v>10</v>
      </c>
      <c r="G18" s="90">
        <v>73</v>
      </c>
      <c r="H18" s="84">
        <v>6</v>
      </c>
      <c r="I18" s="17">
        <v>13</v>
      </c>
      <c r="J18" s="17">
        <v>1</v>
      </c>
      <c r="K18" s="17">
        <v>2015</v>
      </c>
    </row>
    <row r="19" spans="1:11" ht="15.75" x14ac:dyDescent="0.25">
      <c r="A19" s="17" t="s">
        <v>30</v>
      </c>
      <c r="B19" s="17" t="s">
        <v>17</v>
      </c>
      <c r="C19" s="78" t="s">
        <v>308</v>
      </c>
      <c r="D19" s="84">
        <v>11</v>
      </c>
      <c r="E19" s="83">
        <v>28</v>
      </c>
      <c r="F19" s="84">
        <v>22</v>
      </c>
      <c r="G19" s="90">
        <v>58</v>
      </c>
      <c r="H19" s="84">
        <v>9</v>
      </c>
      <c r="I19" s="17">
        <v>28</v>
      </c>
      <c r="J19" s="17">
        <v>0</v>
      </c>
      <c r="K19" s="17">
        <v>2015</v>
      </c>
    </row>
    <row r="20" spans="1:11" ht="15.75" x14ac:dyDescent="0.25">
      <c r="A20" s="17" t="s">
        <v>30</v>
      </c>
      <c r="B20" s="17" t="s">
        <v>18</v>
      </c>
      <c r="C20" s="78" t="s">
        <v>308</v>
      </c>
      <c r="D20" s="84">
        <v>16</v>
      </c>
      <c r="E20" s="82">
        <v>33</v>
      </c>
      <c r="F20" s="84">
        <v>27</v>
      </c>
      <c r="G20" s="90">
        <v>73</v>
      </c>
      <c r="H20" s="84">
        <v>23</v>
      </c>
      <c r="I20" s="17">
        <v>37</v>
      </c>
      <c r="J20" s="17">
        <v>1</v>
      </c>
      <c r="K20" s="17">
        <v>2015</v>
      </c>
    </row>
    <row r="21" spans="1:11" ht="15.75" x14ac:dyDescent="0.25">
      <c r="A21" s="17" t="s">
        <v>30</v>
      </c>
      <c r="B21" s="17" t="s">
        <v>19</v>
      </c>
      <c r="C21" s="78" t="s">
        <v>308</v>
      </c>
      <c r="D21" s="84">
        <v>3</v>
      </c>
      <c r="E21" s="83">
        <v>13</v>
      </c>
      <c r="F21" s="84">
        <v>10</v>
      </c>
      <c r="G21" s="90">
        <v>69</v>
      </c>
      <c r="H21" s="84">
        <v>5</v>
      </c>
      <c r="I21" s="17">
        <v>17</v>
      </c>
      <c r="J21" s="17">
        <v>2</v>
      </c>
      <c r="K21" s="17">
        <v>2015</v>
      </c>
    </row>
    <row r="22" spans="1:11" ht="15.75" x14ac:dyDescent="0.25">
      <c r="A22" s="17" t="s">
        <v>30</v>
      </c>
      <c r="B22" s="17" t="s">
        <v>20</v>
      </c>
      <c r="C22" s="78" t="s">
        <v>308</v>
      </c>
      <c r="D22" s="84">
        <v>6</v>
      </c>
      <c r="E22" s="83">
        <v>21</v>
      </c>
      <c r="F22" s="84">
        <v>19</v>
      </c>
      <c r="G22" s="90">
        <v>50</v>
      </c>
      <c r="H22" s="84">
        <v>7</v>
      </c>
      <c r="I22" s="17">
        <v>26</v>
      </c>
      <c r="J22" s="17">
        <v>1</v>
      </c>
      <c r="K22" s="17">
        <v>2015</v>
      </c>
    </row>
    <row r="23" spans="1:11" ht="15.75" x14ac:dyDescent="0.25">
      <c r="A23" s="17" t="s">
        <v>30</v>
      </c>
      <c r="B23" s="17" t="s">
        <v>21</v>
      </c>
      <c r="C23" s="78" t="s">
        <v>308</v>
      </c>
      <c r="D23" s="84">
        <v>1</v>
      </c>
      <c r="E23" s="83">
        <v>17</v>
      </c>
      <c r="F23" s="84">
        <v>14</v>
      </c>
      <c r="G23" s="90">
        <v>88</v>
      </c>
      <c r="H23" s="84">
        <v>6</v>
      </c>
      <c r="I23" s="17">
        <v>17</v>
      </c>
      <c r="J23" s="17">
        <v>2</v>
      </c>
      <c r="K23" s="17">
        <v>2015</v>
      </c>
    </row>
    <row r="24" spans="1:11" ht="15.75" x14ac:dyDescent="0.25">
      <c r="A24" s="17" t="s">
        <v>30</v>
      </c>
      <c r="B24" s="17" t="s">
        <v>22</v>
      </c>
      <c r="C24" s="78" t="s">
        <v>308</v>
      </c>
      <c r="D24" s="84">
        <v>2</v>
      </c>
      <c r="E24" s="83">
        <v>9</v>
      </c>
      <c r="F24" s="84">
        <v>7</v>
      </c>
      <c r="G24" s="90">
        <v>90</v>
      </c>
      <c r="H24" s="84">
        <v>3</v>
      </c>
      <c r="I24" s="17">
        <v>11</v>
      </c>
      <c r="J24" s="17">
        <v>0</v>
      </c>
      <c r="K24" s="17">
        <v>2015</v>
      </c>
    </row>
    <row r="25" spans="1:11" x14ac:dyDescent="0.25">
      <c r="A25" s="17" t="s">
        <v>31</v>
      </c>
      <c r="B25" s="17" t="s">
        <v>23</v>
      </c>
      <c r="C25" s="78" t="s">
        <v>308</v>
      </c>
      <c r="D25" s="79">
        <v>0</v>
      </c>
      <c r="E25" s="81">
        <v>15</v>
      </c>
      <c r="F25" s="81">
        <v>15</v>
      </c>
      <c r="G25" s="90">
        <v>100</v>
      </c>
      <c r="H25" s="81">
        <v>8</v>
      </c>
      <c r="I25" s="17">
        <v>20</v>
      </c>
      <c r="J25" s="17">
        <v>1</v>
      </c>
      <c r="K25" s="17">
        <v>2015</v>
      </c>
    </row>
    <row r="26" spans="1:11" x14ac:dyDescent="0.25">
      <c r="A26" s="17" t="s">
        <v>31</v>
      </c>
      <c r="B26" s="17" t="s">
        <v>24</v>
      </c>
      <c r="C26" s="78" t="s">
        <v>308</v>
      </c>
      <c r="D26" s="79">
        <v>0</v>
      </c>
      <c r="E26" s="81">
        <v>15</v>
      </c>
      <c r="F26" s="81">
        <v>14</v>
      </c>
      <c r="G26" s="90">
        <v>82</v>
      </c>
      <c r="H26" s="79">
        <v>6</v>
      </c>
      <c r="I26" s="17">
        <v>15</v>
      </c>
      <c r="J26" s="17">
        <v>1</v>
      </c>
      <c r="K26" s="17">
        <v>2015</v>
      </c>
    </row>
    <row r="27" spans="1:11" x14ac:dyDescent="0.25">
      <c r="C27" s="76"/>
    </row>
  </sheetData>
  <pageMargins left="0.7" right="0.7" top="0.75" bottom="0.75" header="0.3" footer="0.3"/>
  <pageSetup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 x14ac:dyDescent="0.25"/>
  <cols>
    <col min="1" max="1" width="8.5703125" customWidth="1"/>
    <col min="2" max="2" width="22" customWidth="1"/>
    <col min="3" max="3" width="7.28515625" customWidth="1"/>
    <col min="4" max="4" width="11.7109375" customWidth="1"/>
    <col min="5" max="5" width="7.5703125" bestFit="1" customWidth="1"/>
    <col min="6" max="6" width="15.85546875" customWidth="1"/>
    <col min="7" max="7" width="14.85546875" customWidth="1"/>
    <col min="8" max="8" width="8" bestFit="1" customWidth="1"/>
    <col min="9" max="9" width="7.28515625" bestFit="1" customWidth="1"/>
    <col min="10" max="10" width="14.85546875" bestFit="1" customWidth="1"/>
    <col min="11" max="11" width="8.85546875" customWidth="1"/>
    <col min="12" max="12" width="16.42578125" customWidth="1"/>
    <col min="13" max="13" width="20.85546875" bestFit="1" customWidth="1"/>
    <col min="14" max="14" width="20.5703125" bestFit="1" customWidth="1"/>
    <col min="15" max="15" width="14.28515625" customWidth="1"/>
    <col min="16" max="16" width="11.42578125" bestFit="1" customWidth="1"/>
    <col min="18" max="18" width="17.85546875" bestFit="1" customWidth="1"/>
  </cols>
  <sheetData>
    <row r="1" spans="1:18" ht="90" customHeight="1" x14ac:dyDescent="0.25">
      <c r="A1" s="51" t="s">
        <v>26</v>
      </c>
      <c r="B1" s="51" t="s">
        <v>74</v>
      </c>
      <c r="C1" s="29" t="s">
        <v>81</v>
      </c>
      <c r="D1" s="61" t="s">
        <v>32</v>
      </c>
      <c r="E1" s="61" t="s">
        <v>108</v>
      </c>
      <c r="F1" s="61" t="s">
        <v>109</v>
      </c>
      <c r="G1" s="61" t="s">
        <v>110</v>
      </c>
      <c r="H1" s="61" t="s">
        <v>111</v>
      </c>
      <c r="I1" s="61" t="s">
        <v>112</v>
      </c>
      <c r="J1" s="61" t="s">
        <v>113</v>
      </c>
      <c r="K1" s="62" t="s">
        <v>114</v>
      </c>
      <c r="L1" s="62" t="s">
        <v>115</v>
      </c>
      <c r="M1" s="61" t="s">
        <v>117</v>
      </c>
      <c r="N1" s="61" t="s">
        <v>118</v>
      </c>
      <c r="O1" s="74" t="s">
        <v>316</v>
      </c>
      <c r="Q1" s="51"/>
      <c r="R1" s="51"/>
    </row>
    <row r="2" spans="1:18" x14ac:dyDescent="0.25">
      <c r="A2" s="17" t="s">
        <v>27</v>
      </c>
      <c r="B2" s="17" t="s">
        <v>252</v>
      </c>
      <c r="C2" s="38" t="s">
        <v>308</v>
      </c>
      <c r="D2" s="2">
        <v>79.599999999999994</v>
      </c>
      <c r="E2" s="30">
        <v>1375</v>
      </c>
      <c r="F2" s="30">
        <v>1466</v>
      </c>
      <c r="G2" s="31">
        <v>0</v>
      </c>
      <c r="H2" s="73">
        <v>336</v>
      </c>
      <c r="I2" s="73">
        <v>310</v>
      </c>
      <c r="J2" s="30">
        <v>223</v>
      </c>
      <c r="K2" s="30">
        <v>920</v>
      </c>
      <c r="L2" s="30">
        <v>850</v>
      </c>
      <c r="M2" s="31">
        <v>15</v>
      </c>
      <c r="N2" s="31">
        <v>15</v>
      </c>
      <c r="O2" s="75">
        <v>2015</v>
      </c>
      <c r="Q2" s="51"/>
      <c r="R2" s="51"/>
    </row>
    <row r="3" spans="1:18" x14ac:dyDescent="0.25">
      <c r="A3" s="17" t="s">
        <v>27</v>
      </c>
      <c r="B3" s="17" t="s">
        <v>253</v>
      </c>
      <c r="C3" s="38" t="s">
        <v>308</v>
      </c>
      <c r="D3" s="2">
        <v>97.8</v>
      </c>
      <c r="E3" s="30">
        <v>498</v>
      </c>
      <c r="F3" s="30">
        <v>1063</v>
      </c>
      <c r="G3" s="31">
        <v>0</v>
      </c>
      <c r="H3" s="73">
        <v>308</v>
      </c>
      <c r="I3" s="73">
        <v>284</v>
      </c>
      <c r="J3" s="30">
        <v>459</v>
      </c>
      <c r="K3" s="30">
        <v>758</v>
      </c>
      <c r="L3" s="30">
        <v>699</v>
      </c>
      <c r="M3" s="31">
        <v>4</v>
      </c>
      <c r="N3" s="31">
        <v>0</v>
      </c>
      <c r="O3" s="75">
        <v>2015</v>
      </c>
      <c r="Q3" s="51"/>
      <c r="R3" s="51"/>
    </row>
    <row r="4" spans="1:18" x14ac:dyDescent="0.25">
      <c r="A4" s="17" t="s">
        <v>27</v>
      </c>
      <c r="B4" s="17" t="s">
        <v>254</v>
      </c>
      <c r="C4" s="38" t="s">
        <v>308</v>
      </c>
      <c r="D4" s="2">
        <v>90.5</v>
      </c>
      <c r="E4" s="30">
        <v>318</v>
      </c>
      <c r="F4" s="30">
        <v>239</v>
      </c>
      <c r="G4" s="31">
        <v>0</v>
      </c>
      <c r="H4" s="73">
        <v>481</v>
      </c>
      <c r="I4" s="73">
        <v>444</v>
      </c>
      <c r="J4" s="30">
        <v>316</v>
      </c>
      <c r="K4" s="30">
        <v>660</v>
      </c>
      <c r="L4" s="30">
        <v>609</v>
      </c>
      <c r="M4" s="31">
        <v>2</v>
      </c>
      <c r="N4" s="31">
        <v>0</v>
      </c>
      <c r="O4" s="75">
        <v>2015</v>
      </c>
      <c r="Q4" s="51"/>
      <c r="R4" s="51"/>
    </row>
    <row r="5" spans="1:18" x14ac:dyDescent="0.25">
      <c r="A5" s="17" t="s">
        <v>27</v>
      </c>
      <c r="B5" s="66" t="s">
        <v>258</v>
      </c>
      <c r="C5" s="38" t="s">
        <v>308</v>
      </c>
      <c r="D5" s="2">
        <v>100</v>
      </c>
      <c r="E5" s="30">
        <v>2055</v>
      </c>
      <c r="F5" s="30">
        <v>3650</v>
      </c>
      <c r="G5" s="31">
        <v>0</v>
      </c>
      <c r="H5" s="73">
        <v>439</v>
      </c>
      <c r="I5" s="73">
        <v>406</v>
      </c>
      <c r="J5" s="30">
        <v>472</v>
      </c>
      <c r="K5" s="30">
        <v>1120</v>
      </c>
      <c r="L5" s="30">
        <v>1034</v>
      </c>
      <c r="M5" s="31">
        <v>31</v>
      </c>
      <c r="N5" s="31">
        <v>27</v>
      </c>
      <c r="O5" s="75">
        <v>2015</v>
      </c>
      <c r="Q5" s="51"/>
      <c r="R5" s="51"/>
    </row>
    <row r="6" spans="1:18" x14ac:dyDescent="0.25">
      <c r="A6" s="17" t="s">
        <v>27</v>
      </c>
      <c r="B6" s="17" t="s">
        <v>266</v>
      </c>
      <c r="C6" s="38" t="s">
        <v>308</v>
      </c>
      <c r="D6" s="2">
        <v>85.4</v>
      </c>
      <c r="E6" s="30">
        <v>746</v>
      </c>
      <c r="F6" s="30">
        <v>961</v>
      </c>
      <c r="G6" s="31">
        <v>0</v>
      </c>
      <c r="H6" s="73">
        <v>340</v>
      </c>
      <c r="I6" s="73">
        <v>313</v>
      </c>
      <c r="J6" s="30">
        <v>160</v>
      </c>
      <c r="K6" s="30">
        <v>546</v>
      </c>
      <c r="L6" s="30">
        <v>504</v>
      </c>
      <c r="M6" s="31">
        <v>22</v>
      </c>
      <c r="N6" s="31">
        <v>8</v>
      </c>
      <c r="O6" s="75">
        <v>2015</v>
      </c>
      <c r="Q6" s="51"/>
      <c r="R6" s="51"/>
    </row>
    <row r="7" spans="1:18" x14ac:dyDescent="0.25">
      <c r="A7" s="17" t="s">
        <v>30</v>
      </c>
      <c r="B7" s="17" t="s">
        <v>255</v>
      </c>
      <c r="C7" s="38" t="s">
        <v>308</v>
      </c>
      <c r="D7" s="2">
        <v>100</v>
      </c>
      <c r="E7" s="30">
        <v>1756</v>
      </c>
      <c r="F7" s="30">
        <v>2858</v>
      </c>
      <c r="G7" s="31">
        <v>0</v>
      </c>
      <c r="H7" s="73">
        <v>554</v>
      </c>
      <c r="I7" s="73">
        <v>512</v>
      </c>
      <c r="J7" s="30">
        <v>439</v>
      </c>
      <c r="K7" s="30">
        <v>804</v>
      </c>
      <c r="L7" s="30">
        <v>743</v>
      </c>
      <c r="M7" s="31">
        <v>22</v>
      </c>
      <c r="N7" s="31">
        <v>23</v>
      </c>
      <c r="O7" s="75">
        <v>2015</v>
      </c>
      <c r="Q7" s="51"/>
      <c r="R7" s="51"/>
    </row>
    <row r="8" spans="1:18" x14ac:dyDescent="0.25">
      <c r="A8" s="17" t="s">
        <v>28</v>
      </c>
      <c r="B8" s="17" t="s">
        <v>256</v>
      </c>
      <c r="C8" s="38" t="s">
        <v>308</v>
      </c>
      <c r="D8" s="2">
        <v>96.8</v>
      </c>
      <c r="E8" s="30">
        <v>1972</v>
      </c>
      <c r="F8" s="30">
        <v>2786</v>
      </c>
      <c r="G8" s="31">
        <v>0</v>
      </c>
      <c r="H8" s="73">
        <v>568</v>
      </c>
      <c r="I8" s="73">
        <v>524</v>
      </c>
      <c r="J8" s="30">
        <v>974</v>
      </c>
      <c r="K8" s="30">
        <v>822</v>
      </c>
      <c r="L8" s="30">
        <v>758</v>
      </c>
      <c r="M8" s="31">
        <v>22</v>
      </c>
      <c r="N8" s="31">
        <v>28</v>
      </c>
      <c r="O8" s="75">
        <v>2015</v>
      </c>
      <c r="Q8" s="51"/>
      <c r="R8" s="51"/>
    </row>
    <row r="9" spans="1:18" x14ac:dyDescent="0.25">
      <c r="A9" s="68" t="s">
        <v>28</v>
      </c>
      <c r="B9" s="68" t="s">
        <v>310</v>
      </c>
      <c r="C9" s="17" t="s">
        <v>308</v>
      </c>
      <c r="D9" s="2">
        <v>91</v>
      </c>
      <c r="E9" s="69">
        <v>0</v>
      </c>
      <c r="F9" s="67">
        <v>0</v>
      </c>
      <c r="G9" s="31">
        <v>0</v>
      </c>
      <c r="H9" s="73">
        <v>865</v>
      </c>
      <c r="I9" s="73">
        <v>799</v>
      </c>
      <c r="J9" s="30">
        <v>0</v>
      </c>
      <c r="K9" s="30">
        <v>1324</v>
      </c>
      <c r="L9" s="30">
        <v>1223</v>
      </c>
      <c r="M9" s="31">
        <v>0</v>
      </c>
      <c r="N9" s="31">
        <v>0</v>
      </c>
      <c r="O9" s="75">
        <v>2015</v>
      </c>
      <c r="Q9" s="51"/>
      <c r="R9" s="51"/>
    </row>
    <row r="10" spans="1:18" x14ac:dyDescent="0.25">
      <c r="A10" s="68" t="s">
        <v>28</v>
      </c>
      <c r="B10" s="68" t="s">
        <v>311</v>
      </c>
      <c r="C10" s="17" t="s">
        <v>308</v>
      </c>
      <c r="D10" s="2">
        <v>98.8</v>
      </c>
      <c r="E10" s="67">
        <v>0</v>
      </c>
      <c r="F10" s="67">
        <v>0</v>
      </c>
      <c r="G10" s="31">
        <v>0</v>
      </c>
      <c r="H10" s="73">
        <v>517</v>
      </c>
      <c r="I10" s="73">
        <v>478</v>
      </c>
      <c r="J10" s="30">
        <v>0</v>
      </c>
      <c r="K10" s="30">
        <v>979</v>
      </c>
      <c r="L10" s="30">
        <v>903</v>
      </c>
      <c r="M10" s="31">
        <v>0</v>
      </c>
      <c r="N10" s="31">
        <v>0</v>
      </c>
      <c r="O10" s="75">
        <v>2015</v>
      </c>
      <c r="Q10" s="51"/>
      <c r="R10" s="51"/>
    </row>
    <row r="11" spans="1:18" x14ac:dyDescent="0.25">
      <c r="A11" s="17" t="s">
        <v>28</v>
      </c>
      <c r="B11" s="17" t="s">
        <v>257</v>
      </c>
      <c r="C11" s="38" t="s">
        <v>308</v>
      </c>
      <c r="D11" s="2">
        <v>86</v>
      </c>
      <c r="E11" s="30">
        <v>5043</v>
      </c>
      <c r="F11" s="30">
        <v>6818</v>
      </c>
      <c r="G11" s="31">
        <v>0</v>
      </c>
      <c r="H11" s="73">
        <v>1061</v>
      </c>
      <c r="I11" s="73">
        <v>979</v>
      </c>
      <c r="J11" s="30">
        <v>2695</v>
      </c>
      <c r="K11" s="30">
        <v>1556</v>
      </c>
      <c r="L11" s="30">
        <v>1437</v>
      </c>
      <c r="M11" s="31">
        <v>74</v>
      </c>
      <c r="N11" s="31">
        <v>47</v>
      </c>
      <c r="O11" s="75">
        <v>2015</v>
      </c>
      <c r="Q11" s="51"/>
      <c r="R11" s="51"/>
    </row>
    <row r="12" spans="1:18" x14ac:dyDescent="0.25">
      <c r="A12" s="17" t="s">
        <v>30</v>
      </c>
      <c r="B12" s="17" t="s">
        <v>259</v>
      </c>
      <c r="C12" s="38" t="s">
        <v>308</v>
      </c>
      <c r="D12" s="2">
        <v>100</v>
      </c>
      <c r="E12" s="30">
        <v>675</v>
      </c>
      <c r="F12" s="31">
        <v>1502</v>
      </c>
      <c r="G12" s="31">
        <v>0</v>
      </c>
      <c r="H12" s="73">
        <v>488</v>
      </c>
      <c r="I12" s="73">
        <v>450</v>
      </c>
      <c r="J12" s="30">
        <v>230</v>
      </c>
      <c r="K12" s="30">
        <v>498</v>
      </c>
      <c r="L12" s="30">
        <v>459</v>
      </c>
      <c r="M12" s="31">
        <v>0</v>
      </c>
      <c r="N12" s="31">
        <v>0</v>
      </c>
      <c r="O12" s="75">
        <v>2015</v>
      </c>
      <c r="Q12" s="51"/>
      <c r="R12" s="51"/>
    </row>
    <row r="13" spans="1:18" x14ac:dyDescent="0.25">
      <c r="A13" s="17" t="s">
        <v>30</v>
      </c>
      <c r="B13" s="17" t="s">
        <v>260</v>
      </c>
      <c r="C13" s="38" t="s">
        <v>308</v>
      </c>
      <c r="D13" s="2">
        <v>98.4</v>
      </c>
      <c r="E13" s="30">
        <v>2439</v>
      </c>
      <c r="F13" s="30">
        <v>3197</v>
      </c>
      <c r="G13" s="31">
        <v>0</v>
      </c>
      <c r="H13" s="73">
        <v>647</v>
      </c>
      <c r="I13" s="73">
        <v>598</v>
      </c>
      <c r="J13" s="30">
        <v>243</v>
      </c>
      <c r="K13" s="30">
        <v>480</v>
      </c>
      <c r="L13" s="30">
        <v>444</v>
      </c>
      <c r="M13" s="31">
        <v>11</v>
      </c>
      <c r="N13" s="31">
        <v>11</v>
      </c>
      <c r="O13" s="75">
        <v>2015</v>
      </c>
      <c r="Q13" s="51"/>
      <c r="R13" s="51"/>
    </row>
    <row r="14" spans="1:18" x14ac:dyDescent="0.25">
      <c r="A14" s="17" t="s">
        <v>29</v>
      </c>
      <c r="B14" s="33" t="s">
        <v>261</v>
      </c>
      <c r="C14" s="38" t="s">
        <v>308</v>
      </c>
      <c r="D14" s="2">
        <v>100</v>
      </c>
      <c r="E14" s="30">
        <v>605</v>
      </c>
      <c r="F14" s="31">
        <v>1675</v>
      </c>
      <c r="G14" s="31">
        <v>0</v>
      </c>
      <c r="H14" s="73">
        <v>113</v>
      </c>
      <c r="I14" s="73">
        <v>104</v>
      </c>
      <c r="J14" s="30">
        <v>201</v>
      </c>
      <c r="K14" s="30">
        <v>449</v>
      </c>
      <c r="L14" s="30">
        <v>414</v>
      </c>
      <c r="M14" s="31">
        <v>0</v>
      </c>
      <c r="N14" s="31">
        <v>7</v>
      </c>
      <c r="O14" s="75">
        <v>2015</v>
      </c>
      <c r="Q14" s="51"/>
      <c r="R14" s="51"/>
    </row>
    <row r="15" spans="1:18" x14ac:dyDescent="0.25">
      <c r="A15" s="17" t="s">
        <v>29</v>
      </c>
      <c r="B15" s="17" t="s">
        <v>262</v>
      </c>
      <c r="C15" s="38" t="s">
        <v>308</v>
      </c>
      <c r="D15" s="2">
        <v>100</v>
      </c>
      <c r="E15" s="30">
        <v>1259</v>
      </c>
      <c r="F15" s="30">
        <v>2909</v>
      </c>
      <c r="G15" s="31">
        <v>0</v>
      </c>
      <c r="H15" s="73">
        <v>390</v>
      </c>
      <c r="I15" s="73">
        <v>360</v>
      </c>
      <c r="J15" s="30">
        <v>205</v>
      </c>
      <c r="K15" s="30">
        <v>887</v>
      </c>
      <c r="L15" s="30">
        <v>819</v>
      </c>
      <c r="M15" s="31">
        <v>54</v>
      </c>
      <c r="N15" s="31">
        <v>54</v>
      </c>
      <c r="O15" s="75">
        <v>2015</v>
      </c>
      <c r="Q15" s="51"/>
      <c r="R15" s="51"/>
    </row>
    <row r="16" spans="1:18" x14ac:dyDescent="0.25">
      <c r="A16" s="17" t="s">
        <v>29</v>
      </c>
      <c r="B16" s="17" t="s">
        <v>263</v>
      </c>
      <c r="C16" s="38" t="s">
        <v>308</v>
      </c>
      <c r="D16" s="2">
        <v>100</v>
      </c>
      <c r="E16" s="30">
        <v>1195</v>
      </c>
      <c r="F16" s="30">
        <v>1155</v>
      </c>
      <c r="G16" s="31">
        <v>0</v>
      </c>
      <c r="H16" s="73">
        <v>178</v>
      </c>
      <c r="I16" s="73">
        <v>164</v>
      </c>
      <c r="J16" s="30">
        <v>337</v>
      </c>
      <c r="K16" s="30">
        <v>324</v>
      </c>
      <c r="L16" s="30">
        <v>299</v>
      </c>
      <c r="M16" s="31">
        <v>1</v>
      </c>
      <c r="N16" s="31">
        <v>1</v>
      </c>
      <c r="O16" s="75">
        <v>2015</v>
      </c>
      <c r="Q16" s="51"/>
      <c r="R16" s="51"/>
    </row>
    <row r="17" spans="1:18" x14ac:dyDescent="0.25">
      <c r="A17" s="17" t="s">
        <v>29</v>
      </c>
      <c r="B17" s="17" t="s">
        <v>264</v>
      </c>
      <c r="C17" s="38" t="s">
        <v>308</v>
      </c>
      <c r="D17" s="2">
        <v>87.5</v>
      </c>
      <c r="E17" s="30">
        <v>1392</v>
      </c>
      <c r="F17" s="30">
        <v>2912</v>
      </c>
      <c r="G17" s="31">
        <v>0</v>
      </c>
      <c r="H17" s="73">
        <v>479</v>
      </c>
      <c r="I17" s="73">
        <v>443</v>
      </c>
      <c r="J17" s="30">
        <v>353</v>
      </c>
      <c r="K17" s="30">
        <v>768</v>
      </c>
      <c r="L17" s="30">
        <v>708</v>
      </c>
      <c r="M17" s="31">
        <v>12</v>
      </c>
      <c r="N17" s="31">
        <v>6</v>
      </c>
      <c r="O17" s="75">
        <v>2015</v>
      </c>
      <c r="Q17" s="51"/>
      <c r="R17" s="51"/>
    </row>
    <row r="18" spans="1:18" x14ac:dyDescent="0.25">
      <c r="A18" s="17" t="s">
        <v>28</v>
      </c>
      <c r="B18" s="17" t="s">
        <v>265</v>
      </c>
      <c r="C18" s="38" t="s">
        <v>308</v>
      </c>
      <c r="D18" s="2">
        <v>94</v>
      </c>
      <c r="E18" s="30">
        <v>2439</v>
      </c>
      <c r="F18" s="30">
        <v>3674</v>
      </c>
      <c r="G18" s="31">
        <v>0</v>
      </c>
      <c r="H18" s="73">
        <v>688</v>
      </c>
      <c r="I18" s="73">
        <v>636</v>
      </c>
      <c r="J18" s="30">
        <v>1783</v>
      </c>
      <c r="K18" s="30">
        <v>1549</v>
      </c>
      <c r="L18" s="30">
        <v>1430</v>
      </c>
      <c r="M18" s="31">
        <v>15</v>
      </c>
      <c r="N18" s="31">
        <v>13</v>
      </c>
      <c r="O18" s="75">
        <v>2015</v>
      </c>
      <c r="Q18" s="51"/>
      <c r="R18" s="51"/>
    </row>
    <row r="19" spans="1:18" x14ac:dyDescent="0.25">
      <c r="A19" s="17" t="s">
        <v>27</v>
      </c>
      <c r="B19" s="17" t="s">
        <v>267</v>
      </c>
      <c r="C19" s="38" t="s">
        <v>308</v>
      </c>
      <c r="D19" s="2">
        <v>100</v>
      </c>
      <c r="E19" s="30">
        <v>532</v>
      </c>
      <c r="F19" s="30">
        <v>1040</v>
      </c>
      <c r="G19" s="31">
        <v>0</v>
      </c>
      <c r="H19" s="73">
        <v>291</v>
      </c>
      <c r="I19" s="73">
        <v>269</v>
      </c>
      <c r="J19" s="30">
        <v>309</v>
      </c>
      <c r="K19" s="30">
        <v>742</v>
      </c>
      <c r="L19" s="30">
        <v>685</v>
      </c>
      <c r="M19" s="31">
        <v>1</v>
      </c>
      <c r="N19" s="31">
        <v>3</v>
      </c>
      <c r="O19" s="75">
        <v>2015</v>
      </c>
      <c r="Q19" s="51"/>
      <c r="R19" s="51"/>
    </row>
    <row r="20" spans="1:18" x14ac:dyDescent="0.25">
      <c r="A20" s="17" t="s">
        <v>30</v>
      </c>
      <c r="B20" s="17" t="s">
        <v>268</v>
      </c>
      <c r="C20" s="38" t="s">
        <v>308</v>
      </c>
      <c r="D20" s="2">
        <v>96.3</v>
      </c>
      <c r="E20" s="30">
        <v>1509</v>
      </c>
      <c r="F20" s="30">
        <v>2367</v>
      </c>
      <c r="G20" s="31">
        <v>0</v>
      </c>
      <c r="H20" s="73">
        <v>542</v>
      </c>
      <c r="I20" s="73">
        <v>501</v>
      </c>
      <c r="J20" s="30">
        <v>785</v>
      </c>
      <c r="K20" s="30">
        <v>516</v>
      </c>
      <c r="L20" s="30">
        <v>476</v>
      </c>
      <c r="M20" s="31">
        <v>24</v>
      </c>
      <c r="N20" s="31">
        <v>40</v>
      </c>
      <c r="O20" s="75">
        <v>2015</v>
      </c>
      <c r="Q20" s="51"/>
      <c r="R20" s="51"/>
    </row>
    <row r="21" spans="1:18" x14ac:dyDescent="0.25">
      <c r="A21" s="17" t="s">
        <v>30</v>
      </c>
      <c r="B21" s="17" t="s">
        <v>269</v>
      </c>
      <c r="C21" s="38" t="s">
        <v>308</v>
      </c>
      <c r="D21" s="2">
        <v>96.7</v>
      </c>
      <c r="E21" s="30">
        <v>4043</v>
      </c>
      <c r="F21" s="30">
        <v>7881</v>
      </c>
      <c r="G21" s="31">
        <v>0</v>
      </c>
      <c r="H21" s="73">
        <v>986</v>
      </c>
      <c r="I21" s="73">
        <v>911</v>
      </c>
      <c r="J21" s="30">
        <v>877</v>
      </c>
      <c r="K21" s="30">
        <v>1507</v>
      </c>
      <c r="L21" s="30">
        <v>1392</v>
      </c>
      <c r="M21" s="31">
        <v>34</v>
      </c>
      <c r="N21" s="31">
        <v>61</v>
      </c>
      <c r="O21" s="75">
        <v>2015</v>
      </c>
      <c r="Q21" s="51"/>
      <c r="R21" s="51"/>
    </row>
    <row r="22" spans="1:18" x14ac:dyDescent="0.25">
      <c r="A22" s="68" t="s">
        <v>30</v>
      </c>
      <c r="B22" s="68" t="s">
        <v>312</v>
      </c>
      <c r="C22" s="17" t="s">
        <v>308</v>
      </c>
      <c r="D22" s="2">
        <v>100</v>
      </c>
      <c r="E22" s="67">
        <v>0</v>
      </c>
      <c r="F22" s="67">
        <v>0</v>
      </c>
      <c r="G22" s="31">
        <v>0</v>
      </c>
      <c r="H22" s="73">
        <v>958</v>
      </c>
      <c r="I22" s="73">
        <v>885</v>
      </c>
      <c r="J22" s="30">
        <v>632</v>
      </c>
      <c r="K22" s="30">
        <v>2116</v>
      </c>
      <c r="L22" s="30">
        <v>1954</v>
      </c>
      <c r="M22" s="31">
        <v>0</v>
      </c>
      <c r="N22" s="31">
        <v>0</v>
      </c>
      <c r="O22" s="75">
        <v>2015</v>
      </c>
      <c r="Q22" s="51"/>
      <c r="R22" s="51"/>
    </row>
    <row r="23" spans="1:18" x14ac:dyDescent="0.25">
      <c r="A23" s="17" t="s">
        <v>30</v>
      </c>
      <c r="B23" s="17" t="s">
        <v>270</v>
      </c>
      <c r="C23" s="38" t="s">
        <v>308</v>
      </c>
      <c r="D23" s="2">
        <v>98.5</v>
      </c>
      <c r="E23" s="30">
        <v>8858</v>
      </c>
      <c r="F23" s="30">
        <v>8113</v>
      </c>
      <c r="G23" s="31">
        <v>0</v>
      </c>
      <c r="H23" s="73">
        <v>861</v>
      </c>
      <c r="I23" s="73">
        <v>794</v>
      </c>
      <c r="J23" s="30">
        <v>1012</v>
      </c>
      <c r="K23" s="30">
        <v>1173</v>
      </c>
      <c r="L23" s="30">
        <v>1082</v>
      </c>
      <c r="M23" s="31">
        <v>122</v>
      </c>
      <c r="N23" s="31">
        <v>135</v>
      </c>
      <c r="O23" s="75">
        <v>2015</v>
      </c>
      <c r="Q23" s="51"/>
      <c r="R23" s="51"/>
    </row>
    <row r="24" spans="1:18" x14ac:dyDescent="0.25">
      <c r="A24" s="17" t="s">
        <v>30</v>
      </c>
      <c r="B24" s="17" t="s">
        <v>271</v>
      </c>
      <c r="C24" s="38" t="s">
        <v>308</v>
      </c>
      <c r="D24" s="2">
        <v>90.9</v>
      </c>
      <c r="E24" s="30">
        <v>2386</v>
      </c>
      <c r="F24" s="30">
        <v>3582</v>
      </c>
      <c r="G24" s="31">
        <v>0</v>
      </c>
      <c r="H24" s="73">
        <v>498</v>
      </c>
      <c r="I24" s="73">
        <v>459</v>
      </c>
      <c r="J24" s="30">
        <v>308</v>
      </c>
      <c r="K24" s="30">
        <v>584</v>
      </c>
      <c r="L24" s="30">
        <v>539</v>
      </c>
      <c r="M24" s="31">
        <v>21</v>
      </c>
      <c r="N24" s="31">
        <v>23</v>
      </c>
      <c r="O24" s="75">
        <v>2015</v>
      </c>
      <c r="Q24" s="51"/>
      <c r="R24" s="51"/>
    </row>
    <row r="25" spans="1:18" x14ac:dyDescent="0.25">
      <c r="A25" s="17" t="s">
        <v>31</v>
      </c>
      <c r="B25" s="17" t="s">
        <v>272</v>
      </c>
      <c r="C25" s="38" t="s">
        <v>308</v>
      </c>
      <c r="D25" s="2">
        <v>79.2</v>
      </c>
      <c r="E25" s="30">
        <v>2454</v>
      </c>
      <c r="F25" s="30">
        <v>3089</v>
      </c>
      <c r="G25" s="31">
        <v>0</v>
      </c>
      <c r="H25" s="73">
        <v>745</v>
      </c>
      <c r="I25" s="73">
        <v>687</v>
      </c>
      <c r="J25" s="30">
        <v>721</v>
      </c>
      <c r="K25" s="30">
        <v>390</v>
      </c>
      <c r="L25" s="30">
        <v>360</v>
      </c>
      <c r="M25" s="31">
        <v>48</v>
      </c>
      <c r="N25" s="31">
        <v>69</v>
      </c>
      <c r="O25" s="75">
        <v>2015</v>
      </c>
      <c r="Q25" s="51"/>
      <c r="R25" s="51"/>
    </row>
    <row r="26" spans="1:18" x14ac:dyDescent="0.25">
      <c r="A26" s="17" t="s">
        <v>313</v>
      </c>
      <c r="B26" s="17" t="s">
        <v>314</v>
      </c>
      <c r="C26" s="38" t="s">
        <v>308</v>
      </c>
      <c r="D26" s="2">
        <v>88.5</v>
      </c>
      <c r="E26" s="30">
        <v>0</v>
      </c>
      <c r="F26" s="30">
        <v>0</v>
      </c>
      <c r="G26" s="31">
        <v>0</v>
      </c>
      <c r="H26" s="73">
        <v>1063</v>
      </c>
      <c r="I26" s="73">
        <v>981</v>
      </c>
      <c r="J26" s="30">
        <v>871</v>
      </c>
      <c r="K26" s="30">
        <v>672</v>
      </c>
      <c r="L26" s="30">
        <v>621</v>
      </c>
      <c r="M26" s="31">
        <v>0</v>
      </c>
      <c r="N26" s="31">
        <v>0</v>
      </c>
      <c r="O26" s="75">
        <v>2015</v>
      </c>
      <c r="Q26" s="51"/>
      <c r="R26" s="51"/>
    </row>
    <row r="27" spans="1:18" x14ac:dyDescent="0.25">
      <c r="A27" s="68" t="s">
        <v>31</v>
      </c>
      <c r="B27" s="68" t="s">
        <v>315</v>
      </c>
      <c r="C27" s="17" t="s">
        <v>308</v>
      </c>
      <c r="D27" s="2">
        <v>90.2</v>
      </c>
      <c r="E27" s="67">
        <v>0</v>
      </c>
      <c r="F27" s="67">
        <v>0</v>
      </c>
      <c r="G27" s="31">
        <v>0</v>
      </c>
      <c r="H27" s="73">
        <v>538</v>
      </c>
      <c r="I27" s="73">
        <v>496</v>
      </c>
      <c r="J27" s="30">
        <v>712</v>
      </c>
      <c r="K27" s="30">
        <v>725</v>
      </c>
      <c r="L27" s="30">
        <v>669</v>
      </c>
      <c r="M27" s="31">
        <v>0</v>
      </c>
      <c r="N27" s="31">
        <v>0</v>
      </c>
      <c r="O27" s="75">
        <v>2015</v>
      </c>
      <c r="Q27" s="51"/>
      <c r="R27" s="51"/>
    </row>
    <row r="28" spans="1:18" x14ac:dyDescent="0.25">
      <c r="A28" s="17" t="s">
        <v>31</v>
      </c>
      <c r="B28" s="17" t="s">
        <v>273</v>
      </c>
      <c r="C28" s="38" t="s">
        <v>308</v>
      </c>
      <c r="D28" s="2">
        <v>85.2</v>
      </c>
      <c r="E28" s="30">
        <v>2714</v>
      </c>
      <c r="F28" s="30">
        <v>1834</v>
      </c>
      <c r="G28" s="31">
        <v>0</v>
      </c>
      <c r="H28" s="73">
        <v>851</v>
      </c>
      <c r="I28" s="73">
        <v>785</v>
      </c>
      <c r="J28" s="30">
        <v>1022</v>
      </c>
      <c r="K28" s="30">
        <v>606</v>
      </c>
      <c r="L28" s="30">
        <v>559</v>
      </c>
      <c r="M28" s="31">
        <v>6</v>
      </c>
      <c r="N28" s="31">
        <v>4</v>
      </c>
      <c r="O28" s="75">
        <v>2015</v>
      </c>
      <c r="Q28" s="51"/>
      <c r="R28" s="51"/>
    </row>
    <row r="29" spans="1:18" x14ac:dyDescent="0.25">
      <c r="A29" s="17" t="s">
        <v>30</v>
      </c>
      <c r="B29" s="17" t="s">
        <v>274</v>
      </c>
      <c r="C29" s="38" t="s">
        <v>308</v>
      </c>
      <c r="D29" s="2">
        <v>99</v>
      </c>
      <c r="E29" s="30">
        <v>3761</v>
      </c>
      <c r="F29" s="30">
        <v>5157</v>
      </c>
      <c r="G29" s="31">
        <v>0</v>
      </c>
      <c r="H29" s="73">
        <v>912</v>
      </c>
      <c r="I29" s="73">
        <v>842</v>
      </c>
      <c r="J29" s="30">
        <v>1017</v>
      </c>
      <c r="K29" s="30">
        <v>1009</v>
      </c>
      <c r="L29" s="30">
        <v>931</v>
      </c>
      <c r="M29" s="31">
        <v>17</v>
      </c>
      <c r="N29" s="31">
        <v>46</v>
      </c>
      <c r="O29" s="75">
        <v>2015</v>
      </c>
      <c r="Q29" s="51"/>
      <c r="R29" s="51"/>
    </row>
    <row r="30" spans="1:18" x14ac:dyDescent="0.25">
      <c r="A30" s="17" t="s">
        <v>29</v>
      </c>
      <c r="B30" s="17" t="s">
        <v>275</v>
      </c>
      <c r="C30" s="38" t="s">
        <v>308</v>
      </c>
      <c r="D30" s="2">
        <v>88.4</v>
      </c>
      <c r="E30" s="30">
        <v>805</v>
      </c>
      <c r="F30" s="30">
        <v>2209</v>
      </c>
      <c r="G30" s="31">
        <v>0</v>
      </c>
      <c r="H30" s="73">
        <v>509</v>
      </c>
      <c r="I30" s="73">
        <v>470</v>
      </c>
      <c r="J30" s="30">
        <v>471</v>
      </c>
      <c r="K30" s="30">
        <v>1199</v>
      </c>
      <c r="L30" s="30">
        <v>1106</v>
      </c>
      <c r="M30" s="31">
        <v>2</v>
      </c>
      <c r="N30" s="31">
        <v>19</v>
      </c>
      <c r="O30" s="75">
        <v>2015</v>
      </c>
      <c r="Q30" s="51"/>
      <c r="R30" s="51"/>
    </row>
    <row r="31" spans="1:18" x14ac:dyDescent="0.25">
      <c r="A31" s="17" t="s">
        <v>30</v>
      </c>
      <c r="B31" s="17" t="s">
        <v>276</v>
      </c>
      <c r="C31" s="38" t="s">
        <v>308</v>
      </c>
      <c r="D31" s="2">
        <v>100</v>
      </c>
      <c r="E31" s="30">
        <v>1691</v>
      </c>
      <c r="F31" s="30">
        <v>3216</v>
      </c>
      <c r="G31" s="31">
        <v>0</v>
      </c>
      <c r="H31" s="73">
        <v>528</v>
      </c>
      <c r="I31" s="73">
        <v>487</v>
      </c>
      <c r="J31" s="30">
        <v>486</v>
      </c>
      <c r="K31" s="30">
        <v>995</v>
      </c>
      <c r="L31" s="30">
        <v>919</v>
      </c>
      <c r="M31" s="31">
        <v>16</v>
      </c>
      <c r="N31" s="31">
        <v>29</v>
      </c>
      <c r="O31" s="75">
        <v>2015</v>
      </c>
      <c r="Q31" s="51"/>
      <c r="R31" s="51"/>
    </row>
    <row r="32" spans="1:18" x14ac:dyDescent="0.25">
      <c r="A32" s="70" t="s">
        <v>30</v>
      </c>
      <c r="B32" s="70" t="s">
        <v>277</v>
      </c>
      <c r="C32" s="71" t="s">
        <v>308</v>
      </c>
      <c r="D32" s="2">
        <v>97.9</v>
      </c>
      <c r="E32" s="30">
        <v>1597</v>
      </c>
      <c r="F32" s="30">
        <v>1834</v>
      </c>
      <c r="G32" s="31">
        <v>0</v>
      </c>
      <c r="H32" s="73">
        <v>277</v>
      </c>
      <c r="I32" s="73">
        <v>256</v>
      </c>
      <c r="J32" s="30">
        <v>420</v>
      </c>
      <c r="K32" s="30">
        <v>487</v>
      </c>
      <c r="L32" s="30">
        <v>449</v>
      </c>
      <c r="M32" s="31">
        <v>9</v>
      </c>
      <c r="N32" s="31">
        <v>12</v>
      </c>
      <c r="O32" s="75">
        <v>2015</v>
      </c>
      <c r="Q32" s="51"/>
      <c r="R32" s="51"/>
    </row>
    <row r="33" spans="1:18" x14ac:dyDescent="0.25">
      <c r="A33" s="51"/>
      <c r="B33" s="51"/>
      <c r="C33" s="51"/>
      <c r="D33" s="72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0"/>
  <sheetViews>
    <sheetView workbookViewId="0">
      <selection activeCell="C47" sqref="C47"/>
    </sheetView>
  </sheetViews>
  <sheetFormatPr defaultRowHeight="15" x14ac:dyDescent="0.25"/>
  <cols>
    <col min="1" max="1" width="9.140625" style="11"/>
    <col min="2" max="2" width="23.28515625" style="11" customWidth="1"/>
    <col min="3" max="3" width="17.7109375" style="11" bestFit="1" customWidth="1"/>
    <col min="4" max="5" width="9.140625" style="11"/>
    <col min="6" max="6" width="14.42578125" style="11" bestFit="1" customWidth="1"/>
    <col min="7" max="8" width="9.140625" style="11"/>
    <col min="9" max="9" width="14.42578125" style="11" bestFit="1" customWidth="1"/>
    <col min="10" max="18" width="9.140625" style="11" customWidth="1"/>
    <col min="19" max="20" width="6.42578125" style="11" customWidth="1"/>
    <col min="21" max="30" width="9.140625" style="11" customWidth="1"/>
    <col min="31" max="16384" width="9.140625" style="11"/>
  </cols>
  <sheetData>
    <row r="1" spans="1:30" x14ac:dyDescent="0.25">
      <c r="A1" s="11" t="s">
        <v>26</v>
      </c>
      <c r="B1" s="11" t="s">
        <v>25</v>
      </c>
      <c r="C1" s="11" t="s">
        <v>119</v>
      </c>
      <c r="D1" s="11" t="s">
        <v>120</v>
      </c>
    </row>
    <row r="2" spans="1:30" ht="15.75" customHeight="1" x14ac:dyDescent="0.25">
      <c r="A2" s="11" t="s">
        <v>30</v>
      </c>
      <c r="B2" s="11" t="s">
        <v>18</v>
      </c>
      <c r="C2" s="11">
        <v>1540</v>
      </c>
      <c r="I2" s="55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55"/>
      <c r="AD2" s="55"/>
    </row>
    <row r="3" spans="1:30" x14ac:dyDescent="0.25">
      <c r="A3" s="11" t="s">
        <v>30</v>
      </c>
      <c r="B3" s="11" t="s">
        <v>17</v>
      </c>
      <c r="C3" s="11">
        <v>373</v>
      </c>
      <c r="I3" s="55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55"/>
      <c r="AD3" s="55"/>
    </row>
    <row r="4" spans="1:30" x14ac:dyDescent="0.25">
      <c r="A4" s="11" t="s">
        <v>30</v>
      </c>
      <c r="B4" s="11" t="s">
        <v>21</v>
      </c>
      <c r="C4" s="11">
        <v>28</v>
      </c>
      <c r="I4" s="55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55"/>
      <c r="AD4" s="55"/>
    </row>
    <row r="5" spans="1:30" x14ac:dyDescent="0.25">
      <c r="I5" s="55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63"/>
      <c r="W5" s="63"/>
      <c r="X5" s="63"/>
      <c r="Y5" s="63"/>
      <c r="Z5" s="63"/>
      <c r="AA5" s="63"/>
      <c r="AB5" s="91"/>
      <c r="AC5" s="55"/>
      <c r="AD5" s="55"/>
    </row>
    <row r="6" spans="1:30" x14ac:dyDescent="0.25">
      <c r="A6" s="11" t="s">
        <v>26</v>
      </c>
      <c r="B6" s="11" t="s">
        <v>25</v>
      </c>
      <c r="C6" s="11" t="s">
        <v>119</v>
      </c>
      <c r="D6" s="11" t="s">
        <v>121</v>
      </c>
      <c r="I6" s="55"/>
      <c r="J6" s="64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55"/>
      <c r="AD6" s="55"/>
    </row>
    <row r="7" spans="1:30" ht="15.75" x14ac:dyDescent="0.25">
      <c r="A7" s="8" t="s">
        <v>30</v>
      </c>
      <c r="B7" s="8" t="s">
        <v>18</v>
      </c>
      <c r="C7" s="11">
        <v>176</v>
      </c>
      <c r="I7" s="5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55"/>
      <c r="AD7" s="55"/>
    </row>
    <row r="8" spans="1:30" ht="15.75" x14ac:dyDescent="0.25">
      <c r="A8" s="8" t="s">
        <v>30</v>
      </c>
      <c r="B8" s="8" t="s">
        <v>17</v>
      </c>
      <c r="C8" s="11">
        <v>33</v>
      </c>
      <c r="I8" s="5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55"/>
      <c r="AD8" s="55"/>
    </row>
    <row r="9" spans="1:30" x14ac:dyDescent="0.25">
      <c r="I9" s="5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55"/>
      <c r="AD9" s="55"/>
    </row>
    <row r="10" spans="1:30" x14ac:dyDescent="0.25">
      <c r="I10" s="5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55"/>
      <c r="AD10" s="55"/>
    </row>
    <row r="11" spans="1:30" x14ac:dyDescent="0.25">
      <c r="I11" s="5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55"/>
      <c r="AD11" s="55"/>
    </row>
    <row r="12" spans="1:30" x14ac:dyDescent="0.25">
      <c r="A12" s="11" t="s">
        <v>26</v>
      </c>
      <c r="B12" s="11" t="s">
        <v>25</v>
      </c>
      <c r="C12" s="11" t="s">
        <v>119</v>
      </c>
      <c r="D12" s="11" t="s">
        <v>125</v>
      </c>
      <c r="I12" s="5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55"/>
      <c r="AD12" s="55"/>
    </row>
    <row r="13" spans="1:30" ht="15.75" x14ac:dyDescent="0.25">
      <c r="A13" s="8" t="s">
        <v>30</v>
      </c>
      <c r="B13" s="11" t="s">
        <v>18</v>
      </c>
      <c r="C13" s="11">
        <v>555</v>
      </c>
      <c r="I13" s="5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55"/>
      <c r="AD13" s="55"/>
    </row>
    <row r="14" spans="1:30" ht="15.75" x14ac:dyDescent="0.25">
      <c r="A14" s="8" t="s">
        <v>30</v>
      </c>
      <c r="B14" s="11" t="s">
        <v>17</v>
      </c>
      <c r="C14" s="11">
        <v>122</v>
      </c>
      <c r="I14" s="5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55"/>
      <c r="AD14" s="55"/>
    </row>
    <row r="15" spans="1:30" ht="15.75" x14ac:dyDescent="0.25">
      <c r="A15" s="8" t="s">
        <v>30</v>
      </c>
      <c r="B15" s="11" t="s">
        <v>16</v>
      </c>
      <c r="C15" s="11">
        <v>74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 spans="1:30" ht="15.75" x14ac:dyDescent="0.25">
      <c r="A16" s="8" t="s">
        <v>30</v>
      </c>
      <c r="B16" s="11" t="s">
        <v>21</v>
      </c>
      <c r="C16" s="11">
        <v>18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 spans="1:30" x14ac:dyDescent="0.25">
      <c r="C17" s="9">
        <f>SUM(C13:C16)</f>
        <v>769</v>
      </c>
      <c r="I17" s="5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55"/>
      <c r="X17" s="55"/>
      <c r="Y17" s="55"/>
      <c r="Z17" s="55"/>
      <c r="AA17" s="55"/>
      <c r="AB17" s="55"/>
      <c r="AC17" s="55"/>
      <c r="AD17" s="55"/>
    </row>
    <row r="18" spans="1:30" x14ac:dyDescent="0.25">
      <c r="I18" s="5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55"/>
      <c r="X18" s="55"/>
      <c r="Y18" s="55"/>
      <c r="Z18" s="55"/>
      <c r="AA18" s="55"/>
      <c r="AB18" s="55"/>
      <c r="AC18" s="55"/>
      <c r="AD18" s="55"/>
    </row>
    <row r="19" spans="1:30" x14ac:dyDescent="0.25">
      <c r="I19" s="5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55"/>
      <c r="X19" s="55"/>
      <c r="Y19" s="55"/>
      <c r="Z19" s="55"/>
      <c r="AA19" s="55"/>
      <c r="AB19" s="55"/>
      <c r="AC19" s="55"/>
      <c r="AD19" s="55"/>
    </row>
    <row r="20" spans="1:30" x14ac:dyDescent="0.25">
      <c r="A20" s="11" t="s">
        <v>26</v>
      </c>
      <c r="B20" s="11" t="s">
        <v>25</v>
      </c>
      <c r="C20" s="11" t="s">
        <v>119</v>
      </c>
      <c r="D20" s="11" t="s">
        <v>143</v>
      </c>
      <c r="I20" s="5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55"/>
      <c r="X20" s="55"/>
      <c r="Y20" s="55"/>
      <c r="Z20" s="55"/>
      <c r="AA20" s="55"/>
      <c r="AB20" s="55"/>
      <c r="AC20" s="55"/>
      <c r="AD20" s="55"/>
    </row>
    <row r="21" spans="1:30" ht="15.75" x14ac:dyDescent="0.25">
      <c r="A21" s="8" t="s">
        <v>30</v>
      </c>
      <c r="B21" s="11" t="s">
        <v>18</v>
      </c>
      <c r="C21" s="16">
        <v>994</v>
      </c>
      <c r="I21" s="5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55"/>
      <c r="W21" s="55"/>
      <c r="X21" s="55"/>
      <c r="Y21" s="55"/>
      <c r="Z21" s="55"/>
      <c r="AA21" s="55"/>
      <c r="AB21" s="55"/>
      <c r="AC21" s="55"/>
      <c r="AD21" s="55"/>
    </row>
    <row r="22" spans="1:30" ht="15.75" x14ac:dyDescent="0.25">
      <c r="A22" s="8" t="s">
        <v>30</v>
      </c>
      <c r="B22" s="11" t="s">
        <v>17</v>
      </c>
      <c r="C22" s="16">
        <v>694</v>
      </c>
      <c r="I22" s="5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55"/>
      <c r="X22" s="55"/>
      <c r="Y22" s="55"/>
      <c r="Z22" s="55"/>
      <c r="AA22" s="55"/>
      <c r="AB22" s="55"/>
      <c r="AC22" s="55"/>
      <c r="AD22" s="55"/>
    </row>
    <row r="23" spans="1:30" ht="15.75" x14ac:dyDescent="0.25">
      <c r="A23" s="8" t="s">
        <v>30</v>
      </c>
      <c r="B23" s="11" t="s">
        <v>16</v>
      </c>
      <c r="C23" s="16">
        <v>120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65"/>
      <c r="W23" s="55"/>
      <c r="X23" s="55"/>
      <c r="Y23" s="55"/>
      <c r="Z23" s="55"/>
      <c r="AA23" s="55"/>
      <c r="AB23" s="55"/>
      <c r="AC23" s="55"/>
      <c r="AD23" s="55"/>
    </row>
    <row r="24" spans="1:30" ht="15.75" x14ac:dyDescent="0.25">
      <c r="A24" s="8" t="s">
        <v>30</v>
      </c>
      <c r="B24" s="11" t="s">
        <v>21</v>
      </c>
      <c r="C24" s="16">
        <v>100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 spans="1:30" x14ac:dyDescent="0.25">
      <c r="C25" s="9">
        <f>SUM(C21:C24)</f>
        <v>1908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 spans="1:30" x14ac:dyDescent="0.25"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 spans="1:30" x14ac:dyDescent="0.25"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 spans="1:30" x14ac:dyDescent="0.25">
      <c r="A28" s="11" t="s">
        <v>26</v>
      </c>
      <c r="B28" s="11" t="s">
        <v>25</v>
      </c>
      <c r="C28" s="11" t="s">
        <v>119</v>
      </c>
      <c r="D28" s="11" t="s">
        <v>249</v>
      </c>
    </row>
    <row r="29" spans="1:30" ht="15.75" x14ac:dyDescent="0.25">
      <c r="A29" s="8" t="s">
        <v>30</v>
      </c>
      <c r="B29" s="11" t="s">
        <v>18</v>
      </c>
      <c r="C29" s="16">
        <v>3425</v>
      </c>
    </row>
    <row r="30" spans="1:30" ht="15.75" x14ac:dyDescent="0.25">
      <c r="A30" s="8" t="s">
        <v>30</v>
      </c>
      <c r="B30" s="11" t="s">
        <v>17</v>
      </c>
      <c r="C30" s="16">
        <v>1079</v>
      </c>
    </row>
    <row r="31" spans="1:30" ht="15.75" x14ac:dyDescent="0.25">
      <c r="A31" s="8" t="s">
        <v>30</v>
      </c>
      <c r="B31" s="11" t="s">
        <v>21</v>
      </c>
      <c r="C31" s="16">
        <v>410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30" x14ac:dyDescent="0.25">
      <c r="C32" s="9">
        <f>SUM(C29:C31)</f>
        <v>4914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4" spans="1:4" x14ac:dyDescent="0.25">
      <c r="A34" s="11" t="s">
        <v>26</v>
      </c>
      <c r="B34" s="11" t="s">
        <v>25</v>
      </c>
      <c r="C34" s="11" t="s">
        <v>119</v>
      </c>
      <c r="D34" s="11" t="s">
        <v>250</v>
      </c>
    </row>
    <row r="35" spans="1:4" x14ac:dyDescent="0.25">
      <c r="A35" s="11" t="s">
        <v>30</v>
      </c>
      <c r="B35" s="11" t="s">
        <v>18</v>
      </c>
      <c r="C35" s="11">
        <v>389</v>
      </c>
    </row>
    <row r="36" spans="1:4" x14ac:dyDescent="0.25">
      <c r="A36" s="11" t="s">
        <v>30</v>
      </c>
      <c r="B36" s="11" t="s">
        <v>17</v>
      </c>
      <c r="C36" s="11">
        <v>113</v>
      </c>
    </row>
    <row r="37" spans="1:4" x14ac:dyDescent="0.25">
      <c r="A37" s="11" t="s">
        <v>30</v>
      </c>
      <c r="B37" s="11" t="s">
        <v>16</v>
      </c>
      <c r="C37" s="25">
        <v>44</v>
      </c>
    </row>
    <row r="38" spans="1:4" ht="15.75" x14ac:dyDescent="0.25">
      <c r="C38" s="26">
        <v>546</v>
      </c>
    </row>
    <row r="40" spans="1:4" x14ac:dyDescent="0.25">
      <c r="A40" s="51" t="s">
        <v>26</v>
      </c>
      <c r="B40" s="51" t="s">
        <v>25</v>
      </c>
      <c r="C40" s="51" t="s">
        <v>119</v>
      </c>
      <c r="D40" s="11" t="s">
        <v>251</v>
      </c>
    </row>
    <row r="41" spans="1:4" x14ac:dyDescent="0.25">
      <c r="A41" s="51" t="s">
        <v>30</v>
      </c>
      <c r="B41" s="51" t="s">
        <v>268</v>
      </c>
      <c r="C41" s="51">
        <v>28</v>
      </c>
    </row>
    <row r="42" spans="1:4" x14ac:dyDescent="0.25">
      <c r="A42" s="51" t="s">
        <v>30</v>
      </c>
      <c r="B42" s="51" t="s">
        <v>269</v>
      </c>
      <c r="C42" s="51">
        <v>193</v>
      </c>
    </row>
    <row r="43" spans="1:4" x14ac:dyDescent="0.25">
      <c r="A43" s="51" t="s">
        <v>30</v>
      </c>
      <c r="B43" s="51" t="s">
        <v>270</v>
      </c>
      <c r="C43" s="51">
        <v>468</v>
      </c>
    </row>
    <row r="44" spans="1:4" x14ac:dyDescent="0.25">
      <c r="C44" s="9">
        <f>SUM(C41:C43)</f>
        <v>689</v>
      </c>
    </row>
    <row r="46" spans="1:4" x14ac:dyDescent="0.25">
      <c r="A46" s="51" t="s">
        <v>26</v>
      </c>
      <c r="B46" s="51" t="s">
        <v>25</v>
      </c>
      <c r="C46" s="51" t="s">
        <v>119</v>
      </c>
      <c r="D46" s="51" t="s">
        <v>309</v>
      </c>
    </row>
    <row r="47" spans="1:4" x14ac:dyDescent="0.25">
      <c r="A47" s="51" t="s">
        <v>30</v>
      </c>
      <c r="B47" s="51" t="s">
        <v>268</v>
      </c>
      <c r="C47" s="51">
        <v>8</v>
      </c>
      <c r="D47" s="51"/>
    </row>
    <row r="48" spans="1:4" x14ac:dyDescent="0.25">
      <c r="A48" s="51" t="s">
        <v>30</v>
      </c>
      <c r="B48" s="51" t="s">
        <v>269</v>
      </c>
      <c r="C48" s="51">
        <v>231</v>
      </c>
      <c r="D48" s="51"/>
    </row>
    <row r="49" spans="1:4" x14ac:dyDescent="0.25">
      <c r="A49" s="51" t="s">
        <v>30</v>
      </c>
      <c r="B49" s="51" t="s">
        <v>270</v>
      </c>
      <c r="C49" s="51">
        <v>454</v>
      </c>
      <c r="D49" s="51"/>
    </row>
    <row r="50" spans="1:4" x14ac:dyDescent="0.25">
      <c r="A50" s="51"/>
      <c r="B50" s="51"/>
      <c r="C50" s="9">
        <f>SUM(C47:C49)</f>
        <v>693</v>
      </c>
      <c r="D50" s="51"/>
    </row>
  </sheetData>
  <mergeCells count="17">
    <mergeCell ref="V2:AB3"/>
    <mergeCell ref="V4:X4"/>
    <mergeCell ref="Y4:AA4"/>
    <mergeCell ref="AB4:AB5"/>
    <mergeCell ref="R4:R5"/>
    <mergeCell ref="S4:S5"/>
    <mergeCell ref="T4:T5"/>
    <mergeCell ref="N2:U3"/>
    <mergeCell ref="U4:U5"/>
    <mergeCell ref="P4:P5"/>
    <mergeCell ref="Q4:Q5"/>
    <mergeCell ref="L2:L5"/>
    <mergeCell ref="J2:J5"/>
    <mergeCell ref="K2:K5"/>
    <mergeCell ref="N4:N5"/>
    <mergeCell ref="O4:O5"/>
    <mergeCell ref="M2:M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N9" sqref="N9"/>
    </sheetView>
  </sheetViews>
  <sheetFormatPr defaultRowHeight="15" x14ac:dyDescent="0.25"/>
  <sheetData>
    <row r="1" spans="1:12" ht="16.5" thickTop="1" thickBot="1" x14ac:dyDescent="0.3">
      <c r="A1" s="97" t="s">
        <v>130</v>
      </c>
      <c r="B1" s="92" t="s">
        <v>144</v>
      </c>
      <c r="C1" s="92" t="s">
        <v>145</v>
      </c>
      <c r="D1" s="92" t="s">
        <v>146</v>
      </c>
      <c r="E1" s="92" t="s">
        <v>26</v>
      </c>
      <c r="F1" s="92" t="s">
        <v>25</v>
      </c>
      <c r="G1" s="92" t="s">
        <v>131</v>
      </c>
      <c r="H1" s="92" t="s">
        <v>147</v>
      </c>
      <c r="I1" s="94" t="s">
        <v>148</v>
      </c>
      <c r="J1" s="95"/>
      <c r="K1" s="95"/>
      <c r="L1" s="96"/>
    </row>
    <row r="2" spans="1:12" ht="51.75" thickBot="1" x14ac:dyDescent="0.3">
      <c r="A2" s="98"/>
      <c r="B2" s="93"/>
      <c r="C2" s="93"/>
      <c r="D2" s="93"/>
      <c r="E2" s="93"/>
      <c r="F2" s="93"/>
      <c r="G2" s="93"/>
      <c r="H2" s="93"/>
      <c r="I2" s="14" t="s">
        <v>149</v>
      </c>
      <c r="J2" s="14" t="s">
        <v>150</v>
      </c>
      <c r="K2" s="14" t="s">
        <v>151</v>
      </c>
      <c r="L2" s="14" t="s">
        <v>132</v>
      </c>
    </row>
    <row r="3" spans="1:12" ht="15.75" thickBot="1" x14ac:dyDescent="0.3">
      <c r="A3" s="15" t="s">
        <v>133</v>
      </c>
      <c r="B3" s="13"/>
      <c r="C3" s="13"/>
      <c r="D3" s="13"/>
      <c r="E3" s="13">
        <f>SUM($E$5:$E$92)</f>
        <v>0</v>
      </c>
      <c r="F3" s="13"/>
      <c r="G3" s="13"/>
      <c r="H3" s="13"/>
      <c r="I3" s="13">
        <f>SUM($I$5:$I$92)</f>
        <v>55</v>
      </c>
      <c r="J3" s="13">
        <f>SUM($J$5:$J$92)</f>
        <v>325</v>
      </c>
      <c r="K3" s="13">
        <f>SUM($K$5:$K$92)</f>
        <v>771</v>
      </c>
      <c r="L3" s="13">
        <f>SUM($L$5:$L$92)</f>
        <v>1151</v>
      </c>
    </row>
    <row r="4" spans="1:12" ht="15.75" thickTop="1" x14ac:dyDescent="0.25">
      <c r="A4" s="12" t="s">
        <v>152</v>
      </c>
      <c r="B4" s="12" t="s">
        <v>153</v>
      </c>
      <c r="C4" s="12" t="s">
        <v>154</v>
      </c>
      <c r="D4" s="12" t="s">
        <v>155</v>
      </c>
      <c r="E4" s="12" t="s">
        <v>26</v>
      </c>
      <c r="F4" s="12" t="s">
        <v>134</v>
      </c>
      <c r="G4" s="12" t="s">
        <v>135</v>
      </c>
      <c r="H4" s="12" t="s">
        <v>156</v>
      </c>
      <c r="I4" s="12" t="s">
        <v>157</v>
      </c>
      <c r="J4" s="12" t="s">
        <v>158</v>
      </c>
      <c r="K4" s="12" t="s">
        <v>159</v>
      </c>
      <c r="L4" s="12" t="s">
        <v>160</v>
      </c>
    </row>
    <row r="5" spans="1:12" x14ac:dyDescent="0.25">
      <c r="A5" s="12" t="s">
        <v>161</v>
      </c>
      <c r="B5" s="12" t="s">
        <v>162</v>
      </c>
      <c r="C5" s="12" t="s">
        <v>163</v>
      </c>
      <c r="D5" s="12"/>
      <c r="E5" s="12"/>
      <c r="F5" s="12"/>
      <c r="G5" s="12" t="s">
        <v>162</v>
      </c>
      <c r="H5" s="12"/>
      <c r="I5" s="12">
        <v>0</v>
      </c>
      <c r="J5" s="12">
        <v>0</v>
      </c>
      <c r="K5" s="12">
        <v>0</v>
      </c>
      <c r="L5" s="12">
        <v>0</v>
      </c>
    </row>
    <row r="6" spans="1:12" x14ac:dyDescent="0.25">
      <c r="A6" s="12" t="s">
        <v>161</v>
      </c>
      <c r="B6" s="12" t="s">
        <v>162</v>
      </c>
      <c r="C6" s="12" t="s">
        <v>163</v>
      </c>
      <c r="D6" s="12" t="s">
        <v>164</v>
      </c>
      <c r="E6" s="12" t="s">
        <v>27</v>
      </c>
      <c r="F6" s="12" t="s">
        <v>27</v>
      </c>
      <c r="G6" s="12" t="s">
        <v>165</v>
      </c>
      <c r="H6" s="12">
        <v>14321</v>
      </c>
      <c r="I6" s="12">
        <v>0</v>
      </c>
      <c r="J6" s="12">
        <v>0</v>
      </c>
      <c r="K6" s="12">
        <v>2</v>
      </c>
      <c r="L6" s="12">
        <v>2</v>
      </c>
    </row>
    <row r="7" spans="1:12" x14ac:dyDescent="0.25">
      <c r="A7" s="12" t="s">
        <v>161</v>
      </c>
      <c r="B7" s="12" t="s">
        <v>162</v>
      </c>
      <c r="C7" s="12" t="s">
        <v>163</v>
      </c>
      <c r="D7" s="12" t="s">
        <v>164</v>
      </c>
      <c r="E7" s="12" t="s">
        <v>27</v>
      </c>
      <c r="F7" s="12" t="s">
        <v>27</v>
      </c>
      <c r="G7" s="12" t="s">
        <v>166</v>
      </c>
      <c r="H7" s="12">
        <v>14432</v>
      </c>
      <c r="I7" s="12">
        <v>1</v>
      </c>
      <c r="J7" s="12">
        <v>10</v>
      </c>
      <c r="K7" s="12">
        <v>21</v>
      </c>
      <c r="L7" s="12">
        <v>32</v>
      </c>
    </row>
    <row r="8" spans="1:12" x14ac:dyDescent="0.25">
      <c r="A8" s="12" t="s">
        <v>161</v>
      </c>
      <c r="B8" s="12" t="s">
        <v>162</v>
      </c>
      <c r="C8" s="12" t="s">
        <v>163</v>
      </c>
      <c r="D8" s="12" t="s">
        <v>164</v>
      </c>
      <c r="E8" s="12" t="s">
        <v>27</v>
      </c>
      <c r="F8" s="12" t="s">
        <v>27</v>
      </c>
      <c r="G8" s="12" t="s">
        <v>167</v>
      </c>
      <c r="H8" s="12">
        <v>14446</v>
      </c>
      <c r="I8" s="12">
        <v>0</v>
      </c>
      <c r="J8" s="12">
        <v>1</v>
      </c>
      <c r="K8" s="12">
        <v>1</v>
      </c>
      <c r="L8" s="12">
        <v>2</v>
      </c>
    </row>
    <row r="9" spans="1:12" x14ac:dyDescent="0.25">
      <c r="A9" s="12" t="s">
        <v>161</v>
      </c>
      <c r="B9" s="12" t="s">
        <v>162</v>
      </c>
      <c r="C9" s="12" t="s">
        <v>163</v>
      </c>
      <c r="D9" s="12" t="s">
        <v>164</v>
      </c>
      <c r="E9" s="12" t="s">
        <v>27</v>
      </c>
      <c r="F9" s="12" t="s">
        <v>27</v>
      </c>
      <c r="G9" s="12" t="s">
        <v>168</v>
      </c>
      <c r="H9" s="12">
        <v>14607</v>
      </c>
      <c r="I9" s="12">
        <v>1</v>
      </c>
      <c r="J9" s="12">
        <v>11</v>
      </c>
      <c r="K9" s="12">
        <v>34</v>
      </c>
      <c r="L9" s="12">
        <v>46</v>
      </c>
    </row>
    <row r="10" spans="1:12" x14ac:dyDescent="0.25">
      <c r="A10" s="12" t="s">
        <v>161</v>
      </c>
      <c r="B10" s="12" t="s">
        <v>162</v>
      </c>
      <c r="C10" s="12" t="s">
        <v>163</v>
      </c>
      <c r="D10" s="12" t="s">
        <v>164</v>
      </c>
      <c r="E10" s="12" t="s">
        <v>27</v>
      </c>
      <c r="F10" s="12" t="s">
        <v>27</v>
      </c>
      <c r="G10" s="12" t="s">
        <v>169</v>
      </c>
      <c r="H10" s="12">
        <v>14923</v>
      </c>
      <c r="I10" s="12">
        <v>0</v>
      </c>
      <c r="J10" s="12">
        <v>1</v>
      </c>
      <c r="K10" s="12">
        <v>3</v>
      </c>
      <c r="L10" s="12">
        <v>4</v>
      </c>
    </row>
    <row r="11" spans="1:12" x14ac:dyDescent="0.25">
      <c r="A11" s="12" t="s">
        <v>161</v>
      </c>
      <c r="B11" s="12" t="s">
        <v>162</v>
      </c>
      <c r="C11" s="12" t="s">
        <v>163</v>
      </c>
      <c r="D11" s="12" t="s">
        <v>164</v>
      </c>
      <c r="E11" s="12" t="s">
        <v>27</v>
      </c>
      <c r="F11" s="12" t="s">
        <v>27</v>
      </c>
      <c r="G11" s="12" t="s">
        <v>170</v>
      </c>
      <c r="H11" s="12">
        <v>15138</v>
      </c>
      <c r="I11" s="12">
        <v>0</v>
      </c>
      <c r="J11" s="12">
        <v>11</v>
      </c>
      <c r="K11" s="12">
        <v>5</v>
      </c>
      <c r="L11" s="12">
        <v>16</v>
      </c>
    </row>
    <row r="12" spans="1:12" x14ac:dyDescent="0.25">
      <c r="A12" s="12" t="s">
        <v>161</v>
      </c>
      <c r="B12" s="12" t="s">
        <v>162</v>
      </c>
      <c r="C12" s="12" t="s">
        <v>163</v>
      </c>
      <c r="D12" s="12" t="s">
        <v>164</v>
      </c>
      <c r="E12" s="12" t="s">
        <v>27</v>
      </c>
      <c r="F12" s="12" t="s">
        <v>27</v>
      </c>
      <c r="G12" s="12" t="s">
        <v>171</v>
      </c>
      <c r="H12" s="12">
        <v>15174</v>
      </c>
      <c r="I12" s="12">
        <v>0</v>
      </c>
      <c r="J12" s="12">
        <v>0</v>
      </c>
      <c r="K12" s="12">
        <v>4</v>
      </c>
      <c r="L12" s="12">
        <v>4</v>
      </c>
    </row>
    <row r="13" spans="1:12" x14ac:dyDescent="0.25">
      <c r="A13" s="12" t="s">
        <v>161</v>
      </c>
      <c r="B13" s="12" t="s">
        <v>162</v>
      </c>
      <c r="C13" s="12" t="s">
        <v>163</v>
      </c>
      <c r="D13" s="12" t="s">
        <v>164</v>
      </c>
      <c r="E13" s="12" t="s">
        <v>27</v>
      </c>
      <c r="F13" s="12" t="s">
        <v>27</v>
      </c>
      <c r="G13" s="12" t="s">
        <v>172</v>
      </c>
      <c r="H13" s="12">
        <v>15718</v>
      </c>
      <c r="I13" s="12">
        <v>0</v>
      </c>
      <c r="J13" s="12">
        <v>1</v>
      </c>
      <c r="K13" s="12">
        <v>0</v>
      </c>
      <c r="L13" s="12">
        <v>1</v>
      </c>
    </row>
    <row r="14" spans="1:12" x14ac:dyDescent="0.25">
      <c r="A14" s="12" t="s">
        <v>161</v>
      </c>
      <c r="B14" s="12" t="s">
        <v>162</v>
      </c>
      <c r="C14" s="12" t="s">
        <v>163</v>
      </c>
      <c r="D14" s="12" t="s">
        <v>164</v>
      </c>
      <c r="E14" s="12" t="s">
        <v>27</v>
      </c>
      <c r="F14" s="12" t="s">
        <v>27</v>
      </c>
      <c r="G14" s="12" t="s">
        <v>173</v>
      </c>
      <c r="H14" s="12">
        <v>15725</v>
      </c>
      <c r="I14" s="12">
        <v>0</v>
      </c>
      <c r="J14" s="12">
        <v>0</v>
      </c>
      <c r="K14" s="12">
        <v>2</v>
      </c>
      <c r="L14" s="12">
        <v>2</v>
      </c>
    </row>
    <row r="15" spans="1:12" x14ac:dyDescent="0.25">
      <c r="A15" s="12" t="s">
        <v>161</v>
      </c>
      <c r="B15" s="12" t="s">
        <v>162</v>
      </c>
      <c r="C15" s="12" t="s">
        <v>163</v>
      </c>
      <c r="D15" s="12" t="s">
        <v>164</v>
      </c>
      <c r="E15" s="12" t="s">
        <v>27</v>
      </c>
      <c r="F15" s="12" t="s">
        <v>27</v>
      </c>
      <c r="G15" s="12" t="s">
        <v>174</v>
      </c>
      <c r="H15" s="12">
        <v>15735</v>
      </c>
      <c r="I15" s="12">
        <v>0</v>
      </c>
      <c r="J15" s="12">
        <v>0</v>
      </c>
      <c r="K15" s="12">
        <v>1</v>
      </c>
      <c r="L15" s="12">
        <v>1</v>
      </c>
    </row>
    <row r="16" spans="1:12" x14ac:dyDescent="0.25">
      <c r="A16" s="12" t="s">
        <v>161</v>
      </c>
      <c r="B16" s="12" t="s">
        <v>162</v>
      </c>
      <c r="C16" s="12" t="s">
        <v>163</v>
      </c>
      <c r="D16" s="12" t="s">
        <v>175</v>
      </c>
      <c r="E16" s="12" t="s">
        <v>28</v>
      </c>
      <c r="F16" s="12" t="s">
        <v>28</v>
      </c>
      <c r="G16" s="12" t="s">
        <v>176</v>
      </c>
      <c r="H16" s="12">
        <v>14259</v>
      </c>
      <c r="I16" s="12">
        <v>1</v>
      </c>
      <c r="J16" s="12">
        <v>0</v>
      </c>
      <c r="K16" s="12">
        <v>7</v>
      </c>
      <c r="L16" s="12">
        <v>8</v>
      </c>
    </row>
    <row r="17" spans="1:12" x14ac:dyDescent="0.25">
      <c r="A17" s="12" t="s">
        <v>161</v>
      </c>
      <c r="B17" s="12" t="s">
        <v>162</v>
      </c>
      <c r="C17" s="12" t="s">
        <v>163</v>
      </c>
      <c r="D17" s="12" t="s">
        <v>175</v>
      </c>
      <c r="E17" s="12" t="s">
        <v>28</v>
      </c>
      <c r="F17" s="12" t="s">
        <v>28</v>
      </c>
      <c r="G17" s="12" t="s">
        <v>177</v>
      </c>
      <c r="H17" s="12">
        <v>14467</v>
      </c>
      <c r="I17" s="12">
        <v>1</v>
      </c>
      <c r="J17" s="12">
        <v>0</v>
      </c>
      <c r="K17" s="12">
        <v>0</v>
      </c>
      <c r="L17" s="12">
        <v>1</v>
      </c>
    </row>
    <row r="18" spans="1:12" x14ac:dyDescent="0.25">
      <c r="A18" s="12" t="s">
        <v>161</v>
      </c>
      <c r="B18" s="12" t="s">
        <v>162</v>
      </c>
      <c r="C18" s="12" t="s">
        <v>163</v>
      </c>
      <c r="D18" s="12" t="s">
        <v>175</v>
      </c>
      <c r="E18" s="12" t="s">
        <v>28</v>
      </c>
      <c r="F18" s="12" t="s">
        <v>28</v>
      </c>
      <c r="G18" s="12" t="s">
        <v>178</v>
      </c>
      <c r="H18" s="12">
        <v>14951</v>
      </c>
      <c r="I18" s="12">
        <v>0</v>
      </c>
      <c r="J18" s="12">
        <v>0</v>
      </c>
      <c r="K18" s="12">
        <v>5</v>
      </c>
      <c r="L18" s="12">
        <v>5</v>
      </c>
    </row>
    <row r="19" spans="1:12" x14ac:dyDescent="0.25">
      <c r="A19" s="12" t="s">
        <v>161</v>
      </c>
      <c r="B19" s="12" t="s">
        <v>162</v>
      </c>
      <c r="C19" s="12" t="s">
        <v>163</v>
      </c>
      <c r="D19" s="12" t="s">
        <v>175</v>
      </c>
      <c r="E19" s="12" t="s">
        <v>28</v>
      </c>
      <c r="F19" s="12" t="s">
        <v>28</v>
      </c>
      <c r="G19" s="12" t="s">
        <v>179</v>
      </c>
      <c r="H19" s="12">
        <v>15107</v>
      </c>
      <c r="I19" s="12">
        <v>0</v>
      </c>
      <c r="J19" s="12">
        <v>1</v>
      </c>
      <c r="K19" s="12">
        <v>3</v>
      </c>
      <c r="L19" s="12">
        <v>4</v>
      </c>
    </row>
    <row r="20" spans="1:12" x14ac:dyDescent="0.25">
      <c r="A20" s="12" t="s">
        <v>161</v>
      </c>
      <c r="B20" s="12" t="s">
        <v>162</v>
      </c>
      <c r="C20" s="12" t="s">
        <v>163</v>
      </c>
      <c r="D20" s="12" t="s">
        <v>175</v>
      </c>
      <c r="E20" s="12" t="s">
        <v>28</v>
      </c>
      <c r="F20" s="12" t="s">
        <v>28</v>
      </c>
      <c r="G20" s="12" t="s">
        <v>180</v>
      </c>
      <c r="H20" s="12">
        <v>14582</v>
      </c>
      <c r="I20" s="12">
        <v>0</v>
      </c>
      <c r="J20" s="12">
        <v>7</v>
      </c>
      <c r="K20" s="12">
        <v>5</v>
      </c>
      <c r="L20" s="12">
        <v>12</v>
      </c>
    </row>
    <row r="21" spans="1:12" x14ac:dyDescent="0.25">
      <c r="A21" s="12" t="s">
        <v>161</v>
      </c>
      <c r="B21" s="12" t="s">
        <v>162</v>
      </c>
      <c r="C21" s="12" t="s">
        <v>163</v>
      </c>
      <c r="D21" s="12" t="s">
        <v>175</v>
      </c>
      <c r="E21" s="12" t="s">
        <v>28</v>
      </c>
      <c r="F21" s="12" t="s">
        <v>28</v>
      </c>
      <c r="G21" s="12" t="s">
        <v>181</v>
      </c>
      <c r="H21" s="12">
        <v>14652</v>
      </c>
      <c r="I21" s="12">
        <v>0</v>
      </c>
      <c r="J21" s="12">
        <v>2</v>
      </c>
      <c r="K21" s="12">
        <v>0</v>
      </c>
      <c r="L21" s="12">
        <v>2</v>
      </c>
    </row>
    <row r="22" spans="1:12" x14ac:dyDescent="0.25">
      <c r="A22" s="12" t="s">
        <v>161</v>
      </c>
      <c r="B22" s="12" t="s">
        <v>162</v>
      </c>
      <c r="C22" s="12" t="s">
        <v>163</v>
      </c>
      <c r="D22" s="12" t="s">
        <v>175</v>
      </c>
      <c r="E22" s="12" t="s">
        <v>28</v>
      </c>
      <c r="F22" s="12" t="s">
        <v>28</v>
      </c>
      <c r="G22" s="12" t="s">
        <v>182</v>
      </c>
      <c r="H22" s="12">
        <v>14868</v>
      </c>
      <c r="I22" s="12">
        <v>0</v>
      </c>
      <c r="J22" s="12">
        <v>0</v>
      </c>
      <c r="K22" s="12">
        <v>5</v>
      </c>
      <c r="L22" s="12">
        <v>5</v>
      </c>
    </row>
    <row r="23" spans="1:12" x14ac:dyDescent="0.25">
      <c r="A23" s="12" t="s">
        <v>161</v>
      </c>
      <c r="B23" s="12" t="s">
        <v>162</v>
      </c>
      <c r="C23" s="12" t="s">
        <v>163</v>
      </c>
      <c r="D23" s="12" t="s">
        <v>175</v>
      </c>
      <c r="E23" s="12" t="s">
        <v>28</v>
      </c>
      <c r="F23" s="12" t="s">
        <v>28</v>
      </c>
      <c r="G23" s="12" t="s">
        <v>183</v>
      </c>
      <c r="H23" s="12">
        <v>14950</v>
      </c>
      <c r="I23" s="12">
        <v>3</v>
      </c>
      <c r="J23" s="12">
        <v>9</v>
      </c>
      <c r="K23" s="12">
        <v>39</v>
      </c>
      <c r="L23" s="12">
        <v>51</v>
      </c>
    </row>
    <row r="24" spans="1:12" x14ac:dyDescent="0.25">
      <c r="A24" s="12" t="s">
        <v>161</v>
      </c>
      <c r="B24" s="12" t="s">
        <v>162</v>
      </c>
      <c r="C24" s="12" t="s">
        <v>163</v>
      </c>
      <c r="D24" s="12" t="s">
        <v>175</v>
      </c>
      <c r="E24" s="12" t="s">
        <v>28</v>
      </c>
      <c r="F24" s="12" t="s">
        <v>28</v>
      </c>
      <c r="G24" s="12" t="s">
        <v>184</v>
      </c>
      <c r="H24" s="12">
        <v>15051</v>
      </c>
      <c r="I24" s="12">
        <v>0</v>
      </c>
      <c r="J24" s="12">
        <v>2</v>
      </c>
      <c r="K24" s="12">
        <v>8</v>
      </c>
      <c r="L24" s="12">
        <v>10</v>
      </c>
    </row>
    <row r="25" spans="1:12" x14ac:dyDescent="0.25">
      <c r="A25" s="12" t="s">
        <v>161</v>
      </c>
      <c r="B25" s="12" t="s">
        <v>162</v>
      </c>
      <c r="C25" s="12" t="s">
        <v>163</v>
      </c>
      <c r="D25" s="12" t="s">
        <v>175</v>
      </c>
      <c r="E25" s="12" t="s">
        <v>28</v>
      </c>
      <c r="F25" s="12" t="s">
        <v>28</v>
      </c>
      <c r="G25" s="12" t="s">
        <v>185</v>
      </c>
      <c r="H25" s="12">
        <v>15294</v>
      </c>
      <c r="I25" s="12">
        <v>0</v>
      </c>
      <c r="J25" s="12">
        <v>3</v>
      </c>
      <c r="K25" s="12">
        <v>2</v>
      </c>
      <c r="L25" s="12">
        <v>5</v>
      </c>
    </row>
    <row r="26" spans="1:12" x14ac:dyDescent="0.25">
      <c r="A26" s="12" t="s">
        <v>161</v>
      </c>
      <c r="B26" s="12" t="s">
        <v>162</v>
      </c>
      <c r="C26" s="12" t="s">
        <v>163</v>
      </c>
      <c r="D26" s="12" t="s">
        <v>175</v>
      </c>
      <c r="E26" s="12" t="s">
        <v>28</v>
      </c>
      <c r="F26" s="12" t="s">
        <v>28</v>
      </c>
      <c r="G26" s="12" t="s">
        <v>186</v>
      </c>
      <c r="H26" s="12">
        <v>15351</v>
      </c>
      <c r="I26" s="12">
        <v>0</v>
      </c>
      <c r="J26" s="12">
        <v>0</v>
      </c>
      <c r="K26" s="12">
        <v>10</v>
      </c>
      <c r="L26" s="12">
        <v>10</v>
      </c>
    </row>
    <row r="27" spans="1:12" x14ac:dyDescent="0.25">
      <c r="A27" s="12" t="s">
        <v>161</v>
      </c>
      <c r="B27" s="12" t="s">
        <v>162</v>
      </c>
      <c r="C27" s="12" t="s">
        <v>163</v>
      </c>
      <c r="D27" s="12" t="s">
        <v>175</v>
      </c>
      <c r="E27" s="12" t="s">
        <v>28</v>
      </c>
      <c r="F27" s="12" t="s">
        <v>28</v>
      </c>
      <c r="G27" s="12" t="s">
        <v>187</v>
      </c>
      <c r="H27" s="12">
        <v>15440</v>
      </c>
      <c r="I27" s="12">
        <v>1</v>
      </c>
      <c r="J27" s="12">
        <v>3</v>
      </c>
      <c r="K27" s="12">
        <v>14</v>
      </c>
      <c r="L27" s="12">
        <v>18</v>
      </c>
    </row>
    <row r="28" spans="1:12" x14ac:dyDescent="0.25">
      <c r="A28" s="12" t="s">
        <v>161</v>
      </c>
      <c r="B28" s="12" t="s">
        <v>162</v>
      </c>
      <c r="C28" s="12" t="s">
        <v>163</v>
      </c>
      <c r="D28" s="12" t="s">
        <v>175</v>
      </c>
      <c r="E28" s="12" t="s">
        <v>28</v>
      </c>
      <c r="F28" s="12" t="s">
        <v>28</v>
      </c>
      <c r="G28" s="12" t="s">
        <v>188</v>
      </c>
      <c r="H28" s="12">
        <v>15490</v>
      </c>
      <c r="I28" s="12">
        <v>0</v>
      </c>
      <c r="J28" s="12">
        <v>1</v>
      </c>
      <c r="K28" s="12">
        <v>0</v>
      </c>
      <c r="L28" s="12">
        <v>1</v>
      </c>
    </row>
    <row r="29" spans="1:12" x14ac:dyDescent="0.25">
      <c r="A29" s="12" t="s">
        <v>161</v>
      </c>
      <c r="B29" s="12" t="s">
        <v>162</v>
      </c>
      <c r="C29" s="12" t="s">
        <v>163</v>
      </c>
      <c r="D29" s="12" t="s">
        <v>175</v>
      </c>
      <c r="E29" s="12" t="s">
        <v>28</v>
      </c>
      <c r="F29" s="12" t="s">
        <v>28</v>
      </c>
      <c r="G29" s="12" t="s">
        <v>189</v>
      </c>
      <c r="H29" s="12">
        <v>15574</v>
      </c>
      <c r="I29" s="12">
        <v>1</v>
      </c>
      <c r="J29" s="12">
        <v>0</v>
      </c>
      <c r="K29" s="12">
        <v>2</v>
      </c>
      <c r="L29" s="12">
        <v>3</v>
      </c>
    </row>
    <row r="30" spans="1:12" x14ac:dyDescent="0.25">
      <c r="A30" s="12" t="s">
        <v>161</v>
      </c>
      <c r="B30" s="12" t="s">
        <v>162</v>
      </c>
      <c r="C30" s="12" t="s">
        <v>163</v>
      </c>
      <c r="D30" s="12" t="s">
        <v>175</v>
      </c>
      <c r="E30" s="12" t="s">
        <v>29</v>
      </c>
      <c r="F30" s="12" t="s">
        <v>29</v>
      </c>
      <c r="G30" s="12" t="s">
        <v>190</v>
      </c>
      <c r="H30" s="12">
        <v>14659</v>
      </c>
      <c r="I30" s="12">
        <v>0</v>
      </c>
      <c r="J30" s="12">
        <v>2</v>
      </c>
      <c r="K30" s="12">
        <v>2</v>
      </c>
      <c r="L30" s="12">
        <v>4</v>
      </c>
    </row>
    <row r="31" spans="1:12" x14ac:dyDescent="0.25">
      <c r="A31" s="12" t="s">
        <v>161</v>
      </c>
      <c r="B31" s="12" t="s">
        <v>162</v>
      </c>
      <c r="C31" s="12" t="s">
        <v>163</v>
      </c>
      <c r="D31" s="12" t="s">
        <v>175</v>
      </c>
      <c r="E31" s="12" t="s">
        <v>29</v>
      </c>
      <c r="F31" s="12" t="s">
        <v>29</v>
      </c>
      <c r="G31" s="12" t="s">
        <v>191</v>
      </c>
      <c r="H31" s="12">
        <v>15007</v>
      </c>
      <c r="I31" s="12">
        <v>0</v>
      </c>
      <c r="J31" s="12">
        <v>0</v>
      </c>
      <c r="K31" s="12">
        <v>2</v>
      </c>
      <c r="L31" s="12">
        <v>2</v>
      </c>
    </row>
    <row r="32" spans="1:12" x14ac:dyDescent="0.25">
      <c r="A32" s="12" t="s">
        <v>161</v>
      </c>
      <c r="B32" s="12" t="s">
        <v>162</v>
      </c>
      <c r="C32" s="12" t="s">
        <v>163</v>
      </c>
      <c r="D32" s="12" t="s">
        <v>175</v>
      </c>
      <c r="E32" s="12" t="s">
        <v>29</v>
      </c>
      <c r="F32" s="12" t="s">
        <v>29</v>
      </c>
      <c r="G32" s="12" t="s">
        <v>192</v>
      </c>
      <c r="H32" s="12">
        <v>15304</v>
      </c>
      <c r="I32" s="12">
        <v>0</v>
      </c>
      <c r="J32" s="12">
        <v>0</v>
      </c>
      <c r="K32" s="12">
        <v>14</v>
      </c>
      <c r="L32" s="12">
        <v>14</v>
      </c>
    </row>
    <row r="33" spans="1:12" x14ac:dyDescent="0.25">
      <c r="A33" s="12" t="s">
        <v>161</v>
      </c>
      <c r="B33" s="12" t="s">
        <v>162</v>
      </c>
      <c r="C33" s="12" t="s">
        <v>163</v>
      </c>
      <c r="D33" s="12" t="s">
        <v>175</v>
      </c>
      <c r="E33" s="12" t="s">
        <v>29</v>
      </c>
      <c r="F33" s="12" t="s">
        <v>29</v>
      </c>
      <c r="G33" s="12" t="s">
        <v>193</v>
      </c>
      <c r="H33" s="12">
        <v>15305</v>
      </c>
      <c r="I33" s="12">
        <v>3</v>
      </c>
      <c r="J33" s="12">
        <v>20</v>
      </c>
      <c r="K33" s="12">
        <v>51</v>
      </c>
      <c r="L33" s="12">
        <v>74</v>
      </c>
    </row>
    <row r="34" spans="1:12" x14ac:dyDescent="0.25">
      <c r="A34" s="12" t="s">
        <v>161</v>
      </c>
      <c r="B34" s="12" t="s">
        <v>162</v>
      </c>
      <c r="C34" s="12" t="s">
        <v>163</v>
      </c>
      <c r="D34" s="12" t="s">
        <v>175</v>
      </c>
      <c r="E34" s="12" t="s">
        <v>29</v>
      </c>
      <c r="F34" s="12" t="s">
        <v>29</v>
      </c>
      <c r="G34" s="12" t="s">
        <v>194</v>
      </c>
      <c r="H34" s="12">
        <v>15325</v>
      </c>
      <c r="I34" s="12">
        <v>0</v>
      </c>
      <c r="J34" s="12">
        <v>5</v>
      </c>
      <c r="K34" s="12">
        <v>11</v>
      </c>
      <c r="L34" s="12">
        <v>16</v>
      </c>
    </row>
    <row r="35" spans="1:12" x14ac:dyDescent="0.25">
      <c r="A35" s="12" t="s">
        <v>161</v>
      </c>
      <c r="B35" s="12" t="s">
        <v>162</v>
      </c>
      <c r="C35" s="12" t="s">
        <v>163</v>
      </c>
      <c r="D35" s="12" t="s">
        <v>175</v>
      </c>
      <c r="E35" s="12" t="s">
        <v>29</v>
      </c>
      <c r="F35" s="12" t="s">
        <v>29</v>
      </c>
      <c r="G35" s="12" t="s">
        <v>195</v>
      </c>
      <c r="H35" s="12">
        <v>15339</v>
      </c>
      <c r="I35" s="12">
        <v>0</v>
      </c>
      <c r="J35" s="12">
        <v>3</v>
      </c>
      <c r="K35" s="12">
        <v>0</v>
      </c>
      <c r="L35" s="12">
        <v>3</v>
      </c>
    </row>
    <row r="36" spans="1:12" x14ac:dyDescent="0.25">
      <c r="A36" s="12" t="s">
        <v>161</v>
      </c>
      <c r="B36" s="12" t="s">
        <v>162</v>
      </c>
      <c r="C36" s="12" t="s">
        <v>163</v>
      </c>
      <c r="D36" s="12" t="s">
        <v>175</v>
      </c>
      <c r="E36" s="12" t="s">
        <v>29</v>
      </c>
      <c r="F36" s="12" t="s">
        <v>29</v>
      </c>
      <c r="G36" s="12" t="s">
        <v>196</v>
      </c>
      <c r="H36" s="12">
        <v>15349</v>
      </c>
      <c r="I36" s="12">
        <v>0</v>
      </c>
      <c r="J36" s="12">
        <v>0</v>
      </c>
      <c r="K36" s="12">
        <v>1</v>
      </c>
      <c r="L36" s="12">
        <v>1</v>
      </c>
    </row>
    <row r="37" spans="1:12" x14ac:dyDescent="0.25">
      <c r="A37" s="12" t="s">
        <v>161</v>
      </c>
      <c r="B37" s="12" t="s">
        <v>162</v>
      </c>
      <c r="C37" s="12" t="s">
        <v>163</v>
      </c>
      <c r="D37" s="12" t="s">
        <v>175</v>
      </c>
      <c r="E37" s="12" t="s">
        <v>29</v>
      </c>
      <c r="F37" s="12" t="s">
        <v>29</v>
      </c>
      <c r="G37" s="12" t="s">
        <v>197</v>
      </c>
      <c r="H37" s="12">
        <v>15404</v>
      </c>
      <c r="I37" s="12">
        <v>0</v>
      </c>
      <c r="J37" s="12">
        <v>1</v>
      </c>
      <c r="K37" s="12">
        <v>0</v>
      </c>
      <c r="L37" s="12">
        <v>1</v>
      </c>
    </row>
    <row r="38" spans="1:12" x14ac:dyDescent="0.25">
      <c r="A38" s="12" t="s">
        <v>161</v>
      </c>
      <c r="B38" s="12" t="s">
        <v>162</v>
      </c>
      <c r="C38" s="12" t="s">
        <v>163</v>
      </c>
      <c r="D38" s="12" t="s">
        <v>175</v>
      </c>
      <c r="E38" s="12" t="s">
        <v>29</v>
      </c>
      <c r="F38" s="12" t="s">
        <v>29</v>
      </c>
      <c r="G38" s="12" t="s">
        <v>198</v>
      </c>
      <c r="H38" s="12">
        <v>15502</v>
      </c>
      <c r="I38" s="12">
        <v>0</v>
      </c>
      <c r="J38" s="12">
        <v>15</v>
      </c>
      <c r="K38" s="12">
        <v>0</v>
      </c>
      <c r="L38" s="12">
        <v>15</v>
      </c>
    </row>
    <row r="39" spans="1:12" x14ac:dyDescent="0.25">
      <c r="A39" s="12" t="s">
        <v>161</v>
      </c>
      <c r="B39" s="12" t="s">
        <v>162</v>
      </c>
      <c r="C39" s="12" t="s">
        <v>163</v>
      </c>
      <c r="D39" s="12" t="s">
        <v>175</v>
      </c>
      <c r="E39" s="12" t="s">
        <v>30</v>
      </c>
      <c r="F39" s="12" t="s">
        <v>30</v>
      </c>
      <c r="G39" s="12" t="s">
        <v>199</v>
      </c>
      <c r="H39" s="12">
        <v>14224</v>
      </c>
      <c r="I39" s="12">
        <v>0</v>
      </c>
      <c r="J39" s="12">
        <v>14</v>
      </c>
      <c r="K39" s="12">
        <v>7</v>
      </c>
      <c r="L39" s="12">
        <v>21</v>
      </c>
    </row>
    <row r="40" spans="1:12" x14ac:dyDescent="0.25">
      <c r="A40" s="12" t="s">
        <v>161</v>
      </c>
      <c r="B40" s="12" t="s">
        <v>162</v>
      </c>
      <c r="C40" s="12" t="s">
        <v>163</v>
      </c>
      <c r="D40" s="12" t="s">
        <v>175</v>
      </c>
      <c r="E40" s="12" t="s">
        <v>30</v>
      </c>
      <c r="F40" s="12" t="s">
        <v>30</v>
      </c>
      <c r="G40" s="12" t="s">
        <v>200</v>
      </c>
      <c r="H40" s="12">
        <v>17542</v>
      </c>
      <c r="I40" s="12">
        <v>0</v>
      </c>
      <c r="J40" s="12">
        <v>0</v>
      </c>
      <c r="K40" s="12">
        <v>1</v>
      </c>
      <c r="L40" s="12">
        <v>1</v>
      </c>
    </row>
    <row r="41" spans="1:12" x14ac:dyDescent="0.25">
      <c r="A41" s="12" t="s">
        <v>161</v>
      </c>
      <c r="B41" s="12" t="s">
        <v>162</v>
      </c>
      <c r="C41" s="12" t="s">
        <v>163</v>
      </c>
      <c r="D41" s="12" t="s">
        <v>175</v>
      </c>
      <c r="E41" s="12" t="s">
        <v>30</v>
      </c>
      <c r="F41" s="12" t="s">
        <v>30</v>
      </c>
      <c r="G41" s="12" t="s">
        <v>201</v>
      </c>
      <c r="H41" s="12">
        <v>20554</v>
      </c>
      <c r="I41" s="12">
        <v>0</v>
      </c>
      <c r="J41" s="12">
        <v>0</v>
      </c>
      <c r="K41" s="12">
        <v>1</v>
      </c>
      <c r="L41" s="12">
        <v>1</v>
      </c>
    </row>
    <row r="42" spans="1:12" x14ac:dyDescent="0.25">
      <c r="A42" s="12" t="s">
        <v>161</v>
      </c>
      <c r="B42" s="12" t="s">
        <v>162</v>
      </c>
      <c r="C42" s="12" t="s">
        <v>163</v>
      </c>
      <c r="D42" s="12" t="s">
        <v>175</v>
      </c>
      <c r="E42" s="12" t="s">
        <v>30</v>
      </c>
      <c r="F42" s="12" t="s">
        <v>30</v>
      </c>
      <c r="G42" s="12" t="s">
        <v>202</v>
      </c>
      <c r="H42" s="12">
        <v>14424</v>
      </c>
      <c r="I42" s="12">
        <v>1</v>
      </c>
      <c r="J42" s="12">
        <v>2</v>
      </c>
      <c r="K42" s="12">
        <v>5</v>
      </c>
      <c r="L42" s="12">
        <v>8</v>
      </c>
    </row>
    <row r="43" spans="1:12" x14ac:dyDescent="0.25">
      <c r="A43" s="12" t="s">
        <v>161</v>
      </c>
      <c r="B43" s="12" t="s">
        <v>162</v>
      </c>
      <c r="C43" s="12" t="s">
        <v>163</v>
      </c>
      <c r="D43" s="12" t="s">
        <v>175</v>
      </c>
      <c r="E43" s="12" t="s">
        <v>30</v>
      </c>
      <c r="F43" s="12" t="s">
        <v>30</v>
      </c>
      <c r="G43" s="12" t="s">
        <v>203</v>
      </c>
      <c r="H43" s="12">
        <v>14425</v>
      </c>
      <c r="I43" s="12">
        <v>0</v>
      </c>
      <c r="J43" s="12">
        <v>0</v>
      </c>
      <c r="K43" s="12">
        <v>1</v>
      </c>
      <c r="L43" s="12">
        <v>1</v>
      </c>
    </row>
    <row r="44" spans="1:12" x14ac:dyDescent="0.25">
      <c r="A44" s="12" t="s">
        <v>161</v>
      </c>
      <c r="B44" s="12" t="s">
        <v>162</v>
      </c>
      <c r="C44" s="12" t="s">
        <v>163</v>
      </c>
      <c r="D44" s="12" t="s">
        <v>175</v>
      </c>
      <c r="E44" s="12" t="s">
        <v>30</v>
      </c>
      <c r="F44" s="12" t="s">
        <v>30</v>
      </c>
      <c r="G44" s="12" t="s">
        <v>204</v>
      </c>
      <c r="H44" s="12">
        <v>14431</v>
      </c>
      <c r="I44" s="12">
        <v>0</v>
      </c>
      <c r="J44" s="12">
        <v>7</v>
      </c>
      <c r="K44" s="12">
        <v>0</v>
      </c>
      <c r="L44" s="12">
        <v>7</v>
      </c>
    </row>
    <row r="45" spans="1:12" x14ac:dyDescent="0.25">
      <c r="A45" s="12" t="s">
        <v>161</v>
      </c>
      <c r="B45" s="12" t="s">
        <v>162</v>
      </c>
      <c r="C45" s="12" t="s">
        <v>163</v>
      </c>
      <c r="D45" s="12" t="s">
        <v>175</v>
      </c>
      <c r="E45" s="12" t="s">
        <v>30</v>
      </c>
      <c r="F45" s="12" t="s">
        <v>30</v>
      </c>
      <c r="G45" s="12" t="s">
        <v>205</v>
      </c>
      <c r="H45" s="12">
        <v>14458</v>
      </c>
      <c r="I45" s="12">
        <v>0</v>
      </c>
      <c r="J45" s="12">
        <v>0</v>
      </c>
      <c r="K45" s="12">
        <v>3</v>
      </c>
      <c r="L45" s="12">
        <v>3</v>
      </c>
    </row>
    <row r="46" spans="1:12" x14ac:dyDescent="0.25">
      <c r="A46" s="12" t="s">
        <v>161</v>
      </c>
      <c r="B46" s="12" t="s">
        <v>162</v>
      </c>
      <c r="C46" s="12" t="s">
        <v>163</v>
      </c>
      <c r="D46" s="12" t="s">
        <v>175</v>
      </c>
      <c r="E46" s="12" t="s">
        <v>30</v>
      </c>
      <c r="F46" s="12" t="s">
        <v>30</v>
      </c>
      <c r="G46" s="12" t="s">
        <v>206</v>
      </c>
      <c r="H46" s="12">
        <v>14177</v>
      </c>
      <c r="I46" s="12">
        <v>0</v>
      </c>
      <c r="J46" s="12">
        <v>0</v>
      </c>
      <c r="K46" s="12">
        <v>12</v>
      </c>
      <c r="L46" s="12">
        <v>12</v>
      </c>
    </row>
    <row r="47" spans="1:12" x14ac:dyDescent="0.25">
      <c r="A47" s="12" t="s">
        <v>161</v>
      </c>
      <c r="B47" s="12" t="s">
        <v>162</v>
      </c>
      <c r="C47" s="12" t="s">
        <v>163</v>
      </c>
      <c r="D47" s="12" t="s">
        <v>175</v>
      </c>
      <c r="E47" s="12" t="s">
        <v>30</v>
      </c>
      <c r="F47" s="12" t="s">
        <v>30</v>
      </c>
      <c r="G47" s="12" t="s">
        <v>207</v>
      </c>
      <c r="H47" s="12">
        <v>14498</v>
      </c>
      <c r="I47" s="12">
        <v>0</v>
      </c>
      <c r="J47" s="12">
        <v>0</v>
      </c>
      <c r="K47" s="12">
        <v>6</v>
      </c>
      <c r="L47" s="12">
        <v>6</v>
      </c>
    </row>
    <row r="48" spans="1:12" x14ac:dyDescent="0.25">
      <c r="A48" s="12" t="s">
        <v>161</v>
      </c>
      <c r="B48" s="12" t="s">
        <v>162</v>
      </c>
      <c r="C48" s="12" t="s">
        <v>163</v>
      </c>
      <c r="D48" s="12" t="s">
        <v>175</v>
      </c>
      <c r="E48" s="12" t="s">
        <v>30</v>
      </c>
      <c r="F48" s="12" t="s">
        <v>30</v>
      </c>
      <c r="G48" s="12" t="s">
        <v>208</v>
      </c>
      <c r="H48" s="12">
        <v>14510</v>
      </c>
      <c r="I48" s="12">
        <v>0</v>
      </c>
      <c r="J48" s="12">
        <v>12</v>
      </c>
      <c r="K48" s="12">
        <v>37</v>
      </c>
      <c r="L48" s="12">
        <v>49</v>
      </c>
    </row>
    <row r="49" spans="1:12" x14ac:dyDescent="0.25">
      <c r="A49" s="12" t="s">
        <v>161</v>
      </c>
      <c r="B49" s="12" t="s">
        <v>162</v>
      </c>
      <c r="C49" s="12" t="s">
        <v>163</v>
      </c>
      <c r="D49" s="12" t="s">
        <v>175</v>
      </c>
      <c r="E49" s="12" t="s">
        <v>30</v>
      </c>
      <c r="F49" s="12" t="s">
        <v>30</v>
      </c>
      <c r="G49" s="12" t="s">
        <v>209</v>
      </c>
      <c r="H49" s="12">
        <v>18382</v>
      </c>
      <c r="I49" s="12">
        <v>0</v>
      </c>
      <c r="J49" s="12">
        <v>0</v>
      </c>
      <c r="K49" s="12">
        <v>6</v>
      </c>
      <c r="L49" s="12">
        <v>6</v>
      </c>
    </row>
    <row r="50" spans="1:12" x14ac:dyDescent="0.25">
      <c r="A50" s="12" t="s">
        <v>161</v>
      </c>
      <c r="B50" s="12" t="s">
        <v>162</v>
      </c>
      <c r="C50" s="12" t="s">
        <v>163</v>
      </c>
      <c r="D50" s="12" t="s">
        <v>175</v>
      </c>
      <c r="E50" s="12" t="s">
        <v>30</v>
      </c>
      <c r="F50" s="12" t="s">
        <v>30</v>
      </c>
      <c r="G50" s="12" t="s">
        <v>210</v>
      </c>
      <c r="H50" s="12">
        <v>15447</v>
      </c>
      <c r="I50" s="12">
        <v>0</v>
      </c>
      <c r="J50" s="12">
        <v>0</v>
      </c>
      <c r="K50" s="12">
        <v>8</v>
      </c>
      <c r="L50" s="12">
        <v>8</v>
      </c>
    </row>
    <row r="51" spans="1:12" x14ac:dyDescent="0.25">
      <c r="A51" s="12" t="s">
        <v>161</v>
      </c>
      <c r="B51" s="12" t="s">
        <v>162</v>
      </c>
      <c r="C51" s="12" t="s">
        <v>163</v>
      </c>
      <c r="D51" s="12" t="s">
        <v>175</v>
      </c>
      <c r="E51" s="12" t="s">
        <v>30</v>
      </c>
      <c r="F51" s="12" t="s">
        <v>30</v>
      </c>
      <c r="G51" s="12" t="s">
        <v>211</v>
      </c>
      <c r="H51" s="12">
        <v>15483</v>
      </c>
      <c r="I51" s="12">
        <v>0</v>
      </c>
      <c r="J51" s="12">
        <v>0</v>
      </c>
      <c r="K51" s="12">
        <v>1</v>
      </c>
      <c r="L51" s="12">
        <v>1</v>
      </c>
    </row>
    <row r="52" spans="1:12" x14ac:dyDescent="0.25">
      <c r="A52" s="12" t="s">
        <v>161</v>
      </c>
      <c r="B52" s="12" t="s">
        <v>162</v>
      </c>
      <c r="C52" s="12" t="s">
        <v>163</v>
      </c>
      <c r="D52" s="12" t="s">
        <v>175</v>
      </c>
      <c r="E52" s="12" t="s">
        <v>30</v>
      </c>
      <c r="F52" s="12" t="s">
        <v>30</v>
      </c>
      <c r="G52" s="12" t="s">
        <v>212</v>
      </c>
      <c r="H52" s="12">
        <v>16409</v>
      </c>
      <c r="I52" s="12">
        <v>0</v>
      </c>
      <c r="J52" s="12">
        <v>0</v>
      </c>
      <c r="K52" s="12">
        <v>1</v>
      </c>
      <c r="L52" s="12">
        <v>1</v>
      </c>
    </row>
    <row r="53" spans="1:12" x14ac:dyDescent="0.25">
      <c r="A53" s="12" t="s">
        <v>161</v>
      </c>
      <c r="B53" s="12" t="s">
        <v>162</v>
      </c>
      <c r="C53" s="12" t="s">
        <v>163</v>
      </c>
      <c r="D53" s="12" t="s">
        <v>175</v>
      </c>
      <c r="E53" s="12" t="s">
        <v>30</v>
      </c>
      <c r="F53" s="12" t="s">
        <v>30</v>
      </c>
      <c r="G53" s="12" t="s">
        <v>213</v>
      </c>
      <c r="H53" s="12">
        <v>15764</v>
      </c>
      <c r="I53" s="12">
        <v>1</v>
      </c>
      <c r="J53" s="12">
        <v>7</v>
      </c>
      <c r="K53" s="12">
        <v>0</v>
      </c>
      <c r="L53" s="12">
        <v>8</v>
      </c>
    </row>
    <row r="54" spans="1:12" x14ac:dyDescent="0.25">
      <c r="A54" s="12" t="s">
        <v>161</v>
      </c>
      <c r="B54" s="12" t="s">
        <v>162</v>
      </c>
      <c r="C54" s="12" t="s">
        <v>163</v>
      </c>
      <c r="D54" s="12" t="s">
        <v>175</v>
      </c>
      <c r="E54" s="12" t="s">
        <v>30</v>
      </c>
      <c r="F54" s="12" t="s">
        <v>30</v>
      </c>
      <c r="G54" s="12" t="s">
        <v>214</v>
      </c>
      <c r="H54" s="12">
        <v>14606</v>
      </c>
      <c r="I54" s="12">
        <v>0</v>
      </c>
      <c r="J54" s="12">
        <v>0</v>
      </c>
      <c r="K54" s="12">
        <v>11</v>
      </c>
      <c r="L54" s="12">
        <v>11</v>
      </c>
    </row>
    <row r="55" spans="1:12" x14ac:dyDescent="0.25">
      <c r="A55" s="12" t="s">
        <v>161</v>
      </c>
      <c r="B55" s="12" t="s">
        <v>162</v>
      </c>
      <c r="C55" s="12" t="s">
        <v>163</v>
      </c>
      <c r="D55" s="12" t="s">
        <v>175</v>
      </c>
      <c r="E55" s="12" t="s">
        <v>30</v>
      </c>
      <c r="F55" s="12" t="s">
        <v>30</v>
      </c>
      <c r="G55" s="12" t="s">
        <v>215</v>
      </c>
      <c r="H55" s="12">
        <v>14611</v>
      </c>
      <c r="I55" s="12">
        <v>0</v>
      </c>
      <c r="J55" s="12">
        <v>0</v>
      </c>
      <c r="K55" s="12">
        <v>3</v>
      </c>
      <c r="L55" s="12">
        <v>3</v>
      </c>
    </row>
    <row r="56" spans="1:12" x14ac:dyDescent="0.25">
      <c r="A56" s="12" t="s">
        <v>161</v>
      </c>
      <c r="B56" s="12" t="s">
        <v>162</v>
      </c>
      <c r="C56" s="12" t="s">
        <v>163</v>
      </c>
      <c r="D56" s="12" t="s">
        <v>175</v>
      </c>
      <c r="E56" s="12" t="s">
        <v>30</v>
      </c>
      <c r="F56" s="12" t="s">
        <v>30</v>
      </c>
      <c r="G56" s="12" t="s">
        <v>216</v>
      </c>
      <c r="H56" s="12">
        <v>14733</v>
      </c>
      <c r="I56" s="12">
        <v>0</v>
      </c>
      <c r="J56" s="12">
        <v>2</v>
      </c>
      <c r="K56" s="12">
        <v>2</v>
      </c>
      <c r="L56" s="12">
        <v>4</v>
      </c>
    </row>
    <row r="57" spans="1:12" x14ac:dyDescent="0.25">
      <c r="A57" s="12" t="s">
        <v>161</v>
      </c>
      <c r="B57" s="12" t="s">
        <v>162</v>
      </c>
      <c r="C57" s="12" t="s">
        <v>163</v>
      </c>
      <c r="D57" s="12" t="s">
        <v>175</v>
      </c>
      <c r="E57" s="12" t="s">
        <v>30</v>
      </c>
      <c r="F57" s="12" t="s">
        <v>30</v>
      </c>
      <c r="G57" s="12" t="s">
        <v>217</v>
      </c>
      <c r="H57" s="12">
        <v>14801</v>
      </c>
      <c r="I57" s="12">
        <v>0</v>
      </c>
      <c r="J57" s="12">
        <v>0</v>
      </c>
      <c r="K57" s="12">
        <v>8</v>
      </c>
      <c r="L57" s="12">
        <v>8</v>
      </c>
    </row>
    <row r="58" spans="1:12" x14ac:dyDescent="0.25">
      <c r="A58" s="12" t="s">
        <v>161</v>
      </c>
      <c r="B58" s="12" t="s">
        <v>162</v>
      </c>
      <c r="C58" s="12" t="s">
        <v>163</v>
      </c>
      <c r="D58" s="12" t="s">
        <v>175</v>
      </c>
      <c r="E58" s="12" t="s">
        <v>30</v>
      </c>
      <c r="F58" s="12" t="s">
        <v>30</v>
      </c>
      <c r="G58" s="12" t="s">
        <v>218</v>
      </c>
      <c r="H58" s="12">
        <v>14836</v>
      </c>
      <c r="I58" s="12">
        <v>8</v>
      </c>
      <c r="J58" s="12">
        <v>0</v>
      </c>
      <c r="K58" s="12">
        <v>5</v>
      </c>
      <c r="L58" s="12">
        <v>13</v>
      </c>
    </row>
    <row r="59" spans="1:12" x14ac:dyDescent="0.25">
      <c r="A59" s="12" t="s">
        <v>161</v>
      </c>
      <c r="B59" s="12" t="s">
        <v>162</v>
      </c>
      <c r="C59" s="12" t="s">
        <v>163</v>
      </c>
      <c r="D59" s="12" t="s">
        <v>175</v>
      </c>
      <c r="E59" s="12" t="s">
        <v>30</v>
      </c>
      <c r="F59" s="12" t="s">
        <v>30</v>
      </c>
      <c r="G59" s="12" t="s">
        <v>219</v>
      </c>
      <c r="H59" s="12">
        <v>14924</v>
      </c>
      <c r="I59" s="12">
        <v>0</v>
      </c>
      <c r="J59" s="12">
        <v>1</v>
      </c>
      <c r="K59" s="12">
        <v>5</v>
      </c>
      <c r="L59" s="12">
        <v>6</v>
      </c>
    </row>
    <row r="60" spans="1:12" x14ac:dyDescent="0.25">
      <c r="A60" s="12" t="s">
        <v>161</v>
      </c>
      <c r="B60" s="12" t="s">
        <v>162</v>
      </c>
      <c r="C60" s="12" t="s">
        <v>163</v>
      </c>
      <c r="D60" s="12" t="s">
        <v>175</v>
      </c>
      <c r="E60" s="12" t="s">
        <v>30</v>
      </c>
      <c r="F60" s="12" t="s">
        <v>30</v>
      </c>
      <c r="G60" s="12" t="s">
        <v>220</v>
      </c>
      <c r="H60" s="12">
        <v>14954</v>
      </c>
      <c r="I60" s="12">
        <v>0</v>
      </c>
      <c r="J60" s="12">
        <v>0</v>
      </c>
      <c r="K60" s="12">
        <v>1</v>
      </c>
      <c r="L60" s="12">
        <v>1</v>
      </c>
    </row>
    <row r="61" spans="1:12" x14ac:dyDescent="0.25">
      <c r="A61" s="12" t="s">
        <v>161</v>
      </c>
      <c r="B61" s="12" t="s">
        <v>162</v>
      </c>
      <c r="C61" s="12" t="s">
        <v>163</v>
      </c>
      <c r="D61" s="12" t="s">
        <v>175</v>
      </c>
      <c r="E61" s="12" t="s">
        <v>30</v>
      </c>
      <c r="F61" s="12" t="s">
        <v>30</v>
      </c>
      <c r="G61" s="12" t="s">
        <v>221</v>
      </c>
      <c r="H61" s="12">
        <v>15008</v>
      </c>
      <c r="I61" s="12">
        <v>0</v>
      </c>
      <c r="J61" s="12">
        <v>0</v>
      </c>
      <c r="K61" s="12">
        <v>2</v>
      </c>
      <c r="L61" s="12">
        <v>2</v>
      </c>
    </row>
    <row r="62" spans="1:12" x14ac:dyDescent="0.25">
      <c r="A62" s="12" t="s">
        <v>161</v>
      </c>
      <c r="B62" s="12" t="s">
        <v>162</v>
      </c>
      <c r="C62" s="12" t="s">
        <v>163</v>
      </c>
      <c r="D62" s="12" t="s">
        <v>175</v>
      </c>
      <c r="E62" s="12" t="s">
        <v>30</v>
      </c>
      <c r="F62" s="12" t="s">
        <v>30</v>
      </c>
      <c r="G62" s="12" t="s">
        <v>136</v>
      </c>
      <c r="H62" s="12">
        <v>15009</v>
      </c>
      <c r="I62" s="12">
        <v>0</v>
      </c>
      <c r="J62" s="12">
        <v>17</v>
      </c>
      <c r="K62" s="12">
        <v>5</v>
      </c>
      <c r="L62" s="12">
        <v>22</v>
      </c>
    </row>
    <row r="63" spans="1:12" x14ac:dyDescent="0.25">
      <c r="A63" s="12" t="s">
        <v>161</v>
      </c>
      <c r="B63" s="12" t="s">
        <v>162</v>
      </c>
      <c r="C63" s="12" t="s">
        <v>163</v>
      </c>
      <c r="D63" s="12" t="s">
        <v>175</v>
      </c>
      <c r="E63" s="12" t="s">
        <v>30</v>
      </c>
      <c r="F63" s="12" t="s">
        <v>30</v>
      </c>
      <c r="G63" s="12" t="s">
        <v>222</v>
      </c>
      <c r="H63" s="12">
        <v>15108</v>
      </c>
      <c r="I63" s="12">
        <v>0</v>
      </c>
      <c r="J63" s="12">
        <v>0</v>
      </c>
      <c r="K63" s="12">
        <v>9</v>
      </c>
      <c r="L63" s="12">
        <v>9</v>
      </c>
    </row>
    <row r="64" spans="1:12" x14ac:dyDescent="0.25">
      <c r="A64" s="12" t="s">
        <v>161</v>
      </c>
      <c r="B64" s="12" t="s">
        <v>162</v>
      </c>
      <c r="C64" s="12" t="s">
        <v>163</v>
      </c>
      <c r="D64" s="12" t="s">
        <v>175</v>
      </c>
      <c r="E64" s="12" t="s">
        <v>30</v>
      </c>
      <c r="F64" s="12" t="s">
        <v>30</v>
      </c>
      <c r="G64" s="12" t="s">
        <v>223</v>
      </c>
      <c r="H64" s="12">
        <v>15106</v>
      </c>
      <c r="I64" s="12">
        <v>0</v>
      </c>
      <c r="J64" s="12">
        <v>1</v>
      </c>
      <c r="K64" s="12">
        <v>0</v>
      </c>
      <c r="L64" s="12">
        <v>1</v>
      </c>
    </row>
    <row r="65" spans="1:12" x14ac:dyDescent="0.25">
      <c r="A65" s="12" t="s">
        <v>161</v>
      </c>
      <c r="B65" s="12" t="s">
        <v>162</v>
      </c>
      <c r="C65" s="12" t="s">
        <v>163</v>
      </c>
      <c r="D65" s="12" t="s">
        <v>175</v>
      </c>
      <c r="E65" s="12" t="s">
        <v>30</v>
      </c>
      <c r="F65" s="12" t="s">
        <v>30</v>
      </c>
      <c r="G65" s="12" t="s">
        <v>224</v>
      </c>
      <c r="H65" s="12">
        <v>15156</v>
      </c>
      <c r="I65" s="12">
        <v>0</v>
      </c>
      <c r="J65" s="12">
        <v>4</v>
      </c>
      <c r="K65" s="12">
        <v>5</v>
      </c>
      <c r="L65" s="12">
        <v>9</v>
      </c>
    </row>
    <row r="66" spans="1:12" x14ac:dyDescent="0.25">
      <c r="A66" s="12" t="s">
        <v>161</v>
      </c>
      <c r="B66" s="12" t="s">
        <v>162</v>
      </c>
      <c r="C66" s="12" t="s">
        <v>163</v>
      </c>
      <c r="D66" s="12" t="s">
        <v>175</v>
      </c>
      <c r="E66" s="12" t="s">
        <v>30</v>
      </c>
      <c r="F66" s="12" t="s">
        <v>30</v>
      </c>
      <c r="G66" s="12" t="s">
        <v>225</v>
      </c>
      <c r="H66" s="12">
        <v>15188</v>
      </c>
      <c r="I66" s="12">
        <v>0</v>
      </c>
      <c r="J66" s="12">
        <v>0</v>
      </c>
      <c r="K66" s="12">
        <v>5</v>
      </c>
      <c r="L66" s="12">
        <v>5</v>
      </c>
    </row>
    <row r="67" spans="1:12" x14ac:dyDescent="0.25">
      <c r="A67" s="12" t="s">
        <v>161</v>
      </c>
      <c r="B67" s="12" t="s">
        <v>162</v>
      </c>
      <c r="C67" s="12" t="s">
        <v>163</v>
      </c>
      <c r="D67" s="12" t="s">
        <v>175</v>
      </c>
      <c r="E67" s="12" t="s">
        <v>30</v>
      </c>
      <c r="F67" s="12" t="s">
        <v>30</v>
      </c>
      <c r="G67" s="12" t="s">
        <v>137</v>
      </c>
      <c r="H67" s="12">
        <v>15200</v>
      </c>
      <c r="I67" s="12">
        <v>2</v>
      </c>
      <c r="J67" s="12">
        <v>8</v>
      </c>
      <c r="K67" s="12">
        <v>6</v>
      </c>
      <c r="L67" s="12">
        <v>16</v>
      </c>
    </row>
    <row r="68" spans="1:12" x14ac:dyDescent="0.25">
      <c r="A68" s="12" t="s">
        <v>161</v>
      </c>
      <c r="B68" s="12" t="s">
        <v>162</v>
      </c>
      <c r="C68" s="12" t="s">
        <v>163</v>
      </c>
      <c r="D68" s="12" t="s">
        <v>175</v>
      </c>
      <c r="E68" s="12" t="s">
        <v>30</v>
      </c>
      <c r="F68" s="12" t="s">
        <v>30</v>
      </c>
      <c r="G68" s="12" t="s">
        <v>226</v>
      </c>
      <c r="H68" s="12">
        <v>15203</v>
      </c>
      <c r="I68" s="12">
        <v>0</v>
      </c>
      <c r="J68" s="12">
        <v>2</v>
      </c>
      <c r="K68" s="12">
        <v>2</v>
      </c>
      <c r="L68" s="12">
        <v>4</v>
      </c>
    </row>
    <row r="69" spans="1:12" x14ac:dyDescent="0.25">
      <c r="A69" s="12" t="s">
        <v>161</v>
      </c>
      <c r="B69" s="12" t="s">
        <v>162</v>
      </c>
      <c r="C69" s="12" t="s">
        <v>163</v>
      </c>
      <c r="D69" s="12" t="s">
        <v>175</v>
      </c>
      <c r="E69" s="12" t="s">
        <v>30</v>
      </c>
      <c r="F69" s="12" t="s">
        <v>30</v>
      </c>
      <c r="G69" s="12" t="s">
        <v>138</v>
      </c>
      <c r="H69" s="12">
        <v>15212</v>
      </c>
      <c r="I69" s="12">
        <v>0</v>
      </c>
      <c r="J69" s="12">
        <v>19</v>
      </c>
      <c r="K69" s="12">
        <v>18</v>
      </c>
      <c r="L69" s="12">
        <v>37</v>
      </c>
    </row>
    <row r="70" spans="1:12" x14ac:dyDescent="0.25">
      <c r="A70" s="12" t="s">
        <v>161</v>
      </c>
      <c r="B70" s="12" t="s">
        <v>162</v>
      </c>
      <c r="C70" s="12" t="s">
        <v>163</v>
      </c>
      <c r="D70" s="12" t="s">
        <v>175</v>
      </c>
      <c r="E70" s="12" t="s">
        <v>30</v>
      </c>
      <c r="F70" s="12" t="s">
        <v>30</v>
      </c>
      <c r="G70" s="12" t="s">
        <v>227</v>
      </c>
      <c r="H70" s="12">
        <v>15232</v>
      </c>
      <c r="I70" s="12">
        <v>0</v>
      </c>
      <c r="J70" s="12">
        <v>0</v>
      </c>
      <c r="K70" s="12">
        <v>8</v>
      </c>
      <c r="L70" s="12">
        <v>8</v>
      </c>
    </row>
    <row r="71" spans="1:12" x14ac:dyDescent="0.25">
      <c r="A71" s="12" t="s">
        <v>161</v>
      </c>
      <c r="B71" s="12" t="s">
        <v>162</v>
      </c>
      <c r="C71" s="12" t="s">
        <v>163</v>
      </c>
      <c r="D71" s="12" t="s">
        <v>175</v>
      </c>
      <c r="E71" s="12" t="s">
        <v>30</v>
      </c>
      <c r="F71" s="12" t="s">
        <v>30</v>
      </c>
      <c r="G71" s="12" t="s">
        <v>228</v>
      </c>
      <c r="H71" s="12">
        <v>15272</v>
      </c>
      <c r="I71" s="12">
        <v>0</v>
      </c>
      <c r="J71" s="12">
        <v>0</v>
      </c>
      <c r="K71" s="12">
        <v>4</v>
      </c>
      <c r="L71" s="12">
        <v>4</v>
      </c>
    </row>
    <row r="72" spans="1:12" x14ac:dyDescent="0.25">
      <c r="A72" s="12" t="s">
        <v>161</v>
      </c>
      <c r="B72" s="12" t="s">
        <v>162</v>
      </c>
      <c r="C72" s="12" t="s">
        <v>163</v>
      </c>
      <c r="D72" s="12" t="s">
        <v>175</v>
      </c>
      <c r="E72" s="12" t="s">
        <v>30</v>
      </c>
      <c r="F72" s="12" t="s">
        <v>30</v>
      </c>
      <c r="G72" s="12" t="s">
        <v>139</v>
      </c>
      <c r="H72" s="12">
        <v>15280</v>
      </c>
      <c r="I72" s="12">
        <v>3</v>
      </c>
      <c r="J72" s="12">
        <v>74</v>
      </c>
      <c r="K72" s="12">
        <v>0</v>
      </c>
      <c r="L72" s="12">
        <v>77</v>
      </c>
    </row>
    <row r="73" spans="1:12" x14ac:dyDescent="0.25">
      <c r="A73" s="12" t="s">
        <v>161</v>
      </c>
      <c r="B73" s="12" t="s">
        <v>162</v>
      </c>
      <c r="C73" s="12" t="s">
        <v>163</v>
      </c>
      <c r="D73" s="12" t="s">
        <v>175</v>
      </c>
      <c r="E73" s="12" t="s">
        <v>30</v>
      </c>
      <c r="F73" s="12" t="s">
        <v>30</v>
      </c>
      <c r="G73" s="12" t="s">
        <v>229</v>
      </c>
      <c r="H73" s="12">
        <v>20343</v>
      </c>
      <c r="I73" s="12">
        <v>0</v>
      </c>
      <c r="J73" s="12">
        <v>0</v>
      </c>
      <c r="K73" s="12">
        <v>2</v>
      </c>
      <c r="L73" s="12">
        <v>2</v>
      </c>
    </row>
    <row r="74" spans="1:12" x14ac:dyDescent="0.25">
      <c r="A74" s="12" t="s">
        <v>161</v>
      </c>
      <c r="B74" s="12" t="s">
        <v>162</v>
      </c>
      <c r="C74" s="12" t="s">
        <v>163</v>
      </c>
      <c r="D74" s="12" t="s">
        <v>175</v>
      </c>
      <c r="E74" s="12" t="s">
        <v>30</v>
      </c>
      <c r="F74" s="12" t="s">
        <v>30</v>
      </c>
      <c r="G74" s="12" t="s">
        <v>230</v>
      </c>
      <c r="H74" s="12">
        <v>15288</v>
      </c>
      <c r="I74" s="12">
        <v>14</v>
      </c>
      <c r="J74" s="12">
        <v>0</v>
      </c>
      <c r="K74" s="12">
        <v>178</v>
      </c>
      <c r="L74" s="12">
        <v>192</v>
      </c>
    </row>
    <row r="75" spans="1:12" x14ac:dyDescent="0.25">
      <c r="A75" s="12" t="s">
        <v>161</v>
      </c>
      <c r="B75" s="12" t="s">
        <v>162</v>
      </c>
      <c r="C75" s="12" t="s">
        <v>163</v>
      </c>
      <c r="D75" s="12" t="s">
        <v>175</v>
      </c>
      <c r="E75" s="12" t="s">
        <v>30</v>
      </c>
      <c r="F75" s="12" t="s">
        <v>30</v>
      </c>
      <c r="G75" s="12" t="s">
        <v>231</v>
      </c>
      <c r="H75" s="12">
        <v>15290</v>
      </c>
      <c r="I75" s="12">
        <v>0</v>
      </c>
      <c r="J75" s="12">
        <v>0</v>
      </c>
      <c r="K75" s="12">
        <v>5</v>
      </c>
      <c r="L75" s="12">
        <v>5</v>
      </c>
    </row>
    <row r="76" spans="1:12" x14ac:dyDescent="0.25">
      <c r="A76" s="12" t="s">
        <v>161</v>
      </c>
      <c r="B76" s="12" t="s">
        <v>162</v>
      </c>
      <c r="C76" s="12" t="s">
        <v>163</v>
      </c>
      <c r="D76" s="12" t="s">
        <v>175</v>
      </c>
      <c r="E76" s="12" t="s">
        <v>30</v>
      </c>
      <c r="F76" s="12" t="s">
        <v>30</v>
      </c>
      <c r="G76" s="12" t="s">
        <v>140</v>
      </c>
      <c r="H76" s="12">
        <v>15358</v>
      </c>
      <c r="I76" s="12">
        <v>0</v>
      </c>
      <c r="J76" s="12">
        <v>8</v>
      </c>
      <c r="K76" s="12">
        <v>21</v>
      </c>
      <c r="L76" s="12">
        <v>29</v>
      </c>
    </row>
    <row r="77" spans="1:12" x14ac:dyDescent="0.25">
      <c r="A77" s="12" t="s">
        <v>161</v>
      </c>
      <c r="B77" s="12" t="s">
        <v>162</v>
      </c>
      <c r="C77" s="12" t="s">
        <v>163</v>
      </c>
      <c r="D77" s="12" t="s">
        <v>175</v>
      </c>
      <c r="E77" s="12" t="s">
        <v>30</v>
      </c>
      <c r="F77" s="12" t="s">
        <v>30</v>
      </c>
      <c r="G77" s="12" t="s">
        <v>141</v>
      </c>
      <c r="H77" s="12">
        <v>15365</v>
      </c>
      <c r="I77" s="12">
        <v>0</v>
      </c>
      <c r="J77" s="12">
        <v>0</v>
      </c>
      <c r="K77" s="12">
        <v>21</v>
      </c>
      <c r="L77" s="12">
        <v>21</v>
      </c>
    </row>
    <row r="78" spans="1:12" x14ac:dyDescent="0.25">
      <c r="A78" s="12" t="s">
        <v>161</v>
      </c>
      <c r="B78" s="12" t="s">
        <v>162</v>
      </c>
      <c r="C78" s="12" t="s">
        <v>163</v>
      </c>
      <c r="D78" s="12" t="s">
        <v>175</v>
      </c>
      <c r="E78" s="12" t="s">
        <v>30</v>
      </c>
      <c r="F78" s="12" t="s">
        <v>30</v>
      </c>
      <c r="G78" s="12" t="s">
        <v>232</v>
      </c>
      <c r="H78" s="12">
        <v>15398</v>
      </c>
      <c r="I78" s="12">
        <v>1</v>
      </c>
      <c r="J78" s="12">
        <v>6</v>
      </c>
      <c r="K78" s="12">
        <v>7</v>
      </c>
      <c r="L78" s="12">
        <v>14</v>
      </c>
    </row>
    <row r="79" spans="1:12" x14ac:dyDescent="0.25">
      <c r="A79" s="12" t="s">
        <v>161</v>
      </c>
      <c r="B79" s="12" t="s">
        <v>162</v>
      </c>
      <c r="C79" s="12" t="s">
        <v>163</v>
      </c>
      <c r="D79" s="12" t="s">
        <v>175</v>
      </c>
      <c r="E79" s="12" t="s">
        <v>30</v>
      </c>
      <c r="F79" s="12" t="s">
        <v>30</v>
      </c>
      <c r="G79" s="12" t="s">
        <v>233</v>
      </c>
      <c r="H79" s="12">
        <v>15489</v>
      </c>
      <c r="I79" s="12">
        <v>0</v>
      </c>
      <c r="J79" s="12">
        <v>1</v>
      </c>
      <c r="K79" s="12">
        <v>0</v>
      </c>
      <c r="L79" s="12">
        <v>1</v>
      </c>
    </row>
    <row r="80" spans="1:12" x14ac:dyDescent="0.25">
      <c r="A80" s="12" t="s">
        <v>161</v>
      </c>
      <c r="B80" s="12" t="s">
        <v>162</v>
      </c>
      <c r="C80" s="12" t="s">
        <v>163</v>
      </c>
      <c r="D80" s="12" t="s">
        <v>175</v>
      </c>
      <c r="E80" s="12" t="s">
        <v>30</v>
      </c>
      <c r="F80" s="12" t="s">
        <v>30</v>
      </c>
      <c r="G80" s="12" t="s">
        <v>234</v>
      </c>
      <c r="H80" s="12">
        <v>15495</v>
      </c>
      <c r="I80" s="12">
        <v>2</v>
      </c>
      <c r="J80" s="12">
        <v>1</v>
      </c>
      <c r="K80" s="12">
        <v>10</v>
      </c>
      <c r="L80" s="12">
        <v>13</v>
      </c>
    </row>
    <row r="81" spans="1:12" x14ac:dyDescent="0.25">
      <c r="A81" s="12" t="s">
        <v>161</v>
      </c>
      <c r="B81" s="12" t="s">
        <v>162</v>
      </c>
      <c r="C81" s="12" t="s">
        <v>163</v>
      </c>
      <c r="D81" s="12" t="s">
        <v>175</v>
      </c>
      <c r="E81" s="12" t="s">
        <v>30</v>
      </c>
      <c r="F81" s="12" t="s">
        <v>30</v>
      </c>
      <c r="G81" s="12" t="s">
        <v>235</v>
      </c>
      <c r="H81" s="12">
        <v>15509</v>
      </c>
      <c r="I81" s="12">
        <v>0</v>
      </c>
      <c r="J81" s="12">
        <v>0</v>
      </c>
      <c r="K81" s="12">
        <v>5</v>
      </c>
      <c r="L81" s="12">
        <v>5</v>
      </c>
    </row>
    <row r="82" spans="1:12" x14ac:dyDescent="0.25">
      <c r="A82" s="12" t="s">
        <v>161</v>
      </c>
      <c r="B82" s="12" t="s">
        <v>162</v>
      </c>
      <c r="C82" s="12" t="s">
        <v>163</v>
      </c>
      <c r="D82" s="12" t="s">
        <v>175</v>
      </c>
      <c r="E82" s="12" t="s">
        <v>30</v>
      </c>
      <c r="F82" s="12" t="s">
        <v>30</v>
      </c>
      <c r="G82" s="12" t="s">
        <v>236</v>
      </c>
      <c r="H82" s="12">
        <v>15678</v>
      </c>
      <c r="I82" s="12">
        <v>1</v>
      </c>
      <c r="J82" s="12">
        <v>8</v>
      </c>
      <c r="K82" s="12">
        <v>0</v>
      </c>
      <c r="L82" s="12">
        <v>9</v>
      </c>
    </row>
    <row r="83" spans="1:12" x14ac:dyDescent="0.25">
      <c r="A83" s="12" t="s">
        <v>161</v>
      </c>
      <c r="B83" s="12" t="s">
        <v>162</v>
      </c>
      <c r="C83" s="12" t="s">
        <v>163</v>
      </c>
      <c r="D83" s="12" t="s">
        <v>175</v>
      </c>
      <c r="E83" s="12" t="s">
        <v>30</v>
      </c>
      <c r="F83" s="12" t="s">
        <v>30</v>
      </c>
      <c r="G83" s="12" t="s">
        <v>237</v>
      </c>
      <c r="H83" s="12">
        <v>15778</v>
      </c>
      <c r="I83" s="12">
        <v>0</v>
      </c>
      <c r="J83" s="12">
        <v>0</v>
      </c>
      <c r="K83" s="12">
        <v>1</v>
      </c>
      <c r="L83" s="12">
        <v>1</v>
      </c>
    </row>
    <row r="84" spans="1:12" x14ac:dyDescent="0.25">
      <c r="A84" s="12" t="s">
        <v>161</v>
      </c>
      <c r="B84" s="12" t="s">
        <v>162</v>
      </c>
      <c r="C84" s="12" t="s">
        <v>163</v>
      </c>
      <c r="D84" s="12" t="s">
        <v>175</v>
      </c>
      <c r="E84" s="12" t="s">
        <v>31</v>
      </c>
      <c r="F84" s="12" t="s">
        <v>31</v>
      </c>
      <c r="G84" s="12" t="s">
        <v>238</v>
      </c>
      <c r="H84" s="12">
        <v>14453</v>
      </c>
      <c r="I84" s="12">
        <v>0</v>
      </c>
      <c r="J84" s="12">
        <v>1</v>
      </c>
      <c r="K84" s="12">
        <v>0</v>
      </c>
      <c r="L84" s="12">
        <v>1</v>
      </c>
    </row>
    <row r="85" spans="1:12" x14ac:dyDescent="0.25">
      <c r="A85" s="12" t="s">
        <v>161</v>
      </c>
      <c r="B85" s="12" t="s">
        <v>162</v>
      </c>
      <c r="C85" s="12" t="s">
        <v>163</v>
      </c>
      <c r="D85" s="12" t="s">
        <v>175</v>
      </c>
      <c r="E85" s="12" t="s">
        <v>31</v>
      </c>
      <c r="F85" s="12" t="s">
        <v>31</v>
      </c>
      <c r="G85" s="12" t="s">
        <v>239</v>
      </c>
      <c r="H85" s="12">
        <v>14479</v>
      </c>
      <c r="I85" s="12">
        <v>0</v>
      </c>
      <c r="J85" s="12">
        <v>0</v>
      </c>
      <c r="K85" s="12">
        <v>1</v>
      </c>
      <c r="L85" s="12">
        <v>1</v>
      </c>
    </row>
    <row r="86" spans="1:12" x14ac:dyDescent="0.25">
      <c r="A86" s="12" t="s">
        <v>161</v>
      </c>
      <c r="B86" s="12" t="s">
        <v>162</v>
      </c>
      <c r="C86" s="12" t="s">
        <v>163</v>
      </c>
      <c r="D86" s="12" t="s">
        <v>175</v>
      </c>
      <c r="E86" s="12" t="s">
        <v>31</v>
      </c>
      <c r="F86" s="12" t="s">
        <v>31</v>
      </c>
      <c r="G86" s="12" t="s">
        <v>240</v>
      </c>
      <c r="H86" s="12">
        <v>15277</v>
      </c>
      <c r="I86" s="12">
        <v>0</v>
      </c>
      <c r="J86" s="12">
        <v>2</v>
      </c>
      <c r="K86" s="12">
        <v>2</v>
      </c>
      <c r="L86" s="12">
        <v>4</v>
      </c>
    </row>
    <row r="87" spans="1:12" x14ac:dyDescent="0.25">
      <c r="A87" s="12" t="s">
        <v>161</v>
      </c>
      <c r="B87" s="12" t="s">
        <v>162</v>
      </c>
      <c r="C87" s="12" t="s">
        <v>163</v>
      </c>
      <c r="D87" s="12" t="s">
        <v>175</v>
      </c>
      <c r="E87" s="12" t="s">
        <v>31</v>
      </c>
      <c r="F87" s="12" t="s">
        <v>31</v>
      </c>
      <c r="G87" s="12" t="s">
        <v>241</v>
      </c>
      <c r="H87" s="12">
        <v>15311</v>
      </c>
      <c r="I87" s="12">
        <v>9</v>
      </c>
      <c r="J87" s="12">
        <v>15</v>
      </c>
      <c r="K87" s="12">
        <v>62</v>
      </c>
      <c r="L87" s="12">
        <v>86</v>
      </c>
    </row>
    <row r="88" spans="1:12" x14ac:dyDescent="0.25">
      <c r="A88" s="12" t="s">
        <v>161</v>
      </c>
      <c r="B88" s="12" t="s">
        <v>162</v>
      </c>
      <c r="C88" s="12" t="s">
        <v>163</v>
      </c>
      <c r="D88" s="12" t="s">
        <v>175</v>
      </c>
      <c r="E88" s="12" t="s">
        <v>31</v>
      </c>
      <c r="F88" s="12" t="s">
        <v>31</v>
      </c>
      <c r="G88" s="12" t="s">
        <v>242</v>
      </c>
      <c r="H88" s="12">
        <v>15367</v>
      </c>
      <c r="I88" s="12">
        <v>0</v>
      </c>
      <c r="J88" s="12">
        <v>0</v>
      </c>
      <c r="K88" s="12">
        <v>1</v>
      </c>
      <c r="L88" s="12">
        <v>1</v>
      </c>
    </row>
    <row r="89" spans="1:12" x14ac:dyDescent="0.25">
      <c r="A89" s="12" t="s">
        <v>161</v>
      </c>
      <c r="B89" s="12" t="s">
        <v>162</v>
      </c>
      <c r="C89" s="12" t="s">
        <v>163</v>
      </c>
      <c r="D89" s="12" t="s">
        <v>175</v>
      </c>
      <c r="E89" s="12" t="s">
        <v>31</v>
      </c>
      <c r="F89" s="12" t="s">
        <v>31</v>
      </c>
      <c r="G89" s="12" t="s">
        <v>243</v>
      </c>
      <c r="H89" s="12">
        <v>15423</v>
      </c>
      <c r="I89" s="12">
        <v>0</v>
      </c>
      <c r="J89" s="12">
        <v>1</v>
      </c>
      <c r="K89" s="12">
        <v>9</v>
      </c>
      <c r="L89" s="12">
        <v>10</v>
      </c>
    </row>
    <row r="90" spans="1:12" x14ac:dyDescent="0.25">
      <c r="A90" s="12" t="s">
        <v>161</v>
      </c>
      <c r="B90" s="12" t="s">
        <v>162</v>
      </c>
      <c r="C90" s="12" t="s">
        <v>163</v>
      </c>
      <c r="D90" s="12" t="s">
        <v>175</v>
      </c>
      <c r="E90" s="12" t="s">
        <v>31</v>
      </c>
      <c r="F90" s="12" t="s">
        <v>31</v>
      </c>
      <c r="G90" s="12" t="s">
        <v>244</v>
      </c>
      <c r="H90" s="12">
        <v>15516</v>
      </c>
      <c r="I90" s="12">
        <v>0</v>
      </c>
      <c r="J90" s="12">
        <v>2</v>
      </c>
      <c r="K90" s="12">
        <v>2</v>
      </c>
      <c r="L90" s="12">
        <v>4</v>
      </c>
    </row>
    <row r="91" spans="1:12" x14ac:dyDescent="0.25">
      <c r="A91" s="12" t="s">
        <v>161</v>
      </c>
      <c r="B91" s="12" t="s">
        <v>162</v>
      </c>
      <c r="C91" s="12" t="s">
        <v>163</v>
      </c>
      <c r="D91" s="12" t="s">
        <v>175</v>
      </c>
      <c r="E91" s="12" t="s">
        <v>31</v>
      </c>
      <c r="F91" s="12" t="s">
        <v>31</v>
      </c>
      <c r="G91" s="12" t="s">
        <v>245</v>
      </c>
      <c r="H91" s="12">
        <v>15541</v>
      </c>
      <c r="I91" s="12">
        <v>0</v>
      </c>
      <c r="J91" s="12">
        <v>0</v>
      </c>
      <c r="K91" s="12">
        <v>1</v>
      </c>
      <c r="L91" s="12">
        <v>1</v>
      </c>
    </row>
    <row r="92" spans="1:12" x14ac:dyDescent="0.25">
      <c r="A92" s="12" t="s">
        <v>161</v>
      </c>
      <c r="B92" s="12" t="s">
        <v>162</v>
      </c>
      <c r="C92" s="12" t="s">
        <v>163</v>
      </c>
      <c r="D92" s="12" t="s">
        <v>175</v>
      </c>
      <c r="E92" s="12" t="s">
        <v>31</v>
      </c>
      <c r="F92" s="12" t="s">
        <v>31</v>
      </c>
      <c r="G92" s="12" t="s">
        <v>246</v>
      </c>
      <c r="H92" s="12">
        <v>15605</v>
      </c>
      <c r="I92" s="12">
        <v>1</v>
      </c>
      <c r="J92" s="12">
        <v>1</v>
      </c>
      <c r="K92" s="12">
        <v>1</v>
      </c>
      <c r="L92" s="12">
        <v>3</v>
      </c>
    </row>
  </sheetData>
  <mergeCells count="9">
    <mergeCell ref="G1:G2"/>
    <mergeCell ref="H1:H2"/>
    <mergeCell ref="I1:L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Dictionary</vt:lpstr>
      <vt:lpstr>QryHIV-cummulative</vt:lpstr>
      <vt:lpstr>QryHIV - noncummulative</vt:lpstr>
      <vt:lpstr>QryNonHIV1</vt:lpstr>
      <vt:lpstr>QryNonHIV2</vt:lpstr>
      <vt:lpstr>QryNonHIV3</vt:lpstr>
      <vt:lpstr>Others</vt:lpstr>
      <vt:lpstr>VMMC</vt:lpstr>
      <vt:lpstr>PEP</vt:lpstr>
      <vt:lpstr>Diarrhea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Dunstan Achwoka</dc:creator>
  <cp:lastModifiedBy>Emmanuel E</cp:lastModifiedBy>
  <cp:lastPrinted>2015-05-14T11:52:38Z</cp:lastPrinted>
  <dcterms:created xsi:type="dcterms:W3CDTF">2014-05-05T04:24:16Z</dcterms:created>
  <dcterms:modified xsi:type="dcterms:W3CDTF">2016-01-27T06:18:37Z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744768713</vt:i4>
  </property>
  <property fmtid="{D5CDD505-2E9C-101B-9397-08002B2CF9AE}" pid="3" name="_NewReviewCycle">
    <vt:lpwstr/>
  </property>
  <property fmtid="{D5CDD505-2E9C-101B-9397-08002B2CF9AE}" pid="4" name="_EmailSubject">
    <vt:lpwstr>MOH 711 and moh 731 reference for PPT</vt:lpwstr>
  </property>
  <property fmtid="{D5CDD505-2E9C-101B-9397-08002B2CF9AE}" pid="5" name="_AuthorEmail">
    <vt:lpwstr>CKomen@Aphiarift.org</vt:lpwstr>
  </property>
  <property fmtid="{D5CDD505-2E9C-101B-9397-08002B2CF9AE}" pid="6" name="_AuthorEmailDisplayName">
    <vt:lpwstr>Christopher Komen</vt:lpwstr>
  </property>
  <property fmtid="{D5CDD505-2E9C-101B-9397-08002B2CF9AE}" pid="7" name="_PreviousAdHocReviewCycleID">
    <vt:i4>-1965610981</vt:i4>
  </property>
  <property fmtid="{D5CDD505-2E9C-101B-9397-08002B2CF9AE}" pid="8" name="_ReviewingToolsShownOnce">
    <vt:lpwstr/>
  </property>
  <property fmtid="{D5CDD505-2E9C-101B-9397-08002B2CF9AE}" pid="9" name="WorkbookGuid">
    <vt:lpwstr>04166412-d951-4d70-9a27-bb3336fa8de9</vt:lpwstr>
  </property>
</Properties>
</file>