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essional\Coures\OFPPT\GestionDeDonnee\5- Culture et techniques intermédiaire du numérique\L2\"/>
    </mc:Choice>
  </mc:AlternateContent>
  <bookViews>
    <workbookView xWindow="0" yWindow="0" windowWidth="20490" windowHeight="7620" activeTab="2"/>
  </bookViews>
  <sheets>
    <sheet name="si" sheetId="1" r:id="rId1"/>
    <sheet name="Feuil2" sheetId="2" r:id="rId2"/>
    <sheet name="recherche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5" i="3"/>
  <c r="B4" i="3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</calcChain>
</file>

<file path=xl/sharedStrings.xml><?xml version="1.0" encoding="utf-8"?>
<sst xmlns="http://schemas.openxmlformats.org/spreadsheetml/2006/main" count="81" uniqueCount="51">
  <si>
    <t>Eleves</t>
  </si>
  <si>
    <t>module</t>
  </si>
  <si>
    <t>Moyenne 
generale</t>
  </si>
  <si>
    <t>Décision</t>
  </si>
  <si>
    <t>Remarque</t>
  </si>
  <si>
    <t>math</t>
  </si>
  <si>
    <t>physique</t>
  </si>
  <si>
    <t>français</t>
  </si>
  <si>
    <t>anglais</t>
  </si>
  <si>
    <t>Histoire-geo</t>
  </si>
  <si>
    <t>nom</t>
  </si>
  <si>
    <t>prenom</t>
  </si>
  <si>
    <t>Th</t>
  </si>
  <si>
    <t>TP</t>
  </si>
  <si>
    <t>Moy</t>
  </si>
  <si>
    <t>saidi</t>
  </si>
  <si>
    <t>said</t>
  </si>
  <si>
    <t>omari</t>
  </si>
  <si>
    <t>omar</t>
  </si>
  <si>
    <t>salimi</t>
  </si>
  <si>
    <t>salim</t>
  </si>
  <si>
    <t>karimi</t>
  </si>
  <si>
    <t>karim</t>
  </si>
  <si>
    <t>fatimi</t>
  </si>
  <si>
    <t>fatima</t>
  </si>
  <si>
    <t>namiri</t>
  </si>
  <si>
    <t>amine</t>
  </si>
  <si>
    <t>ahmadi</t>
  </si>
  <si>
    <t>ahmed</t>
  </si>
  <si>
    <t>farissi</t>
  </si>
  <si>
    <t>kamal</t>
  </si>
  <si>
    <t>kamili</t>
  </si>
  <si>
    <t>fatih</t>
  </si>
  <si>
    <t>Max</t>
  </si>
  <si>
    <t>min</t>
  </si>
  <si>
    <t>moyene</t>
  </si>
  <si>
    <t>CEF</t>
  </si>
  <si>
    <t>moyenne bac</t>
  </si>
  <si>
    <t>elmouaouine</t>
  </si>
  <si>
    <t>abdellah</t>
  </si>
  <si>
    <t>maarouf</t>
  </si>
  <si>
    <t xml:space="preserve">elkabir </t>
  </si>
  <si>
    <t>hassan</t>
  </si>
  <si>
    <t xml:space="preserve">merkht </t>
  </si>
  <si>
    <t>achraf</t>
  </si>
  <si>
    <t>essqually</t>
  </si>
  <si>
    <t>meryem</t>
  </si>
  <si>
    <t>bouthaim</t>
  </si>
  <si>
    <t>afaf</t>
  </si>
  <si>
    <t>saisir CEF</t>
  </si>
  <si>
    <t>imad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</si>
</sst>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0" fillId="2" borderId="3" xfId="0" applyFill="1" applyBorder="1"/>
    <xf numFmtId="0" fontId="0" fillId="0" borderId="0" xfId="0" applyBorder="1"/>
    <xf numFmtId="0" fontId="0" fillId="3" borderId="0" xfId="0" applyFill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6</xdr:row>
      <xdr:rowOff>28575</xdr:rowOff>
    </xdr:from>
    <xdr:to>
      <xdr:col>9</xdr:col>
      <xdr:colOff>504825</xdr:colOff>
      <xdr:row>17</xdr:row>
      <xdr:rowOff>19050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171575"/>
          <a:ext cx="6715125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U10" sqref="U10"/>
    </sheetView>
  </sheetViews>
  <sheetFormatPr defaultColWidth="11.42578125" defaultRowHeight="15" x14ac:dyDescent="0.25"/>
  <cols>
    <col min="3" max="9" width="3.7109375" customWidth="1"/>
    <col min="10" max="17" width="2" customWidth="1"/>
    <col min="18" max="18" width="10.28515625" customWidth="1"/>
  </cols>
  <sheetData>
    <row r="1" spans="1:20" x14ac:dyDescent="0.25">
      <c r="A1" s="6" t="s">
        <v>0</v>
      </c>
      <c r="B1" s="7"/>
      <c r="C1" s="5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10" t="s">
        <v>2</v>
      </c>
      <c r="S1" s="5" t="s">
        <v>3</v>
      </c>
      <c r="T1" s="5" t="s">
        <v>4</v>
      </c>
    </row>
    <row r="2" spans="1:20" x14ac:dyDescent="0.25">
      <c r="A2" s="8"/>
      <c r="B2" s="9"/>
      <c r="C2" s="5" t="s">
        <v>5</v>
      </c>
      <c r="D2" s="5"/>
      <c r="E2" s="5"/>
      <c r="F2" s="5" t="s">
        <v>6</v>
      </c>
      <c r="G2" s="5"/>
      <c r="H2" s="5"/>
      <c r="I2" s="5" t="s">
        <v>7</v>
      </c>
      <c r="J2" s="5"/>
      <c r="K2" s="5"/>
      <c r="L2" s="5" t="s">
        <v>8</v>
      </c>
      <c r="M2" s="5"/>
      <c r="N2" s="5"/>
      <c r="O2" s="5" t="s">
        <v>9</v>
      </c>
      <c r="P2" s="5"/>
      <c r="Q2" s="5"/>
      <c r="R2" s="11"/>
      <c r="S2" s="5"/>
      <c r="T2" s="5"/>
    </row>
    <row r="3" spans="1:20" x14ac:dyDescent="0.25">
      <c r="A3" s="1" t="s">
        <v>10</v>
      </c>
      <c r="B3" s="1" t="s">
        <v>11</v>
      </c>
      <c r="C3" s="1" t="s">
        <v>12</v>
      </c>
      <c r="D3" s="1" t="s">
        <v>13</v>
      </c>
      <c r="E3" s="2" t="s">
        <v>14</v>
      </c>
      <c r="F3" s="1" t="s">
        <v>12</v>
      </c>
      <c r="G3" s="1" t="s">
        <v>13</v>
      </c>
      <c r="H3" s="2" t="s">
        <v>14</v>
      </c>
      <c r="I3" s="1" t="s">
        <v>12</v>
      </c>
      <c r="J3" s="1" t="s">
        <v>13</v>
      </c>
      <c r="K3" s="2" t="s">
        <v>14</v>
      </c>
      <c r="L3" s="1" t="s">
        <v>12</v>
      </c>
      <c r="M3" s="1" t="s">
        <v>13</v>
      </c>
      <c r="N3" s="2" t="s">
        <v>14</v>
      </c>
      <c r="O3" s="1" t="s">
        <v>12</v>
      </c>
      <c r="P3" s="1" t="s">
        <v>13</v>
      </c>
      <c r="Q3" s="2" t="s">
        <v>14</v>
      </c>
      <c r="R3" s="12"/>
      <c r="S3" s="5"/>
      <c r="T3" s="5"/>
    </row>
    <row r="4" spans="1:20" x14ac:dyDescent="0.25">
      <c r="A4" s="1" t="s">
        <v>15</v>
      </c>
      <c r="B4" s="1" t="s">
        <v>16</v>
      </c>
      <c r="C4" s="1"/>
      <c r="D4" s="1"/>
      <c r="E4" s="2"/>
      <c r="F4" s="1"/>
      <c r="G4" s="1"/>
      <c r="H4" s="2"/>
      <c r="I4" s="1"/>
      <c r="J4" s="1"/>
      <c r="K4" s="2"/>
      <c r="L4" s="1"/>
      <c r="M4" s="1"/>
      <c r="N4" s="2"/>
      <c r="O4" s="1"/>
      <c r="P4" s="1"/>
      <c r="Q4" s="2"/>
      <c r="R4" s="1">
        <v>6</v>
      </c>
      <c r="S4" s="1" t="str">
        <f>IF(R4&lt;10,"redoublant","réussi")</f>
        <v>redoublant</v>
      </c>
      <c r="T4" s="1" t="str">
        <f>IF(R4&lt;8,"éliminé",IF(R4&lt;10,"inssuffisant",IF(R4&lt;12,"passable", IF(R4&lt;14,"A-bien","Tres bien"))))</f>
        <v>éliminé</v>
      </c>
    </row>
    <row r="5" spans="1:20" x14ac:dyDescent="0.25">
      <c r="A5" s="1" t="s">
        <v>17</v>
      </c>
      <c r="B5" s="1" t="s">
        <v>18</v>
      </c>
      <c r="C5" s="1"/>
      <c r="D5" s="1"/>
      <c r="E5" s="2"/>
      <c r="F5" s="1"/>
      <c r="G5" s="1"/>
      <c r="H5" s="2"/>
      <c r="I5" s="1"/>
      <c r="J5" s="1"/>
      <c r="K5" s="2"/>
      <c r="L5" s="1"/>
      <c r="M5" s="1"/>
      <c r="N5" s="2"/>
      <c r="O5" s="1"/>
      <c r="P5" s="1"/>
      <c r="Q5" s="2"/>
      <c r="R5" s="1">
        <v>5</v>
      </c>
      <c r="S5" s="1" t="str">
        <f t="shared" ref="S5:S12" si="0">IF(R5&lt;10,"redoublant","réussi")</f>
        <v>redoublant</v>
      </c>
      <c r="T5" s="1" t="str">
        <f t="shared" ref="T5:T12" si="1">IF(R5&lt;8,"éliminé",IF(R5&lt;10,"inssuffisant",IF(R5&lt;12,"passable", IF(R5&lt;14,"A-bien","Tres bien"))))</f>
        <v>éliminé</v>
      </c>
    </row>
    <row r="6" spans="1:20" x14ac:dyDescent="0.25">
      <c r="A6" s="1" t="s">
        <v>19</v>
      </c>
      <c r="B6" s="1" t="s">
        <v>20</v>
      </c>
      <c r="C6" s="1"/>
      <c r="D6" s="1"/>
      <c r="E6" s="2"/>
      <c r="F6" s="1"/>
      <c r="G6" s="1"/>
      <c r="H6" s="2"/>
      <c r="I6" s="1"/>
      <c r="J6" s="1"/>
      <c r="K6" s="2"/>
      <c r="L6" s="1"/>
      <c r="M6" s="1"/>
      <c r="N6" s="2"/>
      <c r="O6" s="1"/>
      <c r="P6" s="1"/>
      <c r="Q6" s="2"/>
      <c r="R6" s="1">
        <v>12</v>
      </c>
      <c r="S6" s="1" t="str">
        <f t="shared" si="0"/>
        <v>réussi</v>
      </c>
      <c r="T6" s="1" t="str">
        <f t="shared" si="1"/>
        <v>A-bien</v>
      </c>
    </row>
    <row r="7" spans="1:20" x14ac:dyDescent="0.25">
      <c r="A7" s="1" t="s">
        <v>21</v>
      </c>
      <c r="B7" s="1" t="s">
        <v>22</v>
      </c>
      <c r="C7" s="1"/>
      <c r="D7" s="1"/>
      <c r="E7" s="2"/>
      <c r="F7" s="1"/>
      <c r="G7" s="1"/>
      <c r="H7" s="2"/>
      <c r="I7" s="1"/>
      <c r="J7" s="1"/>
      <c r="K7" s="2"/>
      <c r="L7" s="1"/>
      <c r="M7" s="1"/>
      <c r="N7" s="2"/>
      <c r="O7" s="1"/>
      <c r="P7" s="1"/>
      <c r="Q7" s="2"/>
      <c r="R7" s="1">
        <v>8</v>
      </c>
      <c r="S7" s="1" t="str">
        <f t="shared" si="0"/>
        <v>redoublant</v>
      </c>
      <c r="T7" s="1" t="str">
        <f t="shared" si="1"/>
        <v>inssuffisant</v>
      </c>
    </row>
    <row r="8" spans="1:20" x14ac:dyDescent="0.25">
      <c r="A8" s="1" t="s">
        <v>23</v>
      </c>
      <c r="B8" s="1" t="s">
        <v>24</v>
      </c>
      <c r="C8" s="1"/>
      <c r="D8" s="1"/>
      <c r="E8" s="2"/>
      <c r="F8" s="1"/>
      <c r="G8" s="1"/>
      <c r="H8" s="2"/>
      <c r="I8" s="1"/>
      <c r="J8" s="1"/>
      <c r="K8" s="2"/>
      <c r="L8" s="1"/>
      <c r="M8" s="1"/>
      <c r="N8" s="2"/>
      <c r="O8" s="1"/>
      <c r="P8" s="1"/>
      <c r="Q8" s="2"/>
      <c r="R8" s="1">
        <v>16</v>
      </c>
      <c r="S8" s="1" t="str">
        <f t="shared" si="0"/>
        <v>réussi</v>
      </c>
      <c r="T8" s="1" t="str">
        <f t="shared" si="1"/>
        <v>Tres bien</v>
      </c>
    </row>
    <row r="9" spans="1:20" x14ac:dyDescent="0.25">
      <c r="A9" s="1" t="s">
        <v>25</v>
      </c>
      <c r="B9" s="1" t="s">
        <v>26</v>
      </c>
      <c r="C9" s="1"/>
      <c r="D9" s="1"/>
      <c r="E9" s="2"/>
      <c r="F9" s="1"/>
      <c r="G9" s="1"/>
      <c r="H9" s="2"/>
      <c r="I9" s="1"/>
      <c r="J9" s="1"/>
      <c r="K9" s="2"/>
      <c r="L9" s="1"/>
      <c r="M9" s="1"/>
      <c r="N9" s="2"/>
      <c r="O9" s="1"/>
      <c r="P9" s="1"/>
      <c r="Q9" s="2"/>
      <c r="R9" s="1">
        <v>18</v>
      </c>
      <c r="S9" s="1" t="str">
        <f t="shared" si="0"/>
        <v>réussi</v>
      </c>
      <c r="T9" s="1" t="str">
        <f t="shared" si="1"/>
        <v>Tres bien</v>
      </c>
    </row>
    <row r="10" spans="1:20" x14ac:dyDescent="0.25">
      <c r="A10" s="1" t="s">
        <v>27</v>
      </c>
      <c r="B10" s="1" t="s">
        <v>28</v>
      </c>
      <c r="C10" s="1"/>
      <c r="D10" s="1"/>
      <c r="E10" s="2"/>
      <c r="F10" s="1"/>
      <c r="G10" s="1"/>
      <c r="H10" s="2"/>
      <c r="I10" s="1"/>
      <c r="J10" s="1"/>
      <c r="K10" s="2"/>
      <c r="L10" s="1"/>
      <c r="M10" s="1"/>
      <c r="N10" s="2"/>
      <c r="O10" s="1"/>
      <c r="P10" s="1"/>
      <c r="Q10" s="2"/>
      <c r="R10" s="1">
        <v>14</v>
      </c>
      <c r="S10" s="1" t="str">
        <f t="shared" si="0"/>
        <v>réussi</v>
      </c>
      <c r="T10" s="1" t="str">
        <f t="shared" si="1"/>
        <v>Tres bien</v>
      </c>
    </row>
    <row r="11" spans="1:20" x14ac:dyDescent="0.25">
      <c r="A11" s="1" t="s">
        <v>29</v>
      </c>
      <c r="B11" s="1" t="s">
        <v>30</v>
      </c>
      <c r="C11" s="1"/>
      <c r="D11" s="1"/>
      <c r="E11" s="2"/>
      <c r="F11" s="1"/>
      <c r="G11" s="1"/>
      <c r="H11" s="2"/>
      <c r="I11" s="1"/>
      <c r="J11" s="1"/>
      <c r="K11" s="2"/>
      <c r="L11" s="1"/>
      <c r="M11" s="1"/>
      <c r="N11" s="2"/>
      <c r="O11" s="1"/>
      <c r="P11" s="1"/>
      <c r="Q11" s="2"/>
      <c r="R11" s="1">
        <v>13</v>
      </c>
      <c r="S11" s="1" t="str">
        <f t="shared" si="0"/>
        <v>réussi</v>
      </c>
      <c r="T11" s="1" t="str">
        <f t="shared" si="1"/>
        <v>A-bien</v>
      </c>
    </row>
    <row r="12" spans="1:20" x14ac:dyDescent="0.25">
      <c r="A12" s="1" t="s">
        <v>31</v>
      </c>
      <c r="B12" s="1" t="s">
        <v>32</v>
      </c>
      <c r="C12" s="1"/>
      <c r="D12" s="1"/>
      <c r="E12" s="2"/>
      <c r="F12" s="1"/>
      <c r="G12" s="1"/>
      <c r="H12" s="2"/>
      <c r="I12" s="1"/>
      <c r="J12" s="1"/>
      <c r="K12" s="2"/>
      <c r="L12" s="1"/>
      <c r="M12" s="1"/>
      <c r="N12" s="2"/>
      <c r="O12" s="1"/>
      <c r="P12" s="1"/>
      <c r="Q12" s="2"/>
      <c r="R12" s="1">
        <v>10</v>
      </c>
      <c r="S12" s="1" t="str">
        <f t="shared" si="0"/>
        <v>réussi</v>
      </c>
      <c r="T12" s="1" t="str">
        <f t="shared" si="1"/>
        <v>passable</v>
      </c>
    </row>
    <row r="13" spans="1:20" x14ac:dyDescent="0.25">
      <c r="A13" s="3"/>
      <c r="B13" s="3"/>
      <c r="C13" s="5" t="s">
        <v>33</v>
      </c>
      <c r="D13" s="5"/>
      <c r="E13" s="2"/>
      <c r="F13" s="5" t="s">
        <v>33</v>
      </c>
      <c r="G13" s="5"/>
      <c r="H13" s="2"/>
      <c r="I13" s="5" t="s">
        <v>33</v>
      </c>
      <c r="J13" s="5"/>
      <c r="K13" s="2"/>
      <c r="L13" s="5" t="s">
        <v>33</v>
      </c>
      <c r="M13" s="5"/>
      <c r="N13" s="2"/>
      <c r="O13" s="5" t="s">
        <v>33</v>
      </c>
      <c r="P13" s="5"/>
      <c r="Q13" s="2"/>
      <c r="R13" s="3"/>
      <c r="S13" s="1"/>
      <c r="T13" s="1"/>
    </row>
    <row r="14" spans="1:20" x14ac:dyDescent="0.25">
      <c r="A14" s="3"/>
      <c r="B14" s="3"/>
      <c r="C14" s="5" t="s">
        <v>34</v>
      </c>
      <c r="D14" s="5"/>
      <c r="E14" s="2"/>
      <c r="F14" s="5" t="s">
        <v>34</v>
      </c>
      <c r="G14" s="5"/>
      <c r="H14" s="2"/>
      <c r="I14" s="5" t="s">
        <v>34</v>
      </c>
      <c r="J14" s="5"/>
      <c r="K14" s="2"/>
      <c r="L14" s="5" t="s">
        <v>34</v>
      </c>
      <c r="M14" s="5"/>
      <c r="N14" s="2"/>
      <c r="O14" s="5" t="s">
        <v>34</v>
      </c>
      <c r="P14" s="5"/>
      <c r="Q14" s="2"/>
      <c r="R14" s="3"/>
      <c r="S14" s="1"/>
      <c r="T14" s="1"/>
    </row>
    <row r="15" spans="1:20" x14ac:dyDescent="0.25">
      <c r="A15" s="3"/>
      <c r="B15" s="3"/>
      <c r="C15" s="5" t="s">
        <v>35</v>
      </c>
      <c r="D15" s="5"/>
      <c r="E15" s="2"/>
      <c r="F15" s="5" t="s">
        <v>35</v>
      </c>
      <c r="G15" s="5"/>
      <c r="H15" s="2"/>
      <c r="I15" s="5" t="s">
        <v>35</v>
      </c>
      <c r="J15" s="5"/>
      <c r="K15" s="2"/>
      <c r="L15" s="5" t="s">
        <v>35</v>
      </c>
      <c r="M15" s="5"/>
      <c r="N15" s="2"/>
      <c r="O15" s="5" t="s">
        <v>35</v>
      </c>
      <c r="P15" s="5"/>
      <c r="Q15" s="2"/>
      <c r="R15" s="3"/>
      <c r="S15" s="1"/>
      <c r="T15" s="1"/>
    </row>
  </sheetData>
  <mergeCells count="25">
    <mergeCell ref="A1:B2"/>
    <mergeCell ref="C1:Q1"/>
    <mergeCell ref="R1:R3"/>
    <mergeCell ref="S1:S3"/>
    <mergeCell ref="T1:T3"/>
    <mergeCell ref="C2:E2"/>
    <mergeCell ref="F2:H2"/>
    <mergeCell ref="I2:K2"/>
    <mergeCell ref="L2:N2"/>
    <mergeCell ref="O2:Q2"/>
    <mergeCell ref="C14:D14"/>
    <mergeCell ref="F14:G14"/>
    <mergeCell ref="I14:J14"/>
    <mergeCell ref="L14:M14"/>
    <mergeCell ref="O14:P14"/>
    <mergeCell ref="C13:D13"/>
    <mergeCell ref="F13:G13"/>
    <mergeCell ref="I13:J13"/>
    <mergeCell ref="L13:M13"/>
    <mergeCell ref="O13:P13"/>
    <mergeCell ref="C15:D15"/>
    <mergeCell ref="F15:G15"/>
    <mergeCell ref="I15:J15"/>
    <mergeCell ref="L15:M15"/>
    <mergeCell ref="O15:P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8" sqref="D18"/>
    </sheetView>
  </sheetViews>
  <sheetFormatPr defaultColWidth="11.42578125" defaultRowHeight="15" x14ac:dyDescent="0.25"/>
  <cols>
    <col min="4" max="4" width="12.85546875" bestFit="1" customWidth="1"/>
  </cols>
  <sheetData>
    <row r="1" spans="1:4" x14ac:dyDescent="0.25">
      <c r="A1" s="1" t="s">
        <v>36</v>
      </c>
      <c r="B1" s="1" t="s">
        <v>10</v>
      </c>
      <c r="C1" s="1" t="s">
        <v>11</v>
      </c>
      <c r="D1" s="1" t="s">
        <v>37</v>
      </c>
    </row>
    <row r="2" spans="1:4" x14ac:dyDescent="0.25">
      <c r="A2" s="1">
        <v>10</v>
      </c>
      <c r="B2" s="1" t="s">
        <v>38</v>
      </c>
      <c r="C2" s="1" t="s">
        <v>39</v>
      </c>
      <c r="D2" s="1">
        <v>10</v>
      </c>
    </row>
    <row r="3" spans="1:4" x14ac:dyDescent="0.25">
      <c r="A3" s="1">
        <v>20</v>
      </c>
      <c r="B3" s="1" t="s">
        <v>40</v>
      </c>
      <c r="C3" s="1" t="s">
        <v>50</v>
      </c>
      <c r="D3" s="1">
        <v>11</v>
      </c>
    </row>
    <row r="4" spans="1:4" x14ac:dyDescent="0.25">
      <c r="A4" s="1">
        <v>30</v>
      </c>
      <c r="B4" s="1" t="s">
        <v>41</v>
      </c>
      <c r="C4" s="1" t="s">
        <v>42</v>
      </c>
      <c r="D4" s="1">
        <v>15</v>
      </c>
    </row>
    <row r="5" spans="1:4" x14ac:dyDescent="0.25">
      <c r="A5" s="1">
        <v>40</v>
      </c>
      <c r="B5" s="1" t="s">
        <v>43</v>
      </c>
      <c r="C5" s="1" t="s">
        <v>44</v>
      </c>
      <c r="D5" s="1">
        <v>13</v>
      </c>
    </row>
    <row r="6" spans="1:4" x14ac:dyDescent="0.25">
      <c r="A6" s="1">
        <v>50</v>
      </c>
      <c r="B6" s="1" t="s">
        <v>45</v>
      </c>
      <c r="C6" s="1" t="s">
        <v>46</v>
      </c>
      <c r="D6" s="1">
        <v>12</v>
      </c>
    </row>
    <row r="7" spans="1:4" x14ac:dyDescent="0.25">
      <c r="A7" s="1">
        <v>60</v>
      </c>
      <c r="B7" s="1" t="s">
        <v>47</v>
      </c>
      <c r="C7" s="1" t="s">
        <v>48</v>
      </c>
      <c r="D7" s="1">
        <v>14</v>
      </c>
    </row>
    <row r="12" spans="1:4" x14ac:dyDescent="0.25">
      <c r="B12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E5" sqref="E5"/>
    </sheetView>
  </sheetViews>
  <sheetFormatPr defaultColWidth="11.42578125" defaultRowHeight="15" x14ac:dyDescent="0.25"/>
  <cols>
    <col min="1" max="1" width="12.85546875" bestFit="1" customWidth="1"/>
  </cols>
  <sheetData>
    <row r="1" spans="1:2" x14ac:dyDescent="0.25">
      <c r="A1" t="s">
        <v>49</v>
      </c>
      <c r="B1" s="4">
        <v>40</v>
      </c>
    </row>
    <row r="3" spans="1:2" x14ac:dyDescent="0.25">
      <c r="A3" s="1" t="s">
        <v>10</v>
      </c>
      <c r="B3" t="str">
        <f>VLOOKUP(rechercheV!B1,Feuil2!A1:D7,2,FALSE)</f>
        <v xml:space="preserve">merkht </v>
      </c>
    </row>
    <row r="4" spans="1:2" x14ac:dyDescent="0.25">
      <c r="A4" s="1" t="s">
        <v>11</v>
      </c>
      <c r="B4" t="str">
        <f>VLOOKUP(B1,Feuil2!A1:D7,3,FALSE)</f>
        <v>achraf</v>
      </c>
    </row>
    <row r="5" spans="1:2" x14ac:dyDescent="0.25">
      <c r="A5" s="1" t="s">
        <v>37</v>
      </c>
      <c r="B5">
        <f>VLOOKUP(B1,Feuil2!A1:D7,4,FALSE)</f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</vt:lpstr>
      <vt:lpstr>Feuil2</vt:lpstr>
      <vt:lpstr>rechercheV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LAHOUCINE ELKHATTABY</cp:lastModifiedBy>
  <dcterms:created xsi:type="dcterms:W3CDTF">2024-04-17T07:58:33Z</dcterms:created>
  <dcterms:modified xsi:type="dcterms:W3CDTF">2024-04-23T22:27:04Z</dcterms:modified>
</cp:coreProperties>
</file>