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ml.chartshapes+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yrodriguez\Documents\"/>
    </mc:Choice>
  </mc:AlternateContent>
  <xr:revisionPtr revIDLastSave="0" documentId="13_ncr:1_{DFDF40EF-219A-497A-B8D6-6B6F0041B131}" xr6:coauthVersionLast="44" xr6:coauthVersionMax="44" xr10:uidLastSave="{00000000-0000-0000-0000-000000000000}"/>
  <workbookProtection workbookPassword="E6D5" lockStructure="1"/>
  <bookViews>
    <workbookView xWindow="-120" yWindow="-120" windowWidth="20730" windowHeight="11160" tabRatio="599" xr2:uid="{00000000-000D-0000-FFFF-FFFF00000000}"/>
  </bookViews>
  <sheets>
    <sheet name="BFQ" sheetId="2" r:id="rId1"/>
    <sheet name="Hoja de Preguntas" sheetId="5" r:id="rId2"/>
    <sheet name="Hoja Rtas" sheetId="1" state="hidden" r:id="rId3"/>
    <sheet name="Baremos D. G." sheetId="4" state="hidden" r:id="rId4"/>
    <sheet name="Baremos S. D." sheetId="6" state="hidden" r:id="rId5"/>
    <sheet name="Informe" sheetId="3" state="hidden" r:id="rId6"/>
  </sheets>
  <definedNames>
    <definedName name="_xlnm.Print_Area" localSheetId="5">Informe!$A$1:$I$58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3" i="2" l="1"/>
  <c r="J13" i="5" l="1"/>
  <c r="J15" i="5"/>
  <c r="J17" i="5"/>
  <c r="J19" i="5"/>
  <c r="J21" i="5"/>
  <c r="J23" i="5"/>
  <c r="J25" i="5"/>
  <c r="J27" i="5"/>
  <c r="J29" i="5"/>
  <c r="J31" i="5"/>
  <c r="J33" i="5"/>
  <c r="J35" i="5"/>
  <c r="J37" i="5"/>
  <c r="J39" i="5"/>
  <c r="J41" i="5"/>
  <c r="J43" i="5"/>
  <c r="J45" i="5"/>
  <c r="J47" i="5"/>
  <c r="J49" i="5"/>
  <c r="J51" i="5"/>
  <c r="J53" i="5"/>
  <c r="J55" i="5"/>
  <c r="J57" i="5"/>
  <c r="J59" i="5"/>
  <c r="J61" i="5"/>
  <c r="J63" i="5"/>
  <c r="J65" i="5"/>
  <c r="J67" i="5"/>
  <c r="J69" i="5"/>
  <c r="J71" i="5"/>
  <c r="J73" i="5"/>
  <c r="J75" i="5"/>
  <c r="J77" i="5"/>
  <c r="J79" i="5"/>
  <c r="J81" i="5"/>
  <c r="J83" i="5"/>
  <c r="J85" i="5"/>
  <c r="J87" i="5"/>
  <c r="J89" i="5"/>
  <c r="J91" i="5"/>
  <c r="J93" i="5"/>
  <c r="J95" i="5"/>
  <c r="J97" i="5"/>
  <c r="J99" i="5"/>
  <c r="J101" i="5"/>
  <c r="J103" i="5"/>
  <c r="J105" i="5"/>
  <c r="J107" i="5"/>
  <c r="J109" i="5"/>
  <c r="J111" i="5"/>
  <c r="J113" i="5"/>
  <c r="J115" i="5"/>
  <c r="J117" i="5"/>
  <c r="J119" i="5"/>
  <c r="J121" i="5"/>
  <c r="J123" i="5"/>
  <c r="J125" i="5"/>
  <c r="J127" i="5"/>
  <c r="J129" i="5"/>
  <c r="J131" i="5"/>
  <c r="J133" i="5"/>
  <c r="J135" i="5"/>
  <c r="J137" i="5"/>
  <c r="J139" i="5"/>
  <c r="J141" i="5"/>
  <c r="J143" i="5"/>
  <c r="J145" i="5"/>
  <c r="J147" i="5"/>
  <c r="J149" i="5"/>
  <c r="J151" i="5"/>
  <c r="J153" i="5"/>
  <c r="J155" i="5"/>
  <c r="J157" i="5"/>
  <c r="J159" i="5"/>
  <c r="J161" i="5"/>
  <c r="J163" i="5"/>
  <c r="J165" i="5"/>
  <c r="J167" i="5"/>
  <c r="J169" i="5"/>
  <c r="J171" i="5"/>
  <c r="J173" i="5"/>
  <c r="J175" i="5"/>
  <c r="J177" i="5"/>
  <c r="J179" i="5"/>
  <c r="J181" i="5"/>
  <c r="J183" i="5"/>
  <c r="J185" i="5"/>
  <c r="J187" i="5"/>
  <c r="J189" i="5"/>
  <c r="J191" i="5"/>
  <c r="J193" i="5"/>
  <c r="J195" i="5"/>
  <c r="J197" i="5"/>
  <c r="J199" i="5"/>
  <c r="J201" i="5"/>
  <c r="J203" i="5"/>
  <c r="J205" i="5"/>
  <c r="J207" i="5"/>
  <c r="J209" i="5"/>
  <c r="J211" i="5"/>
  <c r="J213" i="5"/>
  <c r="J215" i="5"/>
  <c r="J217" i="5"/>
  <c r="J219" i="5"/>
  <c r="J221" i="5"/>
  <c r="J223" i="5"/>
  <c r="J225" i="5"/>
  <c r="J227" i="5"/>
  <c r="J229" i="5"/>
  <c r="J231" i="5"/>
  <c r="J233" i="5"/>
  <c r="J235" i="5"/>
  <c r="J237" i="5"/>
  <c r="J239" i="5"/>
  <c r="J241" i="5"/>
  <c r="J243" i="5"/>
  <c r="J245" i="5"/>
  <c r="J247" i="5"/>
  <c r="J249" i="5"/>
  <c r="J251" i="5"/>
  <c r="J253" i="5"/>
  <c r="J255" i="5"/>
  <c r="J257" i="5"/>
  <c r="J259" i="5"/>
  <c r="J261" i="5"/>
  <c r="J263" i="5"/>
  <c r="J265" i="5"/>
  <c r="J267" i="5"/>
  <c r="J269" i="5"/>
  <c r="J271" i="5"/>
  <c r="J273" i="5"/>
  <c r="J11" i="5"/>
  <c r="C13" i="3"/>
  <c r="G11" i="3"/>
  <c r="G10" i="3"/>
  <c r="C12" i="3"/>
  <c r="C11" i="3"/>
  <c r="C10" i="3"/>
  <c r="B29" i="1"/>
  <c r="H68" i="1"/>
  <c r="H67" i="1"/>
  <c r="H65" i="1"/>
  <c r="H64" i="1"/>
  <c r="H63" i="1"/>
  <c r="H62" i="1"/>
  <c r="H61" i="1"/>
  <c r="H59" i="1"/>
  <c r="H58" i="1"/>
  <c r="H57" i="1"/>
  <c r="H56" i="1"/>
  <c r="H55" i="1"/>
  <c r="H53" i="1"/>
  <c r="H52" i="1"/>
  <c r="H51" i="1"/>
  <c r="H50" i="1"/>
  <c r="H49" i="1"/>
  <c r="H47" i="1"/>
  <c r="H46" i="1"/>
  <c r="H45" i="1"/>
  <c r="H44" i="1"/>
  <c r="H43" i="1"/>
  <c r="H41" i="1"/>
  <c r="H40" i="1"/>
  <c r="H39" i="1"/>
  <c r="H38" i="1"/>
  <c r="H37" i="1"/>
  <c r="H35" i="1"/>
  <c r="H34" i="1"/>
  <c r="H33" i="1"/>
  <c r="H32" i="1"/>
  <c r="H31" i="1"/>
  <c r="H29" i="1"/>
  <c r="H28" i="1"/>
  <c r="H27" i="1"/>
  <c r="H26" i="1"/>
  <c r="H25" i="1"/>
  <c r="H23" i="1"/>
  <c r="H22" i="1"/>
  <c r="H21" i="1"/>
  <c r="H20" i="1"/>
  <c r="H19" i="1"/>
  <c r="E71" i="1"/>
  <c r="E70" i="1"/>
  <c r="E69" i="1"/>
  <c r="E68" i="1"/>
  <c r="E67" i="1"/>
  <c r="E65" i="1"/>
  <c r="E64" i="1"/>
  <c r="E63" i="1"/>
  <c r="E62" i="1"/>
  <c r="E61" i="1"/>
  <c r="E59" i="1"/>
  <c r="E58" i="1"/>
  <c r="E57" i="1"/>
  <c r="E56" i="1"/>
  <c r="E55" i="1"/>
  <c r="E53" i="1"/>
  <c r="E52" i="1"/>
  <c r="E51" i="1"/>
  <c r="E50" i="1"/>
  <c r="E49" i="1"/>
  <c r="E47" i="1"/>
  <c r="E46" i="1"/>
  <c r="E45" i="1"/>
  <c r="E44" i="1"/>
  <c r="E43" i="1"/>
  <c r="O27" i="1" s="1"/>
  <c r="E41" i="1"/>
  <c r="E40" i="1"/>
  <c r="E39" i="1"/>
  <c r="E38" i="1"/>
  <c r="E37" i="1"/>
  <c r="E35" i="1"/>
  <c r="E34" i="1"/>
  <c r="E33" i="1"/>
  <c r="E32" i="1"/>
  <c r="E31" i="1"/>
  <c r="E29" i="1"/>
  <c r="E28" i="1"/>
  <c r="E27" i="1"/>
  <c r="E26" i="1"/>
  <c r="E25" i="1"/>
  <c r="E23" i="1"/>
  <c r="E22" i="1"/>
  <c r="E20" i="1"/>
  <c r="E19" i="1"/>
  <c r="B71" i="1"/>
  <c r="B70" i="1"/>
  <c r="B69" i="1"/>
  <c r="B68" i="1"/>
  <c r="B67" i="1"/>
  <c r="B65" i="1"/>
  <c r="B64" i="1"/>
  <c r="B63" i="1"/>
  <c r="B62" i="1"/>
  <c r="B61" i="1"/>
  <c r="B59" i="1"/>
  <c r="B58" i="1"/>
  <c r="B57" i="1"/>
  <c r="B56" i="1"/>
  <c r="B55" i="1"/>
  <c r="B53" i="1"/>
  <c r="B52" i="1"/>
  <c r="B51" i="1"/>
  <c r="B50" i="1"/>
  <c r="B49" i="1"/>
  <c r="B47" i="1"/>
  <c r="B46" i="1"/>
  <c r="B45" i="1"/>
  <c r="M36" i="1" s="1"/>
  <c r="B44" i="1"/>
  <c r="B43" i="1"/>
  <c r="B41" i="1"/>
  <c r="B40" i="1"/>
  <c r="B39" i="1"/>
  <c r="B38" i="1"/>
  <c r="B37" i="1"/>
  <c r="B33" i="1"/>
  <c r="B35" i="1"/>
  <c r="O32" i="1" s="1"/>
  <c r="B34" i="1"/>
  <c r="B32" i="1"/>
  <c r="B31" i="1"/>
  <c r="B28" i="1"/>
  <c r="M31" i="1" s="1"/>
  <c r="B27" i="1"/>
  <c r="B26" i="1"/>
  <c r="B25" i="1"/>
  <c r="B23" i="1"/>
  <c r="B22" i="1"/>
  <c r="O23" i="1" s="1"/>
  <c r="B21" i="1"/>
  <c r="B20" i="1"/>
  <c r="B19" i="1"/>
  <c r="M32" i="1"/>
  <c r="O35" i="1"/>
  <c r="O36" i="1"/>
  <c r="M19" i="1" l="1"/>
  <c r="Q36" i="1"/>
  <c r="V36" i="1" s="1"/>
  <c r="AN5" i="6" s="1"/>
  <c r="AN6" i="6" s="1"/>
  <c r="AO6" i="6" s="1"/>
  <c r="Q40" i="1"/>
  <c r="V25" i="1" s="1"/>
  <c r="Y4" i="4" s="1"/>
  <c r="Y5" i="4" s="1"/>
  <c r="M27" i="1"/>
  <c r="Q27" i="1" s="1"/>
  <c r="V31" i="1" s="1"/>
  <c r="T5" i="6" s="1"/>
  <c r="M24" i="1"/>
  <c r="M35" i="1"/>
  <c r="Q35" i="1" s="1"/>
  <c r="M20" i="1"/>
  <c r="O20" i="1"/>
  <c r="O19" i="1"/>
  <c r="M23" i="1"/>
  <c r="Q23" i="1" s="1"/>
  <c r="O28" i="1"/>
  <c r="O31" i="1"/>
  <c r="Q31" i="1" s="1"/>
  <c r="Q32" i="1"/>
  <c r="V34" i="1" s="1"/>
  <c r="AF5" i="6" s="1"/>
  <c r="O24" i="1"/>
  <c r="M28" i="1"/>
  <c r="Q19" i="1" l="1"/>
  <c r="V27" i="1" s="1"/>
  <c r="D5" i="6" s="1"/>
  <c r="D6" i="6" s="1"/>
  <c r="Q20" i="1"/>
  <c r="V28" i="1" s="1"/>
  <c r="H5" i="6" s="1"/>
  <c r="I5" i="6" s="1"/>
  <c r="Q37" i="1"/>
  <c r="V24" i="1" s="1"/>
  <c r="U4" i="4" s="1"/>
  <c r="V4" i="4" s="1"/>
  <c r="AO5" i="6"/>
  <c r="Q28" i="1"/>
  <c r="V32" i="1" s="1"/>
  <c r="X5" i="6" s="1"/>
  <c r="Y5" i="6" s="1"/>
  <c r="Z4" i="4"/>
  <c r="V35" i="1"/>
  <c r="AJ5" i="6" s="1"/>
  <c r="AJ6" i="6" s="1"/>
  <c r="Q24" i="1"/>
  <c r="V30" i="1" s="1"/>
  <c r="P5" i="6" s="1"/>
  <c r="P6" i="6" s="1"/>
  <c r="AN7" i="6"/>
  <c r="AN8" i="6" s="1"/>
  <c r="Q33" i="1"/>
  <c r="V23" i="1" s="1"/>
  <c r="Q4" i="4" s="1"/>
  <c r="V33" i="1"/>
  <c r="AB5" i="6" s="1"/>
  <c r="V29" i="1"/>
  <c r="L5" i="6" s="1"/>
  <c r="Q29" i="1"/>
  <c r="V22" i="1" s="1"/>
  <c r="M4" i="4" s="1"/>
  <c r="T6" i="6"/>
  <c r="U5" i="6"/>
  <c r="Y6" i="4"/>
  <c r="Z5" i="4"/>
  <c r="AG5" i="6"/>
  <c r="AF6" i="6"/>
  <c r="X6" i="6"/>
  <c r="AK5" i="6" l="1"/>
  <c r="E5" i="6"/>
  <c r="H6" i="6"/>
  <c r="Q21" i="1"/>
  <c r="V20" i="1" s="1"/>
  <c r="E4" i="4" s="1"/>
  <c r="F4" i="4" s="1"/>
  <c r="U5" i="4"/>
  <c r="V5" i="4" s="1"/>
  <c r="AO7" i="6"/>
  <c r="Q25" i="1"/>
  <c r="V21" i="1" s="1"/>
  <c r="I4" i="4" s="1"/>
  <c r="J4" i="4" s="1"/>
  <c r="Q5" i="6"/>
  <c r="M5" i="4"/>
  <c r="N4" i="4"/>
  <c r="Q6" i="6"/>
  <c r="P7" i="6"/>
  <c r="AK6" i="6"/>
  <c r="AJ7" i="6"/>
  <c r="AO8" i="6"/>
  <c r="AN9" i="6"/>
  <c r="Z6" i="4"/>
  <c r="Y7" i="4"/>
  <c r="L6" i="6"/>
  <c r="M5" i="6"/>
  <c r="AC5" i="6"/>
  <c r="AB6" i="6"/>
  <c r="T7" i="6"/>
  <c r="U6" i="6"/>
  <c r="X7" i="6"/>
  <c r="Y6" i="6"/>
  <c r="AF7" i="6"/>
  <c r="AG6" i="6"/>
  <c r="R4" i="4"/>
  <c r="Q5" i="4"/>
  <c r="D7" i="6"/>
  <c r="E6" i="6"/>
  <c r="U6" i="4" l="1"/>
  <c r="U7" i="4" s="1"/>
  <c r="I5" i="4"/>
  <c r="I6" i="4" s="1"/>
  <c r="I6" i="6"/>
  <c r="H7" i="6"/>
  <c r="E5" i="4"/>
  <c r="F5" i="4" s="1"/>
  <c r="R5" i="4"/>
  <c r="Q6" i="4"/>
  <c r="AC6" i="6"/>
  <c r="AB7" i="6"/>
  <c r="Z7" i="4"/>
  <c r="Y8" i="4"/>
  <c r="AJ8" i="6"/>
  <c r="AK7" i="6"/>
  <c r="M6" i="4"/>
  <c r="N5" i="4"/>
  <c r="AF8" i="6"/>
  <c r="AG7" i="6"/>
  <c r="X8" i="6"/>
  <c r="Y7" i="6"/>
  <c r="U7" i="6"/>
  <c r="T8" i="6"/>
  <c r="AO9" i="6"/>
  <c r="AN10" i="6"/>
  <c r="M6" i="6"/>
  <c r="L7" i="6"/>
  <c r="Q7" i="6"/>
  <c r="P8" i="6"/>
  <c r="E7" i="6"/>
  <c r="D8" i="6"/>
  <c r="V6" i="4" l="1"/>
  <c r="J5" i="4"/>
  <c r="H8" i="6"/>
  <c r="I7" i="6"/>
  <c r="E6" i="4"/>
  <c r="E7" i="4" s="1"/>
  <c r="E8" i="4" s="1"/>
  <c r="AO10" i="6"/>
  <c r="AN11" i="6"/>
  <c r="AK8" i="6"/>
  <c r="AJ9" i="6"/>
  <c r="M7" i="4"/>
  <c r="N6" i="4"/>
  <c r="L8" i="6"/>
  <c r="M7" i="6"/>
  <c r="Y8" i="6"/>
  <c r="X9" i="6"/>
  <c r="AB8" i="6"/>
  <c r="AC7" i="6"/>
  <c r="T9" i="6"/>
  <c r="U8" i="6"/>
  <c r="Q8" i="6"/>
  <c r="P9" i="6"/>
  <c r="V7" i="4"/>
  <c r="U8" i="4"/>
  <c r="AF9" i="6"/>
  <c r="AG8" i="6"/>
  <c r="Y9" i="4"/>
  <c r="Z8" i="4"/>
  <c r="Q7" i="4"/>
  <c r="R6" i="4"/>
  <c r="J6" i="4"/>
  <c r="I7" i="4"/>
  <c r="E8" i="6"/>
  <c r="D9" i="6"/>
  <c r="F7" i="4" l="1"/>
  <c r="I8" i="6"/>
  <c r="H9" i="6"/>
  <c r="F6" i="4"/>
  <c r="I8" i="4"/>
  <c r="J7" i="4"/>
  <c r="V8" i="4"/>
  <c r="U9" i="4"/>
  <c r="Y10" i="4"/>
  <c r="Z9" i="4"/>
  <c r="U9" i="6"/>
  <c r="T10" i="6"/>
  <c r="AB9" i="6"/>
  <c r="AC8" i="6"/>
  <c r="L9" i="6"/>
  <c r="M8" i="6"/>
  <c r="AK9" i="6"/>
  <c r="AJ10" i="6"/>
  <c r="P10" i="6"/>
  <c r="Q9" i="6"/>
  <c r="X10" i="6"/>
  <c r="Y9" i="6"/>
  <c r="AO11" i="6"/>
  <c r="AN12" i="6"/>
  <c r="R7" i="4"/>
  <c r="Q8" i="4"/>
  <c r="AF10" i="6"/>
  <c r="AG9" i="6"/>
  <c r="M8" i="4"/>
  <c r="N7" i="4"/>
  <c r="E9" i="6"/>
  <c r="D10" i="6"/>
  <c r="E9" i="4"/>
  <c r="F8" i="4"/>
  <c r="I9" i="6" l="1"/>
  <c r="H10" i="6"/>
  <c r="V9" i="4"/>
  <c r="U10" i="4"/>
  <c r="R8" i="4"/>
  <c r="Q9" i="4"/>
  <c r="Y10" i="6"/>
  <c r="X11" i="6"/>
  <c r="Q10" i="6"/>
  <c r="P11" i="6"/>
  <c r="AC9" i="6"/>
  <c r="AB10" i="6"/>
  <c r="Y11" i="4"/>
  <c r="Z10" i="4"/>
  <c r="I9" i="4"/>
  <c r="J8" i="4"/>
  <c r="N8" i="4"/>
  <c r="M9" i="4"/>
  <c r="AO12" i="6"/>
  <c r="AN13" i="6"/>
  <c r="M9" i="6"/>
  <c r="L10" i="6"/>
  <c r="U10" i="6"/>
  <c r="T11" i="6"/>
  <c r="AF11" i="6"/>
  <c r="AG10" i="6"/>
  <c r="AJ11" i="6"/>
  <c r="AK10" i="6"/>
  <c r="F9" i="4"/>
  <c r="E10" i="4"/>
  <c r="E10" i="6"/>
  <c r="D11" i="6"/>
  <c r="I10" i="6" l="1"/>
  <c r="H11" i="6"/>
  <c r="AG11" i="6"/>
  <c r="AF12" i="6"/>
  <c r="I10" i="4"/>
  <c r="J9" i="4"/>
  <c r="V10" i="4"/>
  <c r="U11" i="4"/>
  <c r="U11" i="6"/>
  <c r="T12" i="6"/>
  <c r="AN14" i="6"/>
  <c r="AO13" i="6"/>
  <c r="M10" i="4"/>
  <c r="N9" i="4"/>
  <c r="P12" i="6"/>
  <c r="Q11" i="6"/>
  <c r="Q10" i="4"/>
  <c r="R9" i="4"/>
  <c r="AK11" i="6"/>
  <c r="AJ12" i="6"/>
  <c r="Y12" i="4"/>
  <c r="Z11" i="4"/>
  <c r="M10" i="6"/>
  <c r="L11" i="6"/>
  <c r="AB11" i="6"/>
  <c r="AC10" i="6"/>
  <c r="X12" i="6"/>
  <c r="Y11" i="6"/>
  <c r="F10" i="4"/>
  <c r="E11" i="4"/>
  <c r="E11" i="6"/>
  <c r="D12" i="6"/>
  <c r="H12" i="6" l="1"/>
  <c r="I11" i="6"/>
  <c r="X13" i="6"/>
  <c r="Y12" i="6"/>
  <c r="U12" i="6"/>
  <c r="T13" i="6"/>
  <c r="Q11" i="4"/>
  <c r="R10" i="4"/>
  <c r="M11" i="4"/>
  <c r="N10" i="4"/>
  <c r="I11" i="4"/>
  <c r="J10" i="4"/>
  <c r="AB12" i="6"/>
  <c r="AC11" i="6"/>
  <c r="AK12" i="6"/>
  <c r="AJ13" i="6"/>
  <c r="V11" i="4"/>
  <c r="U12" i="4"/>
  <c r="AF13" i="6"/>
  <c r="AG12" i="6"/>
  <c r="Y13" i="4"/>
  <c r="Z12" i="4"/>
  <c r="M11" i="6"/>
  <c r="L12" i="6"/>
  <c r="P13" i="6"/>
  <c r="Q12" i="6"/>
  <c r="AN15" i="6"/>
  <c r="AO14" i="6"/>
  <c r="D13" i="6"/>
  <c r="E12" i="6"/>
  <c r="E12" i="4"/>
  <c r="F11" i="4"/>
  <c r="H13" i="6" l="1"/>
  <c r="I12" i="6"/>
  <c r="AO15" i="6"/>
  <c r="AN16" i="6"/>
  <c r="AG13" i="6"/>
  <c r="AF14" i="6"/>
  <c r="N11" i="4"/>
  <c r="M12" i="4"/>
  <c r="L13" i="6"/>
  <c r="M12" i="6"/>
  <c r="AJ14" i="6"/>
  <c r="AK13" i="6"/>
  <c r="T14" i="6"/>
  <c r="U13" i="6"/>
  <c r="V12" i="4"/>
  <c r="U13" i="4"/>
  <c r="AC12" i="6"/>
  <c r="AB13" i="6"/>
  <c r="P14" i="6"/>
  <c r="Q13" i="6"/>
  <c r="Y14" i="4"/>
  <c r="Z13" i="4"/>
  <c r="I12" i="4"/>
  <c r="J11" i="4"/>
  <c r="R11" i="4"/>
  <c r="Q12" i="4"/>
  <c r="X14" i="6"/>
  <c r="Y13" i="6"/>
  <c r="E13" i="6"/>
  <c r="D14" i="6"/>
  <c r="F12" i="4"/>
  <c r="E13" i="4"/>
  <c r="I13" i="6" l="1"/>
  <c r="H14" i="6"/>
  <c r="R12" i="4"/>
  <c r="Q13" i="4"/>
  <c r="AG14" i="6"/>
  <c r="AF15" i="6"/>
  <c r="AB14" i="6"/>
  <c r="AC13" i="6"/>
  <c r="X15" i="6"/>
  <c r="Y14" i="6"/>
  <c r="J12" i="4"/>
  <c r="I13" i="4"/>
  <c r="Q14" i="6"/>
  <c r="P15" i="6"/>
  <c r="T15" i="6"/>
  <c r="U14" i="6"/>
  <c r="L14" i="6"/>
  <c r="M13" i="6"/>
  <c r="U14" i="4"/>
  <c r="V13" i="4"/>
  <c r="N12" i="4"/>
  <c r="M13" i="4"/>
  <c r="AO16" i="6"/>
  <c r="AN17" i="6"/>
  <c r="Z14" i="4"/>
  <c r="Y15" i="4"/>
  <c r="AJ15" i="6"/>
  <c r="AK14" i="6"/>
  <c r="F13" i="4"/>
  <c r="E14" i="4"/>
  <c r="D15" i="6"/>
  <c r="E14" i="6"/>
  <c r="I14" i="6" l="1"/>
  <c r="H15" i="6"/>
  <c r="T16" i="6"/>
  <c r="U15" i="6"/>
  <c r="AN18" i="6"/>
  <c r="AO17" i="6"/>
  <c r="I14" i="4"/>
  <c r="J13" i="4"/>
  <c r="AK15" i="6"/>
  <c r="AJ16" i="6"/>
  <c r="AB15" i="6"/>
  <c r="AC14" i="6"/>
  <c r="Z15" i="4"/>
  <c r="Y16" i="4"/>
  <c r="N13" i="4"/>
  <c r="M14" i="4"/>
  <c r="Q15" i="6"/>
  <c r="P16" i="6"/>
  <c r="AG15" i="6"/>
  <c r="AF16" i="6"/>
  <c r="R13" i="4"/>
  <c r="Q14" i="4"/>
  <c r="V14" i="4"/>
  <c r="U15" i="4"/>
  <c r="L15" i="6"/>
  <c r="M14" i="6"/>
  <c r="Y15" i="6"/>
  <c r="X16" i="6"/>
  <c r="E15" i="6"/>
  <c r="D16" i="6"/>
  <c r="F14" i="4"/>
  <c r="E15" i="4"/>
  <c r="H16" i="6" l="1"/>
  <c r="I15" i="6"/>
  <c r="AF17" i="6"/>
  <c r="AG16" i="6"/>
  <c r="X17" i="6"/>
  <c r="Y16" i="6"/>
  <c r="Q15" i="4"/>
  <c r="R14" i="4"/>
  <c r="P17" i="6"/>
  <c r="Q16" i="6"/>
  <c r="Y17" i="4"/>
  <c r="Z16" i="4"/>
  <c r="AK16" i="6"/>
  <c r="AJ17" i="6"/>
  <c r="AN19" i="6"/>
  <c r="AO18" i="6"/>
  <c r="U16" i="4"/>
  <c r="V15" i="4"/>
  <c r="M15" i="4"/>
  <c r="N14" i="4"/>
  <c r="L16" i="6"/>
  <c r="M15" i="6"/>
  <c r="AB16" i="6"/>
  <c r="AC15" i="6"/>
  <c r="J14" i="4"/>
  <c r="I15" i="4"/>
  <c r="U16" i="6"/>
  <c r="T17" i="6"/>
  <c r="E16" i="6"/>
  <c r="D17" i="6"/>
  <c r="E16" i="4"/>
  <c r="F15" i="4"/>
  <c r="H17" i="6" l="1"/>
  <c r="I16" i="6"/>
  <c r="T18" i="6"/>
  <c r="U17" i="6"/>
  <c r="AK17" i="6"/>
  <c r="AJ18" i="6"/>
  <c r="AB17" i="6"/>
  <c r="AC16" i="6"/>
  <c r="N15" i="4"/>
  <c r="M16" i="4"/>
  <c r="AO19" i="6"/>
  <c r="AN20" i="6"/>
  <c r="P18" i="6"/>
  <c r="Q17" i="6"/>
  <c r="X18" i="6"/>
  <c r="Y17" i="6"/>
  <c r="J15" i="4"/>
  <c r="I16" i="4"/>
  <c r="M16" i="6"/>
  <c r="L17" i="6"/>
  <c r="V16" i="4"/>
  <c r="U17" i="4"/>
  <c r="Z17" i="4"/>
  <c r="Y18" i="4"/>
  <c r="Q16" i="4"/>
  <c r="R15" i="4"/>
  <c r="AG17" i="6"/>
  <c r="AF18" i="6"/>
  <c r="F16" i="4"/>
  <c r="E17" i="4"/>
  <c r="D18" i="6"/>
  <c r="E17" i="6"/>
  <c r="I17" i="6" l="1"/>
  <c r="H18" i="6"/>
  <c r="U18" i="4"/>
  <c r="V17" i="4"/>
  <c r="AF19" i="6"/>
  <c r="AG18" i="6"/>
  <c r="Y19" i="4"/>
  <c r="Z18" i="4"/>
  <c r="L18" i="6"/>
  <c r="M17" i="6"/>
  <c r="J16" i="4"/>
  <c r="I17" i="4"/>
  <c r="M17" i="4"/>
  <c r="N16" i="4"/>
  <c r="AK18" i="6"/>
  <c r="AJ19" i="6"/>
  <c r="Q18" i="6"/>
  <c r="P19" i="6"/>
  <c r="AN21" i="6"/>
  <c r="AO20" i="6"/>
  <c r="Q17" i="4"/>
  <c r="R16" i="4"/>
  <c r="Y18" i="6"/>
  <c r="X19" i="6"/>
  <c r="AB18" i="6"/>
  <c r="AC17" i="6"/>
  <c r="U18" i="6"/>
  <c r="T19" i="6"/>
  <c r="E18" i="6"/>
  <c r="D19" i="6"/>
  <c r="E18" i="4"/>
  <c r="F17" i="4"/>
  <c r="H19" i="6" l="1"/>
  <c r="I18" i="6"/>
  <c r="T20" i="6"/>
  <c r="U19" i="6"/>
  <c r="X20" i="6"/>
  <c r="Y19" i="6"/>
  <c r="P20" i="6"/>
  <c r="Q19" i="6"/>
  <c r="R17" i="4"/>
  <c r="Q18" i="4"/>
  <c r="M18" i="4"/>
  <c r="N17" i="4"/>
  <c r="AG19" i="6"/>
  <c r="AF20" i="6"/>
  <c r="AK19" i="6"/>
  <c r="AJ20" i="6"/>
  <c r="J17" i="4"/>
  <c r="I18" i="4"/>
  <c r="L19" i="6"/>
  <c r="M18" i="6"/>
  <c r="AC18" i="6"/>
  <c r="AB19" i="6"/>
  <c r="AN22" i="6"/>
  <c r="AO21" i="6"/>
  <c r="Y20" i="4"/>
  <c r="Z19" i="4"/>
  <c r="U19" i="4"/>
  <c r="V18" i="4"/>
  <c r="E19" i="4"/>
  <c r="F18" i="4"/>
  <c r="D20" i="6"/>
  <c r="E19" i="6"/>
  <c r="H20" i="6" l="1"/>
  <c r="I19" i="6"/>
  <c r="AB20" i="6"/>
  <c r="AC19" i="6"/>
  <c r="J18" i="4"/>
  <c r="I19" i="4"/>
  <c r="AF21" i="6"/>
  <c r="AG20" i="6"/>
  <c r="R18" i="4"/>
  <c r="Q19" i="4"/>
  <c r="U20" i="4"/>
  <c r="V19" i="4"/>
  <c r="AK20" i="6"/>
  <c r="AJ21" i="6"/>
  <c r="AN23" i="6"/>
  <c r="AO22" i="6"/>
  <c r="Y20" i="6"/>
  <c r="X21" i="6"/>
  <c r="Z20" i="4"/>
  <c r="Y21" i="4"/>
  <c r="L20" i="6"/>
  <c r="M19" i="6"/>
  <c r="N18" i="4"/>
  <c r="M19" i="4"/>
  <c r="P21" i="6"/>
  <c r="Q20" i="6"/>
  <c r="T21" i="6"/>
  <c r="U20" i="6"/>
  <c r="E20" i="6"/>
  <c r="D21" i="6"/>
  <c r="E20" i="4"/>
  <c r="F19" i="4"/>
  <c r="H21" i="6" l="1"/>
  <c r="I20" i="6"/>
  <c r="M20" i="4"/>
  <c r="N19" i="4"/>
  <c r="X22" i="6"/>
  <c r="Y21" i="6"/>
  <c r="AK21" i="6"/>
  <c r="AJ22" i="6"/>
  <c r="Q20" i="4"/>
  <c r="R19" i="4"/>
  <c r="I20" i="4"/>
  <c r="J19" i="4"/>
  <c r="U21" i="6"/>
  <c r="T22" i="6"/>
  <c r="Z21" i="4"/>
  <c r="Y22" i="4"/>
  <c r="P22" i="6"/>
  <c r="Q21" i="6"/>
  <c r="L21" i="6"/>
  <c r="M20" i="6"/>
  <c r="AO23" i="6"/>
  <c r="AN24" i="6"/>
  <c r="U21" i="4"/>
  <c r="V20" i="4"/>
  <c r="AG21" i="6"/>
  <c r="AF22" i="6"/>
  <c r="AC20" i="6"/>
  <c r="AB21" i="6"/>
  <c r="F20" i="4"/>
  <c r="E21" i="4"/>
  <c r="D22" i="6"/>
  <c r="E21" i="6"/>
  <c r="I21" i="6" l="1"/>
  <c r="H22" i="6"/>
  <c r="L22" i="6"/>
  <c r="M21" i="6"/>
  <c r="AC21" i="6"/>
  <c r="AB22" i="6"/>
  <c r="Y23" i="4"/>
  <c r="Z22" i="4"/>
  <c r="AK22" i="6"/>
  <c r="AJ23" i="6"/>
  <c r="AO24" i="6"/>
  <c r="AN25" i="6"/>
  <c r="T23" i="6"/>
  <c r="U22" i="6"/>
  <c r="U22" i="4"/>
  <c r="V21" i="4"/>
  <c r="J20" i="4"/>
  <c r="I21" i="4"/>
  <c r="AF23" i="6"/>
  <c r="AG22" i="6"/>
  <c r="Q22" i="6"/>
  <c r="P23" i="6"/>
  <c r="Q21" i="4"/>
  <c r="R20" i="4"/>
  <c r="Y22" i="6"/>
  <c r="X23" i="6"/>
  <c r="M21" i="4"/>
  <c r="N20" i="4"/>
  <c r="E22" i="6"/>
  <c r="D23" i="6"/>
  <c r="F21" i="4"/>
  <c r="E22" i="4"/>
  <c r="H23" i="6" l="1"/>
  <c r="I22" i="6"/>
  <c r="X24" i="6"/>
  <c r="Y23" i="6"/>
  <c r="J21" i="4"/>
  <c r="I22" i="4"/>
  <c r="AJ24" i="6"/>
  <c r="AK23" i="6"/>
  <c r="AB23" i="6"/>
  <c r="AC22" i="6"/>
  <c r="N21" i="4"/>
  <c r="M22" i="4"/>
  <c r="R21" i="4"/>
  <c r="Q22" i="4"/>
  <c r="AF24" i="6"/>
  <c r="AG23" i="6"/>
  <c r="T24" i="6"/>
  <c r="U23" i="6"/>
  <c r="P24" i="6"/>
  <c r="Q23" i="6"/>
  <c r="AO25" i="6"/>
  <c r="AN26" i="6"/>
  <c r="U23" i="4"/>
  <c r="V22" i="4"/>
  <c r="Z23" i="4"/>
  <c r="Y24" i="4"/>
  <c r="L23" i="6"/>
  <c r="M22" i="6"/>
  <c r="E23" i="4"/>
  <c r="F22" i="4"/>
  <c r="E23" i="6"/>
  <c r="D24" i="6"/>
  <c r="H24" i="6" l="1"/>
  <c r="I23" i="6"/>
  <c r="M23" i="6"/>
  <c r="L24" i="6"/>
  <c r="AO26" i="6"/>
  <c r="AN27" i="6"/>
  <c r="Q23" i="4"/>
  <c r="R22" i="4"/>
  <c r="I23" i="4"/>
  <c r="J22" i="4"/>
  <c r="U24" i="4"/>
  <c r="V23" i="4"/>
  <c r="T25" i="6"/>
  <c r="U24" i="6"/>
  <c r="AB24" i="6"/>
  <c r="AC23" i="6"/>
  <c r="N22" i="4"/>
  <c r="M23" i="4"/>
  <c r="Z24" i="4"/>
  <c r="Y25" i="4"/>
  <c r="P25" i="6"/>
  <c r="Q24" i="6"/>
  <c r="AF25" i="6"/>
  <c r="AG24" i="6"/>
  <c r="AJ25" i="6"/>
  <c r="AK24" i="6"/>
  <c r="X25" i="6"/>
  <c r="Y24" i="6"/>
  <c r="E24" i="6"/>
  <c r="D25" i="6"/>
  <c r="F23" i="4"/>
  <c r="E24" i="4"/>
  <c r="I24" i="6" l="1"/>
  <c r="H25" i="6"/>
  <c r="Z25" i="4"/>
  <c r="Y26" i="4"/>
  <c r="AO27" i="6"/>
  <c r="AN28" i="6"/>
  <c r="Y25" i="6"/>
  <c r="X26" i="6"/>
  <c r="AG25" i="6"/>
  <c r="AF26" i="6"/>
  <c r="T26" i="6"/>
  <c r="U25" i="6"/>
  <c r="I24" i="4"/>
  <c r="J23" i="4"/>
  <c r="N23" i="4"/>
  <c r="M24" i="4"/>
  <c r="L25" i="6"/>
  <c r="M24" i="6"/>
  <c r="AJ26" i="6"/>
  <c r="AK25" i="6"/>
  <c r="Q25" i="6"/>
  <c r="P26" i="6"/>
  <c r="AC24" i="6"/>
  <c r="AB25" i="6"/>
  <c r="V24" i="4"/>
  <c r="U25" i="4"/>
  <c r="Q24" i="4"/>
  <c r="R23" i="4"/>
  <c r="D26" i="6"/>
  <c r="E25" i="6"/>
  <c r="F24" i="4"/>
  <c r="E25" i="4"/>
  <c r="H26" i="6" l="1"/>
  <c r="I25" i="6"/>
  <c r="AJ27" i="6"/>
  <c r="AK26" i="6"/>
  <c r="T27" i="6"/>
  <c r="U26" i="6"/>
  <c r="AB26" i="6"/>
  <c r="AC25" i="6"/>
  <c r="M25" i="4"/>
  <c r="N24" i="4"/>
  <c r="AG26" i="6"/>
  <c r="AF27" i="6"/>
  <c r="AO28" i="6"/>
  <c r="AN29" i="6"/>
  <c r="P27" i="6"/>
  <c r="Q26" i="6"/>
  <c r="X27" i="6"/>
  <c r="Y26" i="6"/>
  <c r="Y27" i="4"/>
  <c r="Z26" i="4"/>
  <c r="R24" i="4"/>
  <c r="Q25" i="4"/>
  <c r="V25" i="4"/>
  <c r="U26" i="4"/>
  <c r="L26" i="6"/>
  <c r="M25" i="6"/>
  <c r="J24" i="4"/>
  <c r="I25" i="4"/>
  <c r="E26" i="4"/>
  <c r="F25" i="4"/>
  <c r="E26" i="6"/>
  <c r="D27" i="6"/>
  <c r="I26" i="6" l="1"/>
  <c r="H27" i="6"/>
  <c r="R25" i="4"/>
  <c r="Q26" i="4"/>
  <c r="J25" i="4"/>
  <c r="I26" i="4"/>
  <c r="V26" i="4"/>
  <c r="U27" i="4"/>
  <c r="AO29" i="6"/>
  <c r="AN30" i="6"/>
  <c r="Y28" i="4"/>
  <c r="Z27" i="4"/>
  <c r="M26" i="4"/>
  <c r="N25" i="4"/>
  <c r="U27" i="6"/>
  <c r="T28" i="6"/>
  <c r="AG27" i="6"/>
  <c r="AF28" i="6"/>
  <c r="M26" i="6"/>
  <c r="L27" i="6"/>
  <c r="Y27" i="6"/>
  <c r="X28" i="6"/>
  <c r="P28" i="6"/>
  <c r="Q27" i="6"/>
  <c r="AC26" i="6"/>
  <c r="AB27" i="6"/>
  <c r="AK27" i="6"/>
  <c r="AJ28" i="6"/>
  <c r="E27" i="4"/>
  <c r="F26" i="4"/>
  <c r="D28" i="6"/>
  <c r="E27" i="6"/>
  <c r="I27" i="6" l="1"/>
  <c r="H28" i="6"/>
  <c r="AB28" i="6"/>
  <c r="AC27" i="6"/>
  <c r="AG28" i="6"/>
  <c r="AF29" i="6"/>
  <c r="AK28" i="6"/>
  <c r="AJ29" i="6"/>
  <c r="M27" i="6"/>
  <c r="L28" i="6"/>
  <c r="T29" i="6"/>
  <c r="U28" i="6"/>
  <c r="J26" i="4"/>
  <c r="I27" i="4"/>
  <c r="Q28" i="6"/>
  <c r="P29" i="6"/>
  <c r="Y29" i="4"/>
  <c r="Z28" i="4"/>
  <c r="Y28" i="6"/>
  <c r="X29" i="6"/>
  <c r="AN31" i="6"/>
  <c r="AO30" i="6"/>
  <c r="V27" i="4"/>
  <c r="U28" i="4"/>
  <c r="Q27" i="4"/>
  <c r="R26" i="4"/>
  <c r="N26" i="4"/>
  <c r="M27" i="4"/>
  <c r="E28" i="6"/>
  <c r="D29" i="6"/>
  <c r="F27" i="4"/>
  <c r="E28" i="4"/>
  <c r="H29" i="6" l="1"/>
  <c r="I28" i="6"/>
  <c r="M28" i="4"/>
  <c r="N27" i="4"/>
  <c r="X30" i="6"/>
  <c r="Y29" i="6"/>
  <c r="AF30" i="6"/>
  <c r="AG29" i="6"/>
  <c r="I28" i="4"/>
  <c r="J27" i="4"/>
  <c r="AK29" i="6"/>
  <c r="AJ30" i="6"/>
  <c r="U29" i="4"/>
  <c r="V28" i="4"/>
  <c r="Q29" i="6"/>
  <c r="P30" i="6"/>
  <c r="M28" i="6"/>
  <c r="L29" i="6"/>
  <c r="Q28" i="4"/>
  <c r="R27" i="4"/>
  <c r="AN32" i="6"/>
  <c r="AO31" i="6"/>
  <c r="Y30" i="4"/>
  <c r="Z29" i="4"/>
  <c r="T30" i="6"/>
  <c r="U29" i="6"/>
  <c r="AC28" i="6"/>
  <c r="AB29" i="6"/>
  <c r="F28" i="4"/>
  <c r="E29" i="4"/>
  <c r="D30" i="6"/>
  <c r="E29" i="6"/>
  <c r="I29" i="6" l="1"/>
  <c r="H30" i="6"/>
  <c r="Q29" i="4"/>
  <c r="R28" i="4"/>
  <c r="AG30" i="6"/>
  <c r="AF31" i="6"/>
  <c r="X31" i="6"/>
  <c r="Y30" i="6"/>
  <c r="AB30" i="6"/>
  <c r="AC29" i="6"/>
  <c r="P31" i="6"/>
  <c r="Q30" i="6"/>
  <c r="AJ31" i="6"/>
  <c r="AK30" i="6"/>
  <c r="Y31" i="4"/>
  <c r="Z30" i="4"/>
  <c r="L30" i="6"/>
  <c r="M29" i="6"/>
  <c r="T31" i="6"/>
  <c r="U30" i="6"/>
  <c r="AN33" i="6"/>
  <c r="AO32" i="6"/>
  <c r="U30" i="4"/>
  <c r="V29" i="4"/>
  <c r="I29" i="4"/>
  <c r="J28" i="4"/>
  <c r="M29" i="4"/>
  <c r="N28" i="4"/>
  <c r="E30" i="6"/>
  <c r="D31" i="6"/>
  <c r="F29" i="4"/>
  <c r="E30" i="4"/>
  <c r="H31" i="6" l="1"/>
  <c r="I30" i="6"/>
  <c r="AO33" i="6"/>
  <c r="AN34" i="6"/>
  <c r="L31" i="6"/>
  <c r="M30" i="6"/>
  <c r="AK31" i="6"/>
  <c r="AJ32" i="6"/>
  <c r="AB31" i="6"/>
  <c r="AC30" i="6"/>
  <c r="J29" i="4"/>
  <c r="I30" i="4"/>
  <c r="AG31" i="6"/>
  <c r="AF32" i="6"/>
  <c r="N29" i="4"/>
  <c r="M30" i="4"/>
  <c r="V30" i="4"/>
  <c r="U31" i="4"/>
  <c r="T32" i="6"/>
  <c r="U31" i="6"/>
  <c r="Y32" i="4"/>
  <c r="Z31" i="4"/>
  <c r="Q31" i="6"/>
  <c r="P32" i="6"/>
  <c r="X32" i="6"/>
  <c r="Y31" i="6"/>
  <c r="R29" i="4"/>
  <c r="Q30" i="4"/>
  <c r="F30" i="4"/>
  <c r="E31" i="4"/>
  <c r="E31" i="6"/>
  <c r="D32" i="6"/>
  <c r="H32" i="6" l="1"/>
  <c r="I31" i="6"/>
  <c r="Q32" i="6"/>
  <c r="P33" i="6"/>
  <c r="U32" i="6"/>
  <c r="T33" i="6"/>
  <c r="AB32" i="6"/>
  <c r="AC31" i="6"/>
  <c r="M31" i="6"/>
  <c r="L32" i="6"/>
  <c r="Q31" i="4"/>
  <c r="R30" i="4"/>
  <c r="M31" i="4"/>
  <c r="N30" i="4"/>
  <c r="U32" i="4"/>
  <c r="V31" i="4"/>
  <c r="AG32" i="6"/>
  <c r="AF33" i="6"/>
  <c r="I31" i="4"/>
  <c r="J30" i="4"/>
  <c r="AK32" i="6"/>
  <c r="AJ33" i="6"/>
  <c r="AN35" i="6"/>
  <c r="AO34" i="6"/>
  <c r="X33" i="6"/>
  <c r="Y32" i="6"/>
  <c r="Z32" i="4"/>
  <c r="Y33" i="4"/>
  <c r="E32" i="6"/>
  <c r="D33" i="6"/>
  <c r="F31" i="4"/>
  <c r="E32" i="4"/>
  <c r="I32" i="6" l="1"/>
  <c r="H33" i="6"/>
  <c r="Y34" i="4"/>
  <c r="Z33" i="4"/>
  <c r="J31" i="4"/>
  <c r="I32" i="4"/>
  <c r="R31" i="4"/>
  <c r="Q32" i="4"/>
  <c r="AC32" i="6"/>
  <c r="AB33" i="6"/>
  <c r="AK33" i="6"/>
  <c r="AJ34" i="6"/>
  <c r="AG33" i="6"/>
  <c r="AF34" i="6"/>
  <c r="M32" i="6"/>
  <c r="L33" i="6"/>
  <c r="T34" i="6"/>
  <c r="U33" i="6"/>
  <c r="Q33" i="6"/>
  <c r="P34" i="6"/>
  <c r="AO35" i="6"/>
  <c r="AN36" i="6"/>
  <c r="U33" i="4"/>
  <c r="V32" i="4"/>
  <c r="X34" i="6"/>
  <c r="Y33" i="6"/>
  <c r="M32" i="4"/>
  <c r="N31" i="4"/>
  <c r="F32" i="4"/>
  <c r="E33" i="4"/>
  <c r="D34" i="6"/>
  <c r="E33" i="6"/>
  <c r="H34" i="6" l="1"/>
  <c r="I33" i="6"/>
  <c r="P35" i="6"/>
  <c r="Q34" i="6"/>
  <c r="L34" i="6"/>
  <c r="M33" i="6"/>
  <c r="AJ35" i="6"/>
  <c r="AK34" i="6"/>
  <c r="Q33" i="4"/>
  <c r="R32" i="4"/>
  <c r="N32" i="4"/>
  <c r="M33" i="4"/>
  <c r="U34" i="4"/>
  <c r="V33" i="4"/>
  <c r="AO36" i="6"/>
  <c r="AN37" i="6"/>
  <c r="AG34" i="6"/>
  <c r="AF35" i="6"/>
  <c r="AB34" i="6"/>
  <c r="AC33" i="6"/>
  <c r="I33" i="4"/>
  <c r="J32" i="4"/>
  <c r="Y34" i="6"/>
  <c r="X35" i="6"/>
  <c r="T35" i="6"/>
  <c r="U34" i="6"/>
  <c r="Z34" i="4"/>
  <c r="Y35" i="4"/>
  <c r="E34" i="6"/>
  <c r="D35" i="6"/>
  <c r="F33" i="4"/>
  <c r="E34" i="4"/>
  <c r="H35" i="6" l="1"/>
  <c r="I34" i="6"/>
  <c r="AF36" i="6"/>
  <c r="AG35" i="6"/>
  <c r="Z35" i="4"/>
  <c r="Y36" i="4"/>
  <c r="X36" i="6"/>
  <c r="Y35" i="6"/>
  <c r="AN38" i="6"/>
  <c r="AO37" i="6"/>
  <c r="M34" i="4"/>
  <c r="N33" i="4"/>
  <c r="AB35" i="6"/>
  <c r="AC34" i="6"/>
  <c r="R33" i="4"/>
  <c r="Q34" i="4"/>
  <c r="M34" i="6"/>
  <c r="L35" i="6"/>
  <c r="U35" i="6"/>
  <c r="T36" i="6"/>
  <c r="J33" i="4"/>
  <c r="I34" i="4"/>
  <c r="V34" i="4"/>
  <c r="U35" i="4"/>
  <c r="AK35" i="6"/>
  <c r="AJ36" i="6"/>
  <c r="Q35" i="6"/>
  <c r="P36" i="6"/>
  <c r="F34" i="4"/>
  <c r="E35" i="4"/>
  <c r="D36" i="6"/>
  <c r="E35" i="6"/>
  <c r="I35" i="6" l="1"/>
  <c r="H36" i="6"/>
  <c r="AB36" i="6"/>
  <c r="AC35" i="6"/>
  <c r="Q36" i="6"/>
  <c r="P37" i="6"/>
  <c r="V35" i="4"/>
  <c r="U36" i="4"/>
  <c r="U36" i="6"/>
  <c r="T37" i="6"/>
  <c r="L36" i="6"/>
  <c r="M35" i="6"/>
  <c r="Y37" i="4"/>
  <c r="Z36" i="4"/>
  <c r="AJ37" i="6"/>
  <c r="AK36" i="6"/>
  <c r="J34" i="4"/>
  <c r="I35" i="4"/>
  <c r="R34" i="4"/>
  <c r="Q35" i="4"/>
  <c r="AN39" i="6"/>
  <c r="AO38" i="6"/>
  <c r="N34" i="4"/>
  <c r="M35" i="4"/>
  <c r="Y36" i="6"/>
  <c r="X37" i="6"/>
  <c r="AG36" i="6"/>
  <c r="AF37" i="6"/>
  <c r="E36" i="6"/>
  <c r="D37" i="6"/>
  <c r="F35" i="4"/>
  <c r="E36" i="4"/>
  <c r="I36" i="6" l="1"/>
  <c r="H37" i="6"/>
  <c r="AG37" i="6"/>
  <c r="AF38" i="6"/>
  <c r="N35" i="4"/>
  <c r="M36" i="4"/>
  <c r="R35" i="4"/>
  <c r="Q36" i="4"/>
  <c r="J35" i="4"/>
  <c r="I36" i="4"/>
  <c r="T38" i="6"/>
  <c r="U37" i="6"/>
  <c r="Q37" i="6"/>
  <c r="P38" i="6"/>
  <c r="Z37" i="4"/>
  <c r="Y38" i="4"/>
  <c r="X38" i="6"/>
  <c r="Y37" i="6"/>
  <c r="U37" i="4"/>
  <c r="V36" i="4"/>
  <c r="AN40" i="6"/>
  <c r="AO39" i="6"/>
  <c r="AJ38" i="6"/>
  <c r="AK37" i="6"/>
  <c r="M36" i="6"/>
  <c r="L37" i="6"/>
  <c r="AB37" i="6"/>
  <c r="AC36" i="6"/>
  <c r="F36" i="4"/>
  <c r="E37" i="4"/>
  <c r="D38" i="6"/>
  <c r="E37" i="6"/>
  <c r="H38" i="6" l="1"/>
  <c r="I37" i="6"/>
  <c r="R36" i="4"/>
  <c r="Q37" i="4"/>
  <c r="P39" i="6"/>
  <c r="Q38" i="6"/>
  <c r="I37" i="4"/>
  <c r="J36" i="4"/>
  <c r="M37" i="4"/>
  <c r="N36" i="4"/>
  <c r="Z38" i="4"/>
  <c r="Y39" i="4"/>
  <c r="AC37" i="6"/>
  <c r="AB38" i="6"/>
  <c r="AJ39" i="6"/>
  <c r="AK38" i="6"/>
  <c r="AO40" i="6"/>
  <c r="AN41" i="6"/>
  <c r="Y38" i="6"/>
  <c r="X39" i="6"/>
  <c r="L38" i="6"/>
  <c r="M37" i="6"/>
  <c r="AG38" i="6"/>
  <c r="AF39" i="6"/>
  <c r="U38" i="4"/>
  <c r="V37" i="4"/>
  <c r="U38" i="6"/>
  <c r="T39" i="6"/>
  <c r="E38" i="6"/>
  <c r="D39" i="6"/>
  <c r="F37" i="4"/>
  <c r="E38" i="4"/>
  <c r="I38" i="6" l="1"/>
  <c r="H39" i="6"/>
  <c r="U39" i="6"/>
  <c r="T40" i="6"/>
  <c r="AG39" i="6"/>
  <c r="AF40" i="6"/>
  <c r="AN42" i="6"/>
  <c r="AO41" i="6"/>
  <c r="AC38" i="6"/>
  <c r="AB39" i="6"/>
  <c r="L39" i="6"/>
  <c r="M38" i="6"/>
  <c r="M38" i="4"/>
  <c r="N37" i="4"/>
  <c r="Q39" i="6"/>
  <c r="P40" i="6"/>
  <c r="X40" i="6"/>
  <c r="Y39" i="6"/>
  <c r="Z39" i="4"/>
  <c r="Y40" i="4"/>
  <c r="Q38" i="4"/>
  <c r="R37" i="4"/>
  <c r="V38" i="4"/>
  <c r="U39" i="4"/>
  <c r="AJ40" i="6"/>
  <c r="AK39" i="6"/>
  <c r="J37" i="4"/>
  <c r="I38" i="4"/>
  <c r="E39" i="4"/>
  <c r="F38" i="4"/>
  <c r="E39" i="6"/>
  <c r="D40" i="6"/>
  <c r="H40" i="6" l="1"/>
  <c r="I39" i="6"/>
  <c r="Y40" i="6"/>
  <c r="X41" i="6"/>
  <c r="M39" i="4"/>
  <c r="N38" i="4"/>
  <c r="I39" i="4"/>
  <c r="J38" i="4"/>
  <c r="AB40" i="6"/>
  <c r="AC39" i="6"/>
  <c r="AG40" i="6"/>
  <c r="AF41" i="6"/>
  <c r="Q39" i="4"/>
  <c r="R38" i="4"/>
  <c r="U40" i="4"/>
  <c r="V39" i="4"/>
  <c r="Y41" i="4"/>
  <c r="Z40" i="4"/>
  <c r="Q40" i="6"/>
  <c r="P41" i="6"/>
  <c r="T41" i="6"/>
  <c r="U40" i="6"/>
  <c r="AJ41" i="6"/>
  <c r="AK40" i="6"/>
  <c r="L40" i="6"/>
  <c r="M39" i="6"/>
  <c r="AO42" i="6"/>
  <c r="AN43" i="6"/>
  <c r="E40" i="6"/>
  <c r="D41" i="6"/>
  <c r="F39" i="4"/>
  <c r="E40" i="4"/>
  <c r="I40" i="6" l="1"/>
  <c r="H41" i="6"/>
  <c r="AN44" i="6"/>
  <c r="AO43" i="6"/>
  <c r="Q41" i="6"/>
  <c r="P42" i="6"/>
  <c r="AF42" i="6"/>
  <c r="AG41" i="6"/>
  <c r="AJ42" i="6"/>
  <c r="AK41" i="6"/>
  <c r="U41" i="4"/>
  <c r="V40" i="4"/>
  <c r="N39" i="4"/>
  <c r="M40" i="4"/>
  <c r="X42" i="6"/>
  <c r="Y41" i="6"/>
  <c r="L41" i="6"/>
  <c r="M40" i="6"/>
  <c r="T42" i="6"/>
  <c r="U41" i="6"/>
  <c r="Z41" i="4"/>
  <c r="Y42" i="4"/>
  <c r="Q40" i="4"/>
  <c r="R39" i="4"/>
  <c r="AC40" i="6"/>
  <c r="AB41" i="6"/>
  <c r="I40" i="4"/>
  <c r="J39" i="4"/>
  <c r="F40" i="4"/>
  <c r="E41" i="4"/>
  <c r="D42" i="6"/>
  <c r="E41" i="6"/>
  <c r="I41" i="6" l="1"/>
  <c r="H42" i="6"/>
  <c r="Q41" i="4"/>
  <c r="R40" i="4"/>
  <c r="V41" i="4"/>
  <c r="U42" i="4"/>
  <c r="P43" i="6"/>
  <c r="Q42" i="6"/>
  <c r="U42" i="6"/>
  <c r="T43" i="6"/>
  <c r="AB42" i="6"/>
  <c r="AC41" i="6"/>
  <c r="Z42" i="4"/>
  <c r="Y43" i="4"/>
  <c r="N40" i="4"/>
  <c r="M41" i="4"/>
  <c r="J40" i="4"/>
  <c r="I41" i="4"/>
  <c r="Y42" i="6"/>
  <c r="X43" i="6"/>
  <c r="L42" i="6"/>
  <c r="M41" i="6"/>
  <c r="AK42" i="6"/>
  <c r="AJ43" i="6"/>
  <c r="AG42" i="6"/>
  <c r="AF43" i="6"/>
  <c r="AO44" i="6"/>
  <c r="AN45" i="6"/>
  <c r="E42" i="6"/>
  <c r="D43" i="6"/>
  <c r="E42" i="4"/>
  <c r="F41" i="4"/>
  <c r="H43" i="6" l="1"/>
  <c r="I42" i="6"/>
  <c r="N41" i="4"/>
  <c r="M42" i="4"/>
  <c r="AO45" i="6"/>
  <c r="AN46" i="6"/>
  <c r="AJ44" i="6"/>
  <c r="AK43" i="6"/>
  <c r="I42" i="4"/>
  <c r="J41" i="4"/>
  <c r="Y44" i="4"/>
  <c r="Z43" i="4"/>
  <c r="U43" i="6"/>
  <c r="T44" i="6"/>
  <c r="V42" i="4"/>
  <c r="U43" i="4"/>
  <c r="AG43" i="6"/>
  <c r="AF44" i="6"/>
  <c r="X44" i="6"/>
  <c r="Y43" i="6"/>
  <c r="L43" i="6"/>
  <c r="M42" i="6"/>
  <c r="AC42" i="6"/>
  <c r="AB43" i="6"/>
  <c r="Q43" i="6"/>
  <c r="P44" i="6"/>
  <c r="Q42" i="4"/>
  <c r="R41" i="4"/>
  <c r="E43" i="4"/>
  <c r="F42" i="4"/>
  <c r="D44" i="6"/>
  <c r="E43" i="6"/>
  <c r="H44" i="6" l="1"/>
  <c r="I43" i="6"/>
  <c r="AC43" i="6"/>
  <c r="AB44" i="6"/>
  <c r="V43" i="4"/>
  <c r="U44" i="4"/>
  <c r="AO46" i="6"/>
  <c r="AN47" i="6"/>
  <c r="Q44" i="6"/>
  <c r="P45" i="6"/>
  <c r="Q43" i="4"/>
  <c r="R42" i="4"/>
  <c r="Y44" i="6"/>
  <c r="X45" i="6"/>
  <c r="Z44" i="4"/>
  <c r="Y45" i="4"/>
  <c r="AF45" i="6"/>
  <c r="AG44" i="6"/>
  <c r="T45" i="6"/>
  <c r="U44" i="6"/>
  <c r="N42" i="4"/>
  <c r="M43" i="4"/>
  <c r="M43" i="6"/>
  <c r="L44" i="6"/>
  <c r="I43" i="4"/>
  <c r="J42" i="4"/>
  <c r="AJ45" i="6"/>
  <c r="AK44" i="6"/>
  <c r="E44" i="6"/>
  <c r="D45" i="6"/>
  <c r="F43" i="4"/>
  <c r="E44" i="4"/>
  <c r="H45" i="6" l="1"/>
  <c r="I44" i="6"/>
  <c r="AJ46" i="6"/>
  <c r="AK45" i="6"/>
  <c r="M44" i="6"/>
  <c r="L45" i="6"/>
  <c r="X46" i="6"/>
  <c r="Y45" i="6"/>
  <c r="Q45" i="6"/>
  <c r="P46" i="6"/>
  <c r="U45" i="4"/>
  <c r="V44" i="4"/>
  <c r="U45" i="6"/>
  <c r="T46" i="6"/>
  <c r="M44" i="4"/>
  <c r="N43" i="4"/>
  <c r="Y46" i="4"/>
  <c r="Z45" i="4"/>
  <c r="AO47" i="6"/>
  <c r="AN48" i="6"/>
  <c r="AC44" i="6"/>
  <c r="AB45" i="6"/>
  <c r="I44" i="4"/>
  <c r="J43" i="4"/>
  <c r="AF46" i="6"/>
  <c r="AG45" i="6"/>
  <c r="R43" i="4"/>
  <c r="Q44" i="4"/>
  <c r="F44" i="4"/>
  <c r="E45" i="4"/>
  <c r="D46" i="6"/>
  <c r="E45" i="6"/>
  <c r="H46" i="6" l="1"/>
  <c r="I45" i="6"/>
  <c r="AC45" i="6"/>
  <c r="AB46" i="6"/>
  <c r="Q45" i="4"/>
  <c r="R44" i="4"/>
  <c r="AO48" i="6"/>
  <c r="AN49" i="6"/>
  <c r="I45" i="4"/>
  <c r="J44" i="4"/>
  <c r="M45" i="4"/>
  <c r="N44" i="4"/>
  <c r="U46" i="4"/>
  <c r="V45" i="4"/>
  <c r="Y46" i="6"/>
  <c r="X47" i="6"/>
  <c r="U46" i="6"/>
  <c r="T47" i="6"/>
  <c r="Q46" i="6"/>
  <c r="P47" i="6"/>
  <c r="L46" i="6"/>
  <c r="M45" i="6"/>
  <c r="AG46" i="6"/>
  <c r="AF47" i="6"/>
  <c r="Z46" i="4"/>
  <c r="Y47" i="4"/>
  <c r="AK46" i="6"/>
  <c r="AJ47" i="6"/>
  <c r="E46" i="6"/>
  <c r="D47" i="6"/>
  <c r="E46" i="4"/>
  <c r="F45" i="4"/>
  <c r="I46" i="6" l="1"/>
  <c r="H47" i="6"/>
  <c r="M46" i="4"/>
  <c r="N45" i="4"/>
  <c r="AK47" i="6"/>
  <c r="AJ48" i="6"/>
  <c r="AF48" i="6"/>
  <c r="AG47" i="6"/>
  <c r="Q47" i="6"/>
  <c r="P48" i="6"/>
  <c r="X48" i="6"/>
  <c r="Y47" i="6"/>
  <c r="Z47" i="4"/>
  <c r="Y48" i="4"/>
  <c r="U47" i="6"/>
  <c r="T48" i="6"/>
  <c r="AN50" i="6"/>
  <c r="AO49" i="6"/>
  <c r="AC46" i="6"/>
  <c r="AB47" i="6"/>
  <c r="R45" i="4"/>
  <c r="Q46" i="4"/>
  <c r="M46" i="6"/>
  <c r="L47" i="6"/>
  <c r="U47" i="4"/>
  <c r="V46" i="4"/>
  <c r="J45" i="4"/>
  <c r="I46" i="4"/>
  <c r="E47" i="4"/>
  <c r="F46" i="4"/>
  <c r="D48" i="6"/>
  <c r="E47" i="6"/>
  <c r="I47" i="6" l="1"/>
  <c r="H48" i="6"/>
  <c r="R46" i="4"/>
  <c r="Q47" i="4"/>
  <c r="I47" i="4"/>
  <c r="J46" i="4"/>
  <c r="L48" i="6"/>
  <c r="M47" i="6"/>
  <c r="AB48" i="6"/>
  <c r="AC47" i="6"/>
  <c r="U48" i="6"/>
  <c r="T49" i="6"/>
  <c r="P49" i="6"/>
  <c r="Q48" i="6"/>
  <c r="AJ49" i="6"/>
  <c r="AK48" i="6"/>
  <c r="Z48" i="4"/>
  <c r="Y49" i="4"/>
  <c r="U48" i="4"/>
  <c r="V47" i="4"/>
  <c r="AN51" i="6"/>
  <c r="AO50" i="6"/>
  <c r="X49" i="6"/>
  <c r="Y48" i="6"/>
  <c r="AG48" i="6"/>
  <c r="AF49" i="6"/>
  <c r="N46" i="4"/>
  <c r="M47" i="4"/>
  <c r="E48" i="6"/>
  <c r="D49" i="6"/>
  <c r="E48" i="4"/>
  <c r="F47" i="4"/>
  <c r="H49" i="6" l="1"/>
  <c r="I48" i="6"/>
  <c r="AJ50" i="6"/>
  <c r="AK49" i="6"/>
  <c r="N47" i="4"/>
  <c r="M48" i="4"/>
  <c r="X50" i="6"/>
  <c r="Y49" i="6"/>
  <c r="J47" i="4"/>
  <c r="I48" i="4"/>
  <c r="AF50" i="6"/>
  <c r="AG49" i="6"/>
  <c r="Z49" i="4"/>
  <c r="Y50" i="4"/>
  <c r="T50" i="6"/>
  <c r="U49" i="6"/>
  <c r="Q48" i="4"/>
  <c r="R47" i="4"/>
  <c r="V48" i="4"/>
  <c r="U49" i="4"/>
  <c r="AB49" i="6"/>
  <c r="AC48" i="6"/>
  <c r="AN52" i="6"/>
  <c r="AO51" i="6"/>
  <c r="Q49" i="6"/>
  <c r="P50" i="6"/>
  <c r="L49" i="6"/>
  <c r="M48" i="6"/>
  <c r="F48" i="4"/>
  <c r="E49" i="4"/>
  <c r="D50" i="6"/>
  <c r="E49" i="6"/>
  <c r="I49" i="6" l="1"/>
  <c r="H50" i="6"/>
  <c r="P51" i="6"/>
  <c r="Q50" i="6"/>
  <c r="U50" i="4"/>
  <c r="V49" i="4"/>
  <c r="N48" i="4"/>
  <c r="M49" i="4"/>
  <c r="M49" i="6"/>
  <c r="L50" i="6"/>
  <c r="AO52" i="6"/>
  <c r="AN53" i="6"/>
  <c r="T51" i="6"/>
  <c r="U50" i="6"/>
  <c r="AG50" i="6"/>
  <c r="AF51" i="6"/>
  <c r="Y51" i="4"/>
  <c r="Z50" i="4"/>
  <c r="J48" i="4"/>
  <c r="I49" i="4"/>
  <c r="AB50" i="6"/>
  <c r="AC49" i="6"/>
  <c r="R48" i="4"/>
  <c r="Q49" i="4"/>
  <c r="Y50" i="6"/>
  <c r="X51" i="6"/>
  <c r="AK50" i="6"/>
  <c r="AJ51" i="6"/>
  <c r="E50" i="6"/>
  <c r="D51" i="6"/>
  <c r="F49" i="4"/>
  <c r="E50" i="4"/>
  <c r="H51" i="6" l="1"/>
  <c r="I50" i="6"/>
  <c r="AK51" i="6"/>
  <c r="AJ52" i="6"/>
  <c r="R49" i="4"/>
  <c r="Q50" i="4"/>
  <c r="J49" i="4"/>
  <c r="I50" i="4"/>
  <c r="M50" i="6"/>
  <c r="L51" i="6"/>
  <c r="X52" i="6"/>
  <c r="Y51" i="6"/>
  <c r="AG51" i="6"/>
  <c r="AF52" i="6"/>
  <c r="U51" i="6"/>
  <c r="T52" i="6"/>
  <c r="U51" i="4"/>
  <c r="V50" i="4"/>
  <c r="AN54" i="6"/>
  <c r="AO53" i="6"/>
  <c r="M50" i="4"/>
  <c r="N49" i="4"/>
  <c r="AC50" i="6"/>
  <c r="AB51" i="6"/>
  <c r="Z51" i="4"/>
  <c r="Y52" i="4"/>
  <c r="Q51" i="6"/>
  <c r="P52" i="6"/>
  <c r="E51" i="4"/>
  <c r="F50" i="4"/>
  <c r="D52" i="6"/>
  <c r="E51" i="6"/>
  <c r="H52" i="6" l="1"/>
  <c r="I51" i="6"/>
  <c r="Q52" i="6"/>
  <c r="P53" i="6"/>
  <c r="AB52" i="6"/>
  <c r="AC51" i="6"/>
  <c r="T53" i="6"/>
  <c r="U52" i="6"/>
  <c r="AG52" i="6"/>
  <c r="AF53" i="6"/>
  <c r="L52" i="6"/>
  <c r="M51" i="6"/>
  <c r="R50" i="4"/>
  <c r="Q51" i="4"/>
  <c r="AO54" i="6"/>
  <c r="AN55" i="6"/>
  <c r="Y53" i="4"/>
  <c r="Z52" i="4"/>
  <c r="J50" i="4"/>
  <c r="I51" i="4"/>
  <c r="AJ53" i="6"/>
  <c r="AK52" i="6"/>
  <c r="N50" i="4"/>
  <c r="M51" i="4"/>
  <c r="U52" i="4"/>
  <c r="V51" i="4"/>
  <c r="Y52" i="6"/>
  <c r="X53" i="6"/>
  <c r="E52" i="6"/>
  <c r="D53" i="6"/>
  <c r="F51" i="4"/>
  <c r="E52" i="4"/>
  <c r="H53" i="6" l="1"/>
  <c r="I52" i="6"/>
  <c r="J51" i="4"/>
  <c r="I52" i="4"/>
  <c r="X54" i="6"/>
  <c r="Y53" i="6"/>
  <c r="R51" i="4"/>
  <c r="Q52" i="4"/>
  <c r="AG53" i="6"/>
  <c r="AF54" i="6"/>
  <c r="U53" i="4"/>
  <c r="V52" i="4"/>
  <c r="AK53" i="6"/>
  <c r="AJ54" i="6"/>
  <c r="Z53" i="4"/>
  <c r="Y54" i="4"/>
  <c r="AC52" i="6"/>
  <c r="AB53" i="6"/>
  <c r="M52" i="4"/>
  <c r="N51" i="4"/>
  <c r="AO55" i="6"/>
  <c r="AN56" i="6"/>
  <c r="Q53" i="6"/>
  <c r="P54" i="6"/>
  <c r="M52" i="6"/>
  <c r="L53" i="6"/>
  <c r="U53" i="6"/>
  <c r="T54" i="6"/>
  <c r="E53" i="4"/>
  <c r="F52" i="4"/>
  <c r="D54" i="6"/>
  <c r="E53" i="6"/>
  <c r="H54" i="6" l="1"/>
  <c r="I53" i="6"/>
  <c r="V53" i="4"/>
  <c r="U54" i="4"/>
  <c r="T55" i="6"/>
  <c r="U54" i="6"/>
  <c r="P55" i="6"/>
  <c r="Q54" i="6"/>
  <c r="Z54" i="4"/>
  <c r="Y55" i="4"/>
  <c r="R52" i="4"/>
  <c r="Q53" i="4"/>
  <c r="J52" i="4"/>
  <c r="I53" i="4"/>
  <c r="L54" i="6"/>
  <c r="M53" i="6"/>
  <c r="AN57" i="6"/>
  <c r="AO56" i="6"/>
  <c r="AB54" i="6"/>
  <c r="AC53" i="6"/>
  <c r="AK54" i="6"/>
  <c r="AJ55" i="6"/>
  <c r="AG54" i="6"/>
  <c r="AF55" i="6"/>
  <c r="N52" i="4"/>
  <c r="M53" i="4"/>
  <c r="Y54" i="6"/>
  <c r="X55" i="6"/>
  <c r="E54" i="6"/>
  <c r="D55" i="6"/>
  <c r="F53" i="4"/>
  <c r="E54" i="4"/>
  <c r="H55" i="6" l="1"/>
  <c r="I54" i="6"/>
  <c r="AG55" i="6"/>
  <c r="AF56" i="6"/>
  <c r="Q54" i="4"/>
  <c r="R53" i="4"/>
  <c r="X56" i="6"/>
  <c r="Y55" i="6"/>
  <c r="AK55" i="6"/>
  <c r="AJ56" i="6"/>
  <c r="J53" i="4"/>
  <c r="I54" i="4"/>
  <c r="Z55" i="4"/>
  <c r="Y56" i="4"/>
  <c r="M54" i="4"/>
  <c r="N53" i="4"/>
  <c r="AO57" i="6"/>
  <c r="AN58" i="6"/>
  <c r="T56" i="6"/>
  <c r="U55" i="6"/>
  <c r="U55" i="4"/>
  <c r="V54" i="4"/>
  <c r="AB55" i="6"/>
  <c r="AC54" i="6"/>
  <c r="M54" i="6"/>
  <c r="L55" i="6"/>
  <c r="Q55" i="6"/>
  <c r="P56" i="6"/>
  <c r="E55" i="4"/>
  <c r="F54" i="4"/>
  <c r="D56" i="6"/>
  <c r="E55" i="6"/>
  <c r="I55" i="6" l="1"/>
  <c r="H56" i="6"/>
  <c r="M55" i="4"/>
  <c r="N54" i="4"/>
  <c r="P57" i="6"/>
  <c r="Q56" i="6"/>
  <c r="I55" i="4"/>
  <c r="J54" i="4"/>
  <c r="U56" i="6"/>
  <c r="T57" i="6"/>
  <c r="Q55" i="4"/>
  <c r="R54" i="4"/>
  <c r="L56" i="6"/>
  <c r="M55" i="6"/>
  <c r="AN59" i="6"/>
  <c r="AO58" i="6"/>
  <c r="Y57" i="4"/>
  <c r="Z56" i="4"/>
  <c r="AK56" i="6"/>
  <c r="AJ57" i="6"/>
  <c r="AG56" i="6"/>
  <c r="AF57" i="6"/>
  <c r="AC55" i="6"/>
  <c r="AB56" i="6"/>
  <c r="V55" i="4"/>
  <c r="U56" i="4"/>
  <c r="Y56" i="6"/>
  <c r="X57" i="6"/>
  <c r="E56" i="6"/>
  <c r="D57" i="6"/>
  <c r="F55" i="4"/>
  <c r="E56" i="4"/>
  <c r="I56" i="6" l="1"/>
  <c r="H57" i="6"/>
  <c r="AF58" i="6"/>
  <c r="AG57" i="6"/>
  <c r="T58" i="6"/>
  <c r="U57" i="6"/>
  <c r="X58" i="6"/>
  <c r="Y57" i="6"/>
  <c r="AB57" i="6"/>
  <c r="AC56" i="6"/>
  <c r="AK57" i="6"/>
  <c r="AJ58" i="6"/>
  <c r="AN60" i="6"/>
  <c r="AO59" i="6"/>
  <c r="R55" i="4"/>
  <c r="Q56" i="4"/>
  <c r="Q57" i="6"/>
  <c r="P58" i="6"/>
  <c r="V56" i="4"/>
  <c r="U57" i="4"/>
  <c r="Y58" i="4"/>
  <c r="Z57" i="4"/>
  <c r="M56" i="6"/>
  <c r="L57" i="6"/>
  <c r="J55" i="4"/>
  <c r="I56" i="4"/>
  <c r="M56" i="4"/>
  <c r="N55" i="4"/>
  <c r="F56" i="4"/>
  <c r="E57" i="4"/>
  <c r="D58" i="6"/>
  <c r="E57" i="6"/>
  <c r="I57" i="6" l="1"/>
  <c r="H58" i="6"/>
  <c r="M57" i="4"/>
  <c r="N56" i="4"/>
  <c r="M57" i="6"/>
  <c r="L58" i="6"/>
  <c r="U58" i="4"/>
  <c r="V57" i="4"/>
  <c r="Q57" i="4"/>
  <c r="R56" i="4"/>
  <c r="AC57" i="6"/>
  <c r="AB58" i="6"/>
  <c r="P59" i="6"/>
  <c r="Q58" i="6"/>
  <c r="AK58" i="6"/>
  <c r="AJ59" i="6"/>
  <c r="T59" i="6"/>
  <c r="U58" i="6"/>
  <c r="I57" i="4"/>
  <c r="J56" i="4"/>
  <c r="Z58" i="4"/>
  <c r="Y59" i="4"/>
  <c r="AO60" i="6"/>
  <c r="AN61" i="6"/>
  <c r="Y58" i="6"/>
  <c r="X59" i="6"/>
  <c r="AG58" i="6"/>
  <c r="AF59" i="6"/>
  <c r="E58" i="6"/>
  <c r="D59" i="6"/>
  <c r="F57" i="4"/>
  <c r="E58" i="4"/>
  <c r="H59" i="6" l="1"/>
  <c r="I58" i="6"/>
  <c r="AG59" i="6"/>
  <c r="AF60" i="6"/>
  <c r="AN62" i="6"/>
  <c r="AO61" i="6"/>
  <c r="AK59" i="6"/>
  <c r="AJ60" i="6"/>
  <c r="AC58" i="6"/>
  <c r="AB59" i="6"/>
  <c r="I58" i="4"/>
  <c r="J57" i="4"/>
  <c r="V58" i="4"/>
  <c r="U59" i="4"/>
  <c r="X60" i="6"/>
  <c r="Y59" i="6"/>
  <c r="Y60" i="4"/>
  <c r="Z59" i="4"/>
  <c r="M58" i="6"/>
  <c r="L59" i="6"/>
  <c r="U59" i="6"/>
  <c r="T60" i="6"/>
  <c r="Q59" i="6"/>
  <c r="P60" i="6"/>
  <c r="R57" i="4"/>
  <c r="Q58" i="4"/>
  <c r="N57" i="4"/>
  <c r="M58" i="4"/>
  <c r="F58" i="4"/>
  <c r="E59" i="4"/>
  <c r="D60" i="6"/>
  <c r="E59" i="6"/>
  <c r="H60" i="6" l="1"/>
  <c r="I59" i="6"/>
  <c r="I59" i="4"/>
  <c r="J58" i="4"/>
  <c r="N58" i="4"/>
  <c r="M59" i="4"/>
  <c r="P61" i="6"/>
  <c r="Q60" i="6"/>
  <c r="L60" i="6"/>
  <c r="M59" i="6"/>
  <c r="AB60" i="6"/>
  <c r="AC59" i="6"/>
  <c r="AN63" i="6"/>
  <c r="AO62" i="6"/>
  <c r="Q59" i="4"/>
  <c r="R58" i="4"/>
  <c r="T61" i="6"/>
  <c r="U60" i="6"/>
  <c r="U60" i="4"/>
  <c r="V59" i="4"/>
  <c r="AK60" i="6"/>
  <c r="AJ61" i="6"/>
  <c r="AF61" i="6"/>
  <c r="AG60" i="6"/>
  <c r="Y60" i="6"/>
  <c r="X61" i="6"/>
  <c r="Y61" i="4"/>
  <c r="Z60" i="4"/>
  <c r="E60" i="6"/>
  <c r="D61" i="6"/>
  <c r="F59" i="4"/>
  <c r="E60" i="4"/>
  <c r="H61" i="6" l="1"/>
  <c r="I60" i="6"/>
  <c r="X62" i="6"/>
  <c r="Y61" i="6"/>
  <c r="AK61" i="6"/>
  <c r="AJ62" i="6"/>
  <c r="N59" i="4"/>
  <c r="M60" i="4"/>
  <c r="T62" i="6"/>
  <c r="U61" i="6"/>
  <c r="AN64" i="6"/>
  <c r="AO63" i="6"/>
  <c r="M60" i="6"/>
  <c r="L61" i="6"/>
  <c r="Z61" i="4"/>
  <c r="Y62" i="4"/>
  <c r="AG61" i="6"/>
  <c r="AF62" i="6"/>
  <c r="V60" i="4"/>
  <c r="U61" i="4"/>
  <c r="Q60" i="4"/>
  <c r="R59" i="4"/>
  <c r="AB61" i="6"/>
  <c r="AC60" i="6"/>
  <c r="Q61" i="6"/>
  <c r="P62" i="6"/>
  <c r="I60" i="4"/>
  <c r="J59" i="4"/>
  <c r="D62" i="6"/>
  <c r="E61" i="6"/>
  <c r="E61" i="4"/>
  <c r="F60" i="4"/>
  <c r="I61" i="6" l="1"/>
  <c r="H62" i="6"/>
  <c r="I61" i="4"/>
  <c r="J60" i="4"/>
  <c r="AB62" i="6"/>
  <c r="AC61" i="6"/>
  <c r="V61" i="4"/>
  <c r="U62" i="4"/>
  <c r="Z62" i="4"/>
  <c r="Y63" i="4"/>
  <c r="N60" i="4"/>
  <c r="M61" i="4"/>
  <c r="AN65" i="6"/>
  <c r="AO65" i="6" s="1"/>
  <c r="AP67" i="6" s="1"/>
  <c r="W36" i="1" s="1"/>
  <c r="AO64" i="6"/>
  <c r="Q62" i="6"/>
  <c r="P63" i="6"/>
  <c r="AF63" i="6"/>
  <c r="AG62" i="6"/>
  <c r="L62" i="6"/>
  <c r="M61" i="6"/>
  <c r="AJ63" i="6"/>
  <c r="AK62" i="6"/>
  <c r="X63" i="6"/>
  <c r="Y62" i="6"/>
  <c r="R60" i="4"/>
  <c r="Q61" i="4"/>
  <c r="T63" i="6"/>
  <c r="U62" i="6"/>
  <c r="F61" i="4"/>
  <c r="E62" i="4"/>
  <c r="E62" i="6"/>
  <c r="D63" i="6"/>
  <c r="H63" i="6" l="1"/>
  <c r="I62" i="6"/>
  <c r="U63" i="6"/>
  <c r="T64" i="6"/>
  <c r="AJ64" i="6"/>
  <c r="AK63" i="6"/>
  <c r="Y64" i="4"/>
  <c r="Z64" i="4" s="1"/>
  <c r="AA126" i="4" s="1"/>
  <c r="W25" i="1" s="1"/>
  <c r="Z63" i="4"/>
  <c r="AB63" i="6"/>
  <c r="AC62" i="6"/>
  <c r="X64" i="6"/>
  <c r="Y63" i="6"/>
  <c r="AG63" i="6"/>
  <c r="AF64" i="6"/>
  <c r="Q62" i="4"/>
  <c r="R61" i="4"/>
  <c r="P64" i="6"/>
  <c r="Q63" i="6"/>
  <c r="N61" i="4"/>
  <c r="M62" i="4"/>
  <c r="U63" i="4"/>
  <c r="V62" i="4"/>
  <c r="M62" i="6"/>
  <c r="L63" i="6"/>
  <c r="J61" i="4"/>
  <c r="I62" i="4"/>
  <c r="E63" i="6"/>
  <c r="D64" i="6"/>
  <c r="F62" i="4"/>
  <c r="E63" i="4"/>
  <c r="I63" i="6" l="1"/>
  <c r="H64" i="6"/>
  <c r="V63" i="4"/>
  <c r="U64" i="4"/>
  <c r="Q64" i="6"/>
  <c r="P65" i="6"/>
  <c r="Q65" i="6" s="1"/>
  <c r="R67" i="6" s="1"/>
  <c r="W30" i="1" s="1"/>
  <c r="R62" i="4"/>
  <c r="Q63" i="4"/>
  <c r="X65" i="6"/>
  <c r="Y65" i="6" s="1"/>
  <c r="Z67" i="6" s="1"/>
  <c r="W32" i="1" s="1"/>
  <c r="Y64" i="6"/>
  <c r="L64" i="6"/>
  <c r="M63" i="6"/>
  <c r="M63" i="4"/>
  <c r="N62" i="4"/>
  <c r="AG64" i="6"/>
  <c r="AF65" i="6"/>
  <c r="AG65" i="6" s="1"/>
  <c r="AH67" i="6" s="1"/>
  <c r="W34" i="1" s="1"/>
  <c r="AC63" i="6"/>
  <c r="AB64" i="6"/>
  <c r="AK64" i="6"/>
  <c r="AJ65" i="6"/>
  <c r="AK65" i="6" s="1"/>
  <c r="AL67" i="6" s="1"/>
  <c r="W35" i="1" s="1"/>
  <c r="J62" i="4"/>
  <c r="I63" i="4"/>
  <c r="T65" i="6"/>
  <c r="U65" i="6" s="1"/>
  <c r="V67" i="6" s="1"/>
  <c r="W31" i="1" s="1"/>
  <c r="U64" i="6"/>
  <c r="F63" i="4"/>
  <c r="E64" i="4"/>
  <c r="E64" i="6"/>
  <c r="D65" i="6"/>
  <c r="E65" i="6" s="1"/>
  <c r="F67" i="6" s="1"/>
  <c r="W27" i="1" s="1"/>
  <c r="H65" i="6" l="1"/>
  <c r="I65" i="6" s="1"/>
  <c r="J67" i="6" s="1"/>
  <c r="W28" i="1" s="1"/>
  <c r="I64" i="6"/>
  <c r="N63" i="4"/>
  <c r="M64" i="4"/>
  <c r="I64" i="4"/>
  <c r="J63" i="4"/>
  <c r="R63" i="4"/>
  <c r="Q64" i="4"/>
  <c r="V64" i="4"/>
  <c r="U65" i="4"/>
  <c r="AC64" i="6"/>
  <c r="AB65" i="6"/>
  <c r="AC65" i="6" s="1"/>
  <c r="AD67" i="6" s="1"/>
  <c r="W33" i="1" s="1"/>
  <c r="M64" i="6"/>
  <c r="L65" i="6"/>
  <c r="M65" i="6" s="1"/>
  <c r="N67" i="6" s="1"/>
  <c r="W29" i="1" s="1"/>
  <c r="E65" i="4"/>
  <c r="F64" i="4"/>
  <c r="J64" i="4" l="1"/>
  <c r="I65" i="4"/>
  <c r="R64" i="4"/>
  <c r="Q65" i="4"/>
  <c r="N64" i="4"/>
  <c r="M65" i="4"/>
  <c r="V65" i="4"/>
  <c r="U66" i="4"/>
  <c r="E66" i="4"/>
  <c r="F65" i="4"/>
  <c r="U67" i="4" l="1"/>
  <c r="V66" i="4"/>
  <c r="R65" i="4"/>
  <c r="Q66" i="4"/>
  <c r="N65" i="4"/>
  <c r="M66" i="4"/>
  <c r="J65" i="4"/>
  <c r="I66" i="4"/>
  <c r="F66" i="4"/>
  <c r="E67" i="4"/>
  <c r="J66" i="4" l="1"/>
  <c r="I67" i="4"/>
  <c r="R66" i="4"/>
  <c r="Q67" i="4"/>
  <c r="N66" i="4"/>
  <c r="M67" i="4"/>
  <c r="V67" i="4"/>
  <c r="U68" i="4"/>
  <c r="E68" i="4"/>
  <c r="F67" i="4"/>
  <c r="U69" i="4" l="1"/>
  <c r="V68" i="4"/>
  <c r="R67" i="4"/>
  <c r="Q68" i="4"/>
  <c r="N67" i="4"/>
  <c r="M68" i="4"/>
  <c r="I68" i="4"/>
  <c r="J67" i="4"/>
  <c r="E69" i="4"/>
  <c r="F68" i="4"/>
  <c r="R68" i="4" l="1"/>
  <c r="Q69" i="4"/>
  <c r="I69" i="4"/>
  <c r="J68" i="4"/>
  <c r="N68" i="4"/>
  <c r="M69" i="4"/>
  <c r="U70" i="4"/>
  <c r="V69" i="4"/>
  <c r="E70" i="4"/>
  <c r="F69" i="4"/>
  <c r="J69" i="4" l="1"/>
  <c r="I70" i="4"/>
  <c r="N69" i="4"/>
  <c r="M70" i="4"/>
  <c r="Q70" i="4"/>
  <c r="R69" i="4"/>
  <c r="U71" i="4"/>
  <c r="V70" i="4"/>
  <c r="E71" i="4"/>
  <c r="F70" i="4"/>
  <c r="M71" i="4" l="1"/>
  <c r="N70" i="4"/>
  <c r="I71" i="4"/>
  <c r="J70" i="4"/>
  <c r="V71" i="4"/>
  <c r="U72" i="4"/>
  <c r="R70" i="4"/>
  <c r="Q71" i="4"/>
  <c r="F71" i="4"/>
  <c r="E72" i="4"/>
  <c r="I72" i="4" l="1"/>
  <c r="J71" i="4"/>
  <c r="U73" i="4"/>
  <c r="V72" i="4"/>
  <c r="R71" i="4"/>
  <c r="Q72" i="4"/>
  <c r="M72" i="4"/>
  <c r="N71" i="4"/>
  <c r="F72" i="4"/>
  <c r="E73" i="4"/>
  <c r="U74" i="4" l="1"/>
  <c r="V73" i="4"/>
  <c r="M73" i="4"/>
  <c r="N72" i="4"/>
  <c r="Q73" i="4"/>
  <c r="R72" i="4"/>
  <c r="J72" i="4"/>
  <c r="I73" i="4"/>
  <c r="F73" i="4"/>
  <c r="E74" i="4"/>
  <c r="N73" i="4" l="1"/>
  <c r="M74" i="4"/>
  <c r="J73" i="4"/>
  <c r="I74" i="4"/>
  <c r="R73" i="4"/>
  <c r="Q74" i="4"/>
  <c r="V74" i="4"/>
  <c r="U75" i="4"/>
  <c r="F74" i="4"/>
  <c r="E75" i="4"/>
  <c r="I75" i="4" l="1"/>
  <c r="J74" i="4"/>
  <c r="M75" i="4"/>
  <c r="N74" i="4"/>
  <c r="U76" i="4"/>
  <c r="V75" i="4"/>
  <c r="Q75" i="4"/>
  <c r="R74" i="4"/>
  <c r="E76" i="4"/>
  <c r="F75" i="4"/>
  <c r="M76" i="4" l="1"/>
  <c r="N75" i="4"/>
  <c r="R75" i="4"/>
  <c r="Q76" i="4"/>
  <c r="U77" i="4"/>
  <c r="V76" i="4"/>
  <c r="J75" i="4"/>
  <c r="I76" i="4"/>
  <c r="E77" i="4"/>
  <c r="F76" i="4"/>
  <c r="I77" i="4" l="1"/>
  <c r="J76" i="4"/>
  <c r="R76" i="4"/>
  <c r="Q77" i="4"/>
  <c r="U78" i="4"/>
  <c r="V77" i="4"/>
  <c r="N76" i="4"/>
  <c r="M77" i="4"/>
  <c r="E78" i="4"/>
  <c r="F77" i="4"/>
  <c r="R77" i="4" l="1"/>
  <c r="Q78" i="4"/>
  <c r="M78" i="4"/>
  <c r="N77" i="4"/>
  <c r="V78" i="4"/>
  <c r="U79" i="4"/>
  <c r="I78" i="4"/>
  <c r="J77" i="4"/>
  <c r="E79" i="4"/>
  <c r="F78" i="4"/>
  <c r="M79" i="4" l="1"/>
  <c r="N78" i="4"/>
  <c r="V79" i="4"/>
  <c r="U80" i="4"/>
  <c r="R78" i="4"/>
  <c r="Q79" i="4"/>
  <c r="J78" i="4"/>
  <c r="I79" i="4"/>
  <c r="F79" i="4"/>
  <c r="E80" i="4"/>
  <c r="I80" i="4" l="1"/>
  <c r="J79" i="4"/>
  <c r="V80" i="4"/>
  <c r="U81" i="4"/>
  <c r="R79" i="4"/>
  <c r="Q80" i="4"/>
  <c r="M80" i="4"/>
  <c r="N79" i="4"/>
  <c r="F80" i="4"/>
  <c r="E81" i="4"/>
  <c r="M81" i="4" l="1"/>
  <c r="N80" i="4"/>
  <c r="R80" i="4"/>
  <c r="Q81" i="4"/>
  <c r="U82" i="4"/>
  <c r="V81" i="4"/>
  <c r="I81" i="4"/>
  <c r="J80" i="4"/>
  <c r="E82" i="4"/>
  <c r="F81" i="4"/>
  <c r="I82" i="4" l="1"/>
  <c r="J81" i="4"/>
  <c r="R81" i="4"/>
  <c r="Q82" i="4"/>
  <c r="V82" i="4"/>
  <c r="U83" i="4"/>
  <c r="M82" i="4"/>
  <c r="N81" i="4"/>
  <c r="E83" i="4"/>
  <c r="F82" i="4"/>
  <c r="N82" i="4" l="1"/>
  <c r="M83" i="4"/>
  <c r="V83" i="4"/>
  <c r="U84" i="4"/>
  <c r="R82" i="4"/>
  <c r="Q83" i="4"/>
  <c r="I83" i="4"/>
  <c r="J82" i="4"/>
  <c r="F83" i="4"/>
  <c r="E84" i="4"/>
  <c r="J83" i="4" l="1"/>
  <c r="I84" i="4"/>
  <c r="R83" i="4"/>
  <c r="Q84" i="4"/>
  <c r="N83" i="4"/>
  <c r="M84" i="4"/>
  <c r="V84" i="4"/>
  <c r="U85" i="4"/>
  <c r="F84" i="4"/>
  <c r="E85" i="4"/>
  <c r="U86" i="4" l="1"/>
  <c r="V85" i="4"/>
  <c r="R84" i="4"/>
  <c r="Q85" i="4"/>
  <c r="N84" i="4"/>
  <c r="M85" i="4"/>
  <c r="J84" i="4"/>
  <c r="I85" i="4"/>
  <c r="E86" i="4"/>
  <c r="F85" i="4"/>
  <c r="I86" i="4" l="1"/>
  <c r="J85" i="4"/>
  <c r="N85" i="4"/>
  <c r="M86" i="4"/>
  <c r="Q86" i="4"/>
  <c r="R85" i="4"/>
  <c r="V86" i="4"/>
  <c r="U87" i="4"/>
  <c r="E87" i="4"/>
  <c r="F86" i="4"/>
  <c r="V87" i="4" l="1"/>
  <c r="U88" i="4"/>
  <c r="M87" i="4"/>
  <c r="N86" i="4"/>
  <c r="R86" i="4"/>
  <c r="Q87" i="4"/>
  <c r="J86" i="4"/>
  <c r="I87" i="4"/>
  <c r="F87" i="4"/>
  <c r="E88" i="4"/>
  <c r="M88" i="4" l="1"/>
  <c r="N87" i="4"/>
  <c r="R87" i="4"/>
  <c r="Q88" i="4"/>
  <c r="U89" i="4"/>
  <c r="V88" i="4"/>
  <c r="J87" i="4"/>
  <c r="I88" i="4"/>
  <c r="F88" i="4"/>
  <c r="E89" i="4"/>
  <c r="J88" i="4" l="1"/>
  <c r="I89" i="4"/>
  <c r="R88" i="4"/>
  <c r="Q89" i="4"/>
  <c r="V89" i="4"/>
  <c r="U90" i="4"/>
  <c r="N88" i="4"/>
  <c r="M89" i="4"/>
  <c r="E90" i="4"/>
  <c r="F89" i="4"/>
  <c r="N89" i="4" l="1"/>
  <c r="M90" i="4"/>
  <c r="U91" i="4"/>
  <c r="V90" i="4"/>
  <c r="J89" i="4"/>
  <c r="I90" i="4"/>
  <c r="R89" i="4"/>
  <c r="Q90" i="4"/>
  <c r="F90" i="4"/>
  <c r="E91" i="4"/>
  <c r="V91" i="4" l="1"/>
  <c r="U92" i="4"/>
  <c r="J90" i="4"/>
  <c r="I91" i="4"/>
  <c r="M91" i="4"/>
  <c r="N90" i="4"/>
  <c r="R90" i="4"/>
  <c r="Q91" i="4"/>
  <c r="E92" i="4"/>
  <c r="F91" i="4"/>
  <c r="V92" i="4" l="1"/>
  <c r="U93" i="4"/>
  <c r="R91" i="4"/>
  <c r="Q92" i="4"/>
  <c r="J91" i="4"/>
  <c r="I92" i="4"/>
  <c r="N91" i="4"/>
  <c r="M92" i="4"/>
  <c r="E93" i="4"/>
  <c r="F92" i="4"/>
  <c r="Q93" i="4" l="1"/>
  <c r="R92" i="4"/>
  <c r="I93" i="4"/>
  <c r="J92" i="4"/>
  <c r="V93" i="4"/>
  <c r="U94" i="4"/>
  <c r="M93" i="4"/>
  <c r="N92" i="4"/>
  <c r="E94" i="4"/>
  <c r="F93" i="4"/>
  <c r="J93" i="4" l="1"/>
  <c r="I94" i="4"/>
  <c r="M94" i="4"/>
  <c r="N93" i="4"/>
  <c r="U95" i="4"/>
  <c r="V94" i="4"/>
  <c r="Q94" i="4"/>
  <c r="R93" i="4"/>
  <c r="E95" i="4"/>
  <c r="F94" i="4"/>
  <c r="M95" i="4" l="1"/>
  <c r="N94" i="4"/>
  <c r="R94" i="4"/>
  <c r="Q95" i="4"/>
  <c r="I95" i="4"/>
  <c r="J94" i="4"/>
  <c r="V95" i="4"/>
  <c r="U96" i="4"/>
  <c r="E96" i="4"/>
  <c r="F95" i="4"/>
  <c r="V96" i="4" l="1"/>
  <c r="U97" i="4"/>
  <c r="R95" i="4"/>
  <c r="Q96" i="4"/>
  <c r="I96" i="4"/>
  <c r="J95" i="4"/>
  <c r="N95" i="4"/>
  <c r="M96" i="4"/>
  <c r="F96" i="4"/>
  <c r="E97" i="4"/>
  <c r="V97" i="4" l="1"/>
  <c r="U98" i="4"/>
  <c r="N96" i="4"/>
  <c r="M97" i="4"/>
  <c r="Q97" i="4"/>
  <c r="R96" i="4"/>
  <c r="I97" i="4"/>
  <c r="J96" i="4"/>
  <c r="E98" i="4"/>
  <c r="F97" i="4"/>
  <c r="U99" i="4" l="1"/>
  <c r="V98" i="4"/>
  <c r="M98" i="4"/>
  <c r="N97" i="4"/>
  <c r="J97" i="4"/>
  <c r="I98" i="4"/>
  <c r="R97" i="4"/>
  <c r="Q98" i="4"/>
  <c r="F98" i="4"/>
  <c r="E99" i="4"/>
  <c r="I99" i="4" l="1"/>
  <c r="J98" i="4"/>
  <c r="Q99" i="4"/>
  <c r="R98" i="4"/>
  <c r="N98" i="4"/>
  <c r="M99" i="4"/>
  <c r="U100" i="4"/>
  <c r="V99" i="4"/>
  <c r="F99" i="4"/>
  <c r="E100" i="4"/>
  <c r="R99" i="4" l="1"/>
  <c r="Q100" i="4"/>
  <c r="N99" i="4"/>
  <c r="M100" i="4"/>
  <c r="U101" i="4"/>
  <c r="V100" i="4"/>
  <c r="I100" i="4"/>
  <c r="J99" i="4"/>
  <c r="F100" i="4"/>
  <c r="E101" i="4"/>
  <c r="M101" i="4" l="1"/>
  <c r="N100" i="4"/>
  <c r="Q101" i="4"/>
  <c r="R100" i="4"/>
  <c r="I101" i="4"/>
  <c r="J100" i="4"/>
  <c r="V101" i="4"/>
  <c r="U102" i="4"/>
  <c r="E102" i="4"/>
  <c r="F101" i="4"/>
  <c r="R101" i="4" l="1"/>
  <c r="Q102" i="4"/>
  <c r="V102" i="4"/>
  <c r="U103" i="4"/>
  <c r="I102" i="4"/>
  <c r="J101" i="4"/>
  <c r="N101" i="4"/>
  <c r="M102" i="4"/>
  <c r="E103" i="4"/>
  <c r="F102" i="4"/>
  <c r="N102" i="4" l="1"/>
  <c r="M103" i="4"/>
  <c r="U104" i="4"/>
  <c r="V103" i="4"/>
  <c r="Q103" i="4"/>
  <c r="R102" i="4"/>
  <c r="I103" i="4"/>
  <c r="J102" i="4"/>
  <c r="F103" i="4"/>
  <c r="E104" i="4"/>
  <c r="I104" i="4" l="1"/>
  <c r="J103" i="4"/>
  <c r="U105" i="4"/>
  <c r="V104" i="4"/>
  <c r="M104" i="4"/>
  <c r="N103" i="4"/>
  <c r="Q104" i="4"/>
  <c r="R103" i="4"/>
  <c r="E105" i="4"/>
  <c r="F104" i="4"/>
  <c r="V105" i="4" l="1"/>
  <c r="U106" i="4"/>
  <c r="R104" i="4"/>
  <c r="Q105" i="4"/>
  <c r="N104" i="4"/>
  <c r="M105" i="4"/>
  <c r="J104" i="4"/>
  <c r="I105" i="4"/>
  <c r="F105" i="4"/>
  <c r="E106" i="4"/>
  <c r="V106" i="4" l="1"/>
  <c r="U107" i="4"/>
  <c r="I106" i="4"/>
  <c r="J105" i="4"/>
  <c r="R105" i="4"/>
  <c r="Q106" i="4"/>
  <c r="N105" i="4"/>
  <c r="M106" i="4"/>
  <c r="F106" i="4"/>
  <c r="E107" i="4"/>
  <c r="M107" i="4" l="1"/>
  <c r="N106" i="4"/>
  <c r="J106" i="4"/>
  <c r="I107" i="4"/>
  <c r="R106" i="4"/>
  <c r="Q107" i="4"/>
  <c r="U108" i="4"/>
  <c r="V107" i="4"/>
  <c r="F107" i="4"/>
  <c r="E108" i="4"/>
  <c r="J107" i="4" l="1"/>
  <c r="I108" i="4"/>
  <c r="R107" i="4"/>
  <c r="Q108" i="4"/>
  <c r="U109" i="4"/>
  <c r="V108" i="4"/>
  <c r="N107" i="4"/>
  <c r="M108" i="4"/>
  <c r="E109" i="4"/>
  <c r="F108" i="4"/>
  <c r="I109" i="4" l="1"/>
  <c r="J108" i="4"/>
  <c r="N108" i="4"/>
  <c r="M109" i="4"/>
  <c r="Q109" i="4"/>
  <c r="R108" i="4"/>
  <c r="V109" i="4"/>
  <c r="U110" i="4"/>
  <c r="F109" i="4"/>
  <c r="E110" i="4"/>
  <c r="V110" i="4" l="1"/>
  <c r="U111" i="4"/>
  <c r="N109" i="4"/>
  <c r="M110" i="4"/>
  <c r="R109" i="4"/>
  <c r="Q110" i="4"/>
  <c r="I110" i="4"/>
  <c r="J109" i="4"/>
  <c r="E111" i="4"/>
  <c r="F110" i="4"/>
  <c r="M111" i="4" l="1"/>
  <c r="N110" i="4"/>
  <c r="Q111" i="4"/>
  <c r="R110" i="4"/>
  <c r="U112" i="4"/>
  <c r="V111" i="4"/>
  <c r="I111" i="4"/>
  <c r="J110" i="4"/>
  <c r="E112" i="4"/>
  <c r="F111" i="4"/>
  <c r="Q112" i="4" l="1"/>
  <c r="R111" i="4"/>
  <c r="I112" i="4"/>
  <c r="J111" i="4"/>
  <c r="V112" i="4"/>
  <c r="U113" i="4"/>
  <c r="N111" i="4"/>
  <c r="M112" i="4"/>
  <c r="F112" i="4"/>
  <c r="E113" i="4"/>
  <c r="I113" i="4" l="1"/>
  <c r="J112" i="4"/>
  <c r="M113" i="4"/>
  <c r="N112" i="4"/>
  <c r="U114" i="4"/>
  <c r="V113" i="4"/>
  <c r="R112" i="4"/>
  <c r="Q113" i="4"/>
  <c r="F113" i="4"/>
  <c r="E114" i="4"/>
  <c r="N113" i="4" l="1"/>
  <c r="M114" i="4"/>
  <c r="R113" i="4"/>
  <c r="Q114" i="4"/>
  <c r="U115" i="4"/>
  <c r="V114" i="4"/>
  <c r="J113" i="4"/>
  <c r="I114" i="4"/>
  <c r="E115" i="4"/>
  <c r="F114" i="4"/>
  <c r="I115" i="4" l="1"/>
  <c r="J114" i="4"/>
  <c r="N114" i="4"/>
  <c r="M115" i="4"/>
  <c r="Q115" i="4"/>
  <c r="R114" i="4"/>
  <c r="U116" i="4"/>
  <c r="V115" i="4"/>
  <c r="E116" i="4"/>
  <c r="F115" i="4"/>
  <c r="N115" i="4" l="1"/>
  <c r="M116" i="4"/>
  <c r="V116" i="4"/>
  <c r="U117" i="4"/>
  <c r="Q116" i="4"/>
  <c r="R115" i="4"/>
  <c r="I116" i="4"/>
  <c r="J115" i="4"/>
  <c r="F116" i="4"/>
  <c r="E117" i="4"/>
  <c r="J116" i="4" l="1"/>
  <c r="I117" i="4"/>
  <c r="N116" i="4"/>
  <c r="M117" i="4"/>
  <c r="V117" i="4"/>
  <c r="U118" i="4"/>
  <c r="Q117" i="4"/>
  <c r="R116" i="4"/>
  <c r="E118" i="4"/>
  <c r="F117" i="4"/>
  <c r="R117" i="4" l="1"/>
  <c r="Q118" i="4"/>
  <c r="U119" i="4"/>
  <c r="V118" i="4"/>
  <c r="J117" i="4"/>
  <c r="I118" i="4"/>
  <c r="M118" i="4"/>
  <c r="N117" i="4"/>
  <c r="F118" i="4"/>
  <c r="E119" i="4"/>
  <c r="U120" i="4" l="1"/>
  <c r="V119" i="4"/>
  <c r="R118" i="4"/>
  <c r="Q119" i="4"/>
  <c r="N118" i="4"/>
  <c r="M119" i="4"/>
  <c r="I119" i="4"/>
  <c r="J118" i="4"/>
  <c r="E120" i="4"/>
  <c r="F119" i="4"/>
  <c r="Q120" i="4" l="1"/>
  <c r="R119" i="4"/>
  <c r="N119" i="4"/>
  <c r="M120" i="4"/>
  <c r="J119" i="4"/>
  <c r="I120" i="4"/>
  <c r="U121" i="4"/>
  <c r="V120" i="4"/>
  <c r="F120" i="4"/>
  <c r="E121" i="4"/>
  <c r="N120" i="4" l="1"/>
  <c r="M121" i="4"/>
  <c r="V121" i="4"/>
  <c r="U122" i="4"/>
  <c r="J120" i="4"/>
  <c r="I121" i="4"/>
  <c r="R120" i="4"/>
  <c r="Q121" i="4"/>
  <c r="E122" i="4"/>
  <c r="F121" i="4"/>
  <c r="R121" i="4" l="1"/>
  <c r="Q122" i="4"/>
  <c r="V122" i="4"/>
  <c r="U123" i="4"/>
  <c r="M122" i="4"/>
  <c r="N121" i="4"/>
  <c r="J121" i="4"/>
  <c r="I122" i="4"/>
  <c r="E123" i="4"/>
  <c r="F122" i="4"/>
  <c r="J122" i="4" l="1"/>
  <c r="I123" i="4"/>
  <c r="U124" i="4"/>
  <c r="V124" i="4" s="1"/>
  <c r="W126" i="4" s="1"/>
  <c r="W24" i="1" s="1"/>
  <c r="V123" i="4"/>
  <c r="R122" i="4"/>
  <c r="Q123" i="4"/>
  <c r="M123" i="4"/>
  <c r="N122" i="4"/>
  <c r="E124" i="4"/>
  <c r="F124" i="4" s="1"/>
  <c r="G126" i="4" s="1"/>
  <c r="W20" i="1" s="1"/>
  <c r="F123" i="4"/>
  <c r="M124" i="4" l="1"/>
  <c r="N124" i="4" s="1"/>
  <c r="O126" i="4" s="1"/>
  <c r="W22" i="1" s="1"/>
  <c r="N123" i="4"/>
  <c r="Q124" i="4"/>
  <c r="R124" i="4" s="1"/>
  <c r="S126" i="4" s="1"/>
  <c r="W23" i="1" s="1"/>
  <c r="R123" i="4"/>
  <c r="J123" i="4"/>
  <c r="I124" i="4"/>
  <c r="J124" i="4" s="1"/>
  <c r="K126" i="4" s="1"/>
  <c r="W21" i="1" s="1"/>
</calcChain>
</file>

<file path=xl/sharedStrings.xml><?xml version="1.0" encoding="utf-8"?>
<sst xmlns="http://schemas.openxmlformats.org/spreadsheetml/2006/main" count="362" uniqueCount="228">
  <si>
    <t>Do    =</t>
  </si>
  <si>
    <t>Di     =</t>
  </si>
  <si>
    <t>-</t>
  </si>
  <si>
    <t>=</t>
  </si>
  <si>
    <t>E</t>
  </si>
  <si>
    <t>Cp    =</t>
  </si>
  <si>
    <t>Co    =</t>
  </si>
  <si>
    <t>Es    =</t>
  </si>
  <si>
    <t>Pe    =</t>
  </si>
  <si>
    <t>Ce    =</t>
  </si>
  <si>
    <t>Ci    =</t>
  </si>
  <si>
    <t>Ac    =</t>
  </si>
  <si>
    <t>Ae    =</t>
  </si>
  <si>
    <t>VALOR DE LA
RESPUESTA</t>
  </si>
  <si>
    <t>A</t>
  </si>
  <si>
    <t>T</t>
  </si>
  <si>
    <t>EE</t>
  </si>
  <si>
    <t>AM</t>
  </si>
  <si>
    <t>D</t>
  </si>
  <si>
    <t>+</t>
  </si>
  <si>
    <t>Energía</t>
  </si>
  <si>
    <t>Afabilidad</t>
  </si>
  <si>
    <t>Tesón</t>
  </si>
  <si>
    <t>Estabilidad Emocional</t>
  </si>
  <si>
    <t>Apertura Mental</t>
  </si>
  <si>
    <t>Dinamismo</t>
  </si>
  <si>
    <t>DIMENSION</t>
  </si>
  <si>
    <t>PD</t>
  </si>
  <si>
    <t>Distorsión</t>
  </si>
  <si>
    <t>Dominancia</t>
  </si>
  <si>
    <t>Cooperación</t>
  </si>
  <si>
    <t>Cordialidad</t>
  </si>
  <si>
    <t>Perseverancia</t>
  </si>
  <si>
    <t>INFORME INDIVIDUAL</t>
  </si>
  <si>
    <t>NOMBRE:</t>
  </si>
  <si>
    <t>EDAD:</t>
  </si>
  <si>
    <t>PROFESION:</t>
  </si>
  <si>
    <t>CARGO:</t>
  </si>
  <si>
    <t>AREA:</t>
  </si>
  <si>
    <t>APLICADO POR:</t>
  </si>
  <si>
    <t>FECHA:</t>
  </si>
  <si>
    <t>Uso Confidencial</t>
  </si>
  <si>
    <t>HOJA DE PERFIL</t>
  </si>
  <si>
    <t>OBSERVACIONES:</t>
  </si>
  <si>
    <t>Escrupulosidad</t>
  </si>
  <si>
    <t>Control de Emociones</t>
  </si>
  <si>
    <t>Control de Impulsos</t>
  </si>
  <si>
    <t>Apertura a la Cultura</t>
  </si>
  <si>
    <t>Apertura a la Experiencia</t>
  </si>
  <si>
    <t>ALEXANDER VEGA</t>
  </si>
  <si>
    <t>|</t>
  </si>
  <si>
    <t>INSTRUCCIONES</t>
  </si>
  <si>
    <t>Completamente VERDADERO para mí</t>
  </si>
  <si>
    <t>Bastante VERDADERO para mí</t>
  </si>
  <si>
    <t>Ni VERDADERO ni FALSO para mí</t>
  </si>
  <si>
    <t>Bastante FALSO para mí</t>
  </si>
  <si>
    <t>Completamente FALSO para mí</t>
  </si>
  <si>
    <t>Procure contestar a todas las frases. Recuerde que debe dar su propia opinión acerca de usted mismo. Trate de ser SINCERO CONSIGO MISMO y contestar con espontaneidad sin pensarlo demasiado. Sus respuestas serán tratadas confidencialmente  y sólo se utilizarán de manera global, transformadas en puntuaciones.</t>
  </si>
  <si>
    <t>Vea como se han contestado aquí dos frases:</t>
  </si>
  <si>
    <t>E1.</t>
  </si>
  <si>
    <t>Me gusta pasear por el parque de la ciudad</t>
  </si>
  <si>
    <t>E2.</t>
  </si>
  <si>
    <t>Creo que soy una persona activa y vigorosa</t>
  </si>
  <si>
    <t>No me gusta hacer las cosas razonando demasiado sobre ellas</t>
  </si>
  <si>
    <t>Tiendo a impactarme demasiado cuando alguien me cuenta sus problemas</t>
  </si>
  <si>
    <t>No me preocupan especialmente las consecuencias que mis actos puedan tener sobre los demás</t>
  </si>
  <si>
    <t>Nunca he dicho una mentira</t>
  </si>
  <si>
    <t>Estoy siempre informado sobre lo que sucede en el mundo</t>
  </si>
  <si>
    <t>No me gustan las actividades que exigen empeñarse y esforzarse hasta el agotamiento</t>
  </si>
  <si>
    <t>Tiendo a ser muy reflexivo</t>
  </si>
  <si>
    <t>No suelo sentirme tenso</t>
  </si>
  <si>
    <t>Noto fácilmente cuando las personas necesitan mi ayuda</t>
  </si>
  <si>
    <t>No recuerdo fácilmente los números de teléfono que son largos</t>
  </si>
  <si>
    <t>Siempre he estado completamente de acuerdo con los demás</t>
  </si>
  <si>
    <t>Generalmente tiendo a imponerme a las otras personas, más que a condescender con ellas</t>
  </si>
  <si>
    <t>Ante los obstáculos grandes, no conviene empeñarse en conseguir los objetivos propios</t>
  </si>
  <si>
    <t>Soy más bien suceptible</t>
  </si>
  <si>
    <t>No es necesario comportarse cordialmente con todas las personas</t>
  </si>
  <si>
    <t>No me siento muy atraido por las situaciones nuevas e inesperadas</t>
  </si>
  <si>
    <t>Siempre he resuelto de inmediato todos los problemas que he encontrado</t>
  </si>
  <si>
    <t>No me gustan los ambientes de trabajo en los que hay mucha competitividad</t>
  </si>
  <si>
    <t>Llevo a cabo las decisiones que he tomado</t>
  </si>
  <si>
    <t>No es fácil que algo o alguien me hagan perder la paciencia</t>
  </si>
  <si>
    <t>Me gusta mezclarme con la gente</t>
  </si>
  <si>
    <t>Toda novedad me entusiasma</t>
  </si>
  <si>
    <t>Nunca me he asustado ante un peligro, aunque fuera grave</t>
  </si>
  <si>
    <t>Tiendo a decidir rápidamente</t>
  </si>
  <si>
    <t>No creo ser una persona ansiosa</t>
  </si>
  <si>
    <t>No suelo saber cómo actuar ante las desgracias de mis amigos</t>
  </si>
  <si>
    <t>Tengo muy buena memoria</t>
  </si>
  <si>
    <t>Siempre he estado absolutamente seguro de todas mis acciones</t>
  </si>
  <si>
    <t>En mi trabajo no le concedo especial importancia a rendir mejor que los demás</t>
  </si>
  <si>
    <t>No me gusta vivir de manera demasiado metódica y ordenada</t>
  </si>
  <si>
    <t>Me siento vulnerable a las críticas de los demás</t>
  </si>
  <si>
    <t>Si es preciso, no tengo inconveniente en ayudar a un desconocido</t>
  </si>
  <si>
    <t>No me atraen las situaciones en constante cambio</t>
  </si>
  <si>
    <t>No me gustan aquellas actividades en las que es preciso ir de un sitio a otro y moverse continuamente</t>
  </si>
  <si>
    <t>No creo que sea preciso esforzarse más allá del límite de las propias fuerzas, incluso aunque haya que cumplir algún plazo</t>
  </si>
  <si>
    <t>Estoy dispuesto a esforzarme al máximo con tal de destacar</t>
  </si>
  <si>
    <t>Si tengo que criticar a los demás lo hago, sobre todo cuando se lo merecen</t>
  </si>
  <si>
    <t>Para enfrentarse a un problema no es efectivo tener presentes muchos puntos de vista diferentes</t>
  </si>
  <si>
    <t>En general no me irrito, ni siquiera en situaciones en las que tendría motivos suficientes para ello</t>
  </si>
  <si>
    <t>Si me equivoco, siempre me resulta fácil admitirlo</t>
  </si>
  <si>
    <t>Cuando me enfado manifiesto mi malhumor</t>
  </si>
  <si>
    <t>Llevo a cabo lo que he decidido, aunque me suponga un esfuerzo no previsto</t>
  </si>
  <si>
    <t>No pierdo tiempo en aprender cosas que no estén estrictamente relacionadas con mi campo de interés</t>
  </si>
  <si>
    <t>Casi siempre sé cómo ajustarme a las exigencias de los demás</t>
  </si>
  <si>
    <t>Llevo adelante las tareas emprendidas, aunque los resultados iniciales parezcan negativos</t>
  </si>
  <si>
    <t>No suelo sentirme sólo y triste</t>
  </si>
  <si>
    <t>No me gusta hacer varias cosas al mismo tiempo</t>
  </si>
  <si>
    <t>Habitualmente muestro una actitud cordial, incluso con las personas que me provocan una cierta antipatía</t>
  </si>
  <si>
    <t>A menudo estoy completamente absorbido por mis compromisos y actividades</t>
  </si>
  <si>
    <t>Cuando algo entorpece mis proyectos, no insisto en conseguirlos e intento otros</t>
  </si>
  <si>
    <t>No me interesan los programas televisivos que me exigen esfuerzo e implicación</t>
  </si>
  <si>
    <t>Soy una persona que siempre busca nuevas experiencias</t>
  </si>
  <si>
    <t>Me molesta mucho el desorden</t>
  </si>
  <si>
    <t>No suelo reaccionar de modo impulsivo</t>
  </si>
  <si>
    <t>Siempre encuentro buenos argumentos para sostener mis propuestas y convencer a los demás de su validez</t>
  </si>
  <si>
    <t>Me gusta estar bien informado, incluso sobre temas alejados de mi ámbito de competencia</t>
  </si>
  <si>
    <t>No doy mucha importancia a demostrar mis capacidades</t>
  </si>
  <si>
    <t>Mi humor pasa por altibajos frecuentes</t>
  </si>
  <si>
    <t>A veces me enfado por cosas de poca importancia</t>
  </si>
  <si>
    <t>No hago fácilmente un préstamo ni siquiera a personas que conozco bien</t>
  </si>
  <si>
    <t>No me gusta estar en grupos numerosos</t>
  </si>
  <si>
    <t>No suelo planificar mi vida hasta en los más pequeños detalles</t>
  </si>
  <si>
    <t>Nunca me han interesado la vida y costumbres de otros pueblos</t>
  </si>
  <si>
    <t xml:space="preserve">No dudo en decir lo que pienso </t>
  </si>
  <si>
    <t>A menudo me noto inquieto</t>
  </si>
  <si>
    <t>En general no es conveniente mostrarse sensible a los problemas de los demás</t>
  </si>
  <si>
    <t>En las reuniones no me preocupo especialmente por llamar la atención</t>
  </si>
  <si>
    <t>Creo que todo problema puede ser resuelto de varias maneras</t>
  </si>
  <si>
    <t>Normalmente tiendo a no fiarme mucho de mi prójimo</t>
  </si>
  <si>
    <t>Difícilmente desisto de una actividad que he comenzado</t>
  </si>
  <si>
    <t>No suelo perder la calma</t>
  </si>
  <si>
    <t>No dedico mucho tiempo a la lectura</t>
  </si>
  <si>
    <t>Normalmente no entablo conversación con compañeros ocasionales de viaje</t>
  </si>
  <si>
    <t>A veces soy tan escrupuloso que puedo resultar pesado</t>
  </si>
  <si>
    <t>Siempre me he comportado de modo totalmente desinteresado</t>
  </si>
  <si>
    <t>No tengo dificultad para controlar mis sentimientos</t>
  </si>
  <si>
    <t>Nunca he sido perfeccionista</t>
  </si>
  <si>
    <t>En diversas circunstancias me he comportado impulsivamente</t>
  </si>
  <si>
    <t>Nunca he discutido o peleado con otra persona</t>
  </si>
  <si>
    <t>Es inútil empeñarse totalmente en algo, porque la perfección no se alcanza nunca</t>
  </si>
  <si>
    <t>Siempre me han apasionado las ciencias</t>
  </si>
  <si>
    <t>Me resulta fácil hacer confidencias a los demás</t>
  </si>
  <si>
    <t>No creo que conocer la historia sirva de mucho</t>
  </si>
  <si>
    <t>No suelo reaccionar a las provocaciones</t>
  </si>
  <si>
    <t>Nada de lo que he hecho podría haberlo hecho mejor</t>
  </si>
  <si>
    <t>Creo que todas las personas tienen algo de bueno</t>
  </si>
  <si>
    <t>Me resulta fácil hablar con personas que no conozco</t>
  </si>
  <si>
    <t>No creo que haya posibilidad de convencer a otro cuando no piensa como nosotros</t>
  </si>
  <si>
    <t>A menudo me siento nervioso</t>
  </si>
  <si>
    <t>No soy una persona habladora</t>
  </si>
  <si>
    <t>Siempre he comprendido de inmediato todo lo que he leido</t>
  </si>
  <si>
    <t>Siempre estoy seguro de mí mismo</t>
  </si>
  <si>
    <t>No comprendo qué empuja a las personas a comportarse de modo diferente a lo normal</t>
  </si>
  <si>
    <t>Me molesta mucho que me interrumpan mientras estoy haciendo algo que me interesa</t>
  </si>
  <si>
    <t>Antes de entregar un trabajo, dedico mucho tiempo a revisarlo</t>
  </si>
  <si>
    <t>Si algo no se desarrolla tan pronto como deseaba, no insisto demasiado</t>
  </si>
  <si>
    <t>Si es preciso, no dudo en decir a los demás que se metan en sus asuntos</t>
  </si>
  <si>
    <t>Si alguna acción mía puede llegar a desagradar a alguien, seguramente dejo de hacerla</t>
  </si>
  <si>
    <t>Cuando un trabajo está terminado, no me pongo a repasarlo en sus mínimos detalles</t>
  </si>
  <si>
    <t>Estoy convencido de que se obtienen mejores resultados cooperando con los demás, que compitiendo</t>
  </si>
  <si>
    <t>Prefiero leer a practicar alguna actividad deportiva</t>
  </si>
  <si>
    <t>Nunca he criticado a otra persona</t>
  </si>
  <si>
    <t>Afronto todas mis actividades y experiencias con gran entusiasmo</t>
  </si>
  <si>
    <t>Sólo quedo satisfecho cuando veo los resultados de lo que había programado</t>
  </si>
  <si>
    <t>Cuando me critican, no puedo evitar exigir explicaciones</t>
  </si>
  <si>
    <t>No se obtiene nada en la vida sin ser competitivo</t>
  </si>
  <si>
    <t>Siempre intento ver las cosas desde distintos enfoques</t>
  </si>
  <si>
    <t>Incluso en situaciones muy difíciles, no pierdo el control</t>
  </si>
  <si>
    <t>A veces incluso pequeñas dificultades pueden llegar a preocuparme</t>
  </si>
  <si>
    <t>Si fracaso en algo, lo intento de nuevo hasta conseguirlo</t>
  </si>
  <si>
    <t>Generalmente no me comporto de manera abierta con los extraños</t>
  </si>
  <si>
    <t>No suelo cambiar de humor bruscamente</t>
  </si>
  <si>
    <t>No me gustan las actividades que implican riesgo</t>
  </si>
  <si>
    <t>Cuando empiezo a hacer algo, nunca sé si lo terminaré</t>
  </si>
  <si>
    <t>Generalmente confío en los demás y en sus intenciones</t>
  </si>
  <si>
    <t>Siempre he mostrado simpatía por todas las personas que he conocido</t>
  </si>
  <si>
    <t>Con ciertas personas no es necesario ser demasiado tolerante</t>
  </si>
  <si>
    <t>Suelo cuidar todas las cosas hasta en sus mínimos detalles</t>
  </si>
  <si>
    <t>No es trabajando en grupo como se pueden desarrollar mejor las propias capacidades</t>
  </si>
  <si>
    <t>No suelo buscar soluciones nuevas a problemas para los que ya existe una solución eficaz</t>
  </si>
  <si>
    <t>No creo que sea útil perder tiempo repasando varias veces el trabajo hecho</t>
  </si>
  <si>
    <t>Pregunta</t>
  </si>
  <si>
    <t>Respuesta</t>
  </si>
  <si>
    <t>HOJA DE PREGUNTAS - BFQ</t>
  </si>
  <si>
    <t>ENERGIA</t>
  </si>
  <si>
    <t>AFABILIDAD</t>
  </si>
  <si>
    <t>TESÓN</t>
  </si>
  <si>
    <t>EST. EMOC.</t>
  </si>
  <si>
    <t>APERT. MENT</t>
  </si>
  <si>
    <t>DISTORSION</t>
  </si>
  <si>
    <t>DIMENSIONES GENERALES</t>
  </si>
  <si>
    <t>DINAMISMO</t>
  </si>
  <si>
    <t>DOMINANCIA</t>
  </si>
  <si>
    <t>COOPERACION</t>
  </si>
  <si>
    <t>CORDIALIDAD</t>
  </si>
  <si>
    <t>ESCRUPULOC</t>
  </si>
  <si>
    <t>PERSEVERAN</t>
  </si>
  <si>
    <t>CONTROL EMOC</t>
  </si>
  <si>
    <t>CONTROL IMP</t>
  </si>
  <si>
    <t>APERT CULT</t>
  </si>
  <si>
    <t>APERT EXPER.</t>
  </si>
  <si>
    <t>SUBDIMENSIONES</t>
  </si>
  <si>
    <t>A continuación encontrará una serie de frases sobre formas de pensar, sentir o actuar; léalas atentamente y marque la respuesta que describa mejor cuál es su forma habitual de pensar, sentir o actuar.</t>
  </si>
  <si>
    <t>No existen respuestas correctas o incorrectas, buenas o malas; la persona que contestó a las dos frases anteriores consideró que E1 es "bastante falsa" para ella (señaló el número 2) y que la frase E2 es "completamente verdadera" para ella (señaló el número 5), por que pone a la familia por delante del dinero y de los amigos.</t>
  </si>
  <si>
    <t>Valor medido</t>
  </si>
  <si>
    <t>Coincidir</t>
  </si>
  <si>
    <t>Valor encontrado</t>
  </si>
  <si>
    <t>No</t>
  </si>
  <si>
    <t>CARGO AL QUE APLICA:</t>
  </si>
  <si>
    <t>Valor Encontrado</t>
  </si>
  <si>
    <t xml:space="preserve">                                           </t>
  </si>
  <si>
    <t>Antes de tomar cualquier iniciativa, me tomo tiempo para valorar las posibles consecuencias</t>
  </si>
  <si>
    <t>Siempre me han fascinado las culturas muy diferentes a la mia</t>
  </si>
  <si>
    <t>Click para iniciar la prueba</t>
  </si>
  <si>
    <t>Para contestar utilice la "Hoja de Preguntas", seleccione la casilla que contiene un número al lado derecho de cada pregunta en la casilla color verde y despliegue las opciones señalando uno de los números (5 a 1), o simplemente digítelo manualmente en la misma casilla.</t>
  </si>
  <si>
    <t>Mi familia es el motor de todos mis actos</t>
  </si>
  <si>
    <t>Creo que no hay valores y costumbres totalmente válidos y eternos</t>
  </si>
  <si>
    <t>No merece mucho la pena ajustarse a las exigencias de los compañeros, cuando ello supone una disminución del propio ritmo de trabajo</t>
  </si>
  <si>
    <t>Nunca he desobedecido las órdenes recibidas, ni siquiera siendo niño</t>
  </si>
  <si>
    <t>Si creo que tengo razón, intento convencer a los demás aunque me cueste tiempo y energía</t>
  </si>
  <si>
    <t>Tengo en gran consideración el punto de vista de mis compañeros</t>
  </si>
  <si>
    <t>Me gusta mucho ver programas de información cultural o científica</t>
  </si>
  <si>
    <t>Normalmente no reacciono de modo exagerado, ni siquiera ante las emociones fuertes</t>
  </si>
  <si>
    <t>Nunca he tenido mucho interes por los temas científicos o filosóficos</t>
  </si>
  <si>
    <t>mmmmm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</si>
</sst>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42" x14ac:knownFonts="1">
    <font>
      <sz val="10"/>
      <name val="Arial"/>
    </font>
    <font>
      <b/>
      <sz val="10"/>
      <name val="Arial"/>
      <family val="2"/>
    </font>
    <font>
      <b/>
      <sz val="10"/>
      <color indexed="63"/>
      <name val="Arial"/>
      <family val="2"/>
    </font>
    <font>
      <b/>
      <sz val="10"/>
      <color indexed="12"/>
      <name val="Arial"/>
      <family val="2"/>
    </font>
    <font>
      <sz val="8"/>
      <name val="Arial"/>
      <family val="2"/>
    </font>
    <font>
      <b/>
      <i/>
      <sz val="10"/>
      <name val="Arial"/>
      <family val="2"/>
    </font>
    <font>
      <i/>
      <sz val="10"/>
      <name val="Arial"/>
      <family val="2"/>
    </font>
    <font>
      <sz val="10"/>
      <name val="Arial"/>
      <family val="2"/>
    </font>
    <font>
      <sz val="10"/>
      <color rgb="FF777777"/>
      <name val="Arial"/>
      <family val="2"/>
    </font>
    <font>
      <b/>
      <sz val="10"/>
      <color rgb="FF777777"/>
      <name val="Arial"/>
      <family val="2"/>
    </font>
    <font>
      <sz val="10"/>
      <name val="Calibri"/>
      <family val="2"/>
      <scheme val="minor"/>
    </font>
    <font>
      <sz val="10"/>
      <color rgb="FF777777"/>
      <name val="Calibri"/>
      <family val="2"/>
      <scheme val="minor"/>
    </font>
    <font>
      <b/>
      <sz val="10"/>
      <color rgb="FF777777"/>
      <name val="Calibri"/>
      <family val="2"/>
      <scheme val="minor"/>
    </font>
    <font>
      <b/>
      <i/>
      <sz val="10"/>
      <color rgb="FF777777"/>
      <name val="Calibri"/>
      <family val="2"/>
      <scheme val="minor"/>
    </font>
    <font>
      <sz val="8"/>
      <name val="Calibri"/>
      <family val="2"/>
      <scheme val="minor"/>
    </font>
    <font>
      <b/>
      <i/>
      <sz val="10"/>
      <name val="Calibri"/>
      <family val="2"/>
      <scheme val="minor"/>
    </font>
    <font>
      <sz val="10"/>
      <color rgb="FFFF0066"/>
      <name val="Calibri"/>
      <family val="2"/>
      <scheme val="minor"/>
    </font>
    <font>
      <sz val="11"/>
      <name val="Calibri"/>
      <family val="2"/>
      <scheme val="minor"/>
    </font>
    <font>
      <b/>
      <sz val="14"/>
      <name val="Calibri"/>
      <family val="2"/>
      <scheme val="minor"/>
    </font>
    <font>
      <sz val="16"/>
      <name val="Calibri"/>
      <family val="2"/>
      <scheme val="minor"/>
    </font>
    <font>
      <b/>
      <sz val="11"/>
      <color theme="1" tint="0.499984740745262"/>
      <name val="Calibri"/>
      <family val="2"/>
      <scheme val="minor"/>
    </font>
    <font>
      <sz val="11"/>
      <color rgb="FFFF0066"/>
      <name val="Calibri"/>
      <family val="2"/>
      <scheme val="minor"/>
    </font>
    <font>
      <b/>
      <sz val="11"/>
      <color rgb="FF777777"/>
      <name val="Calibri"/>
      <family val="2"/>
      <scheme val="minor"/>
    </font>
    <font>
      <sz val="9"/>
      <color theme="1" tint="0.499984740745262"/>
      <name val="Calibri"/>
      <family val="2"/>
      <scheme val="minor"/>
    </font>
    <font>
      <sz val="12"/>
      <name val="Calibri"/>
      <family val="2"/>
      <scheme val="minor"/>
    </font>
    <font>
      <sz val="16"/>
      <color theme="9" tint="-0.249977111117893"/>
      <name val="Calibri"/>
      <family val="2"/>
      <scheme val="minor"/>
    </font>
    <font>
      <sz val="16"/>
      <color rgb="FF777777"/>
      <name val="Calibri"/>
      <family val="2"/>
      <scheme val="minor"/>
    </font>
    <font>
      <sz val="12"/>
      <color theme="1" tint="0.249977111117893"/>
      <name val="Calibri"/>
      <family val="2"/>
      <scheme val="minor"/>
    </font>
    <font>
      <sz val="11"/>
      <color theme="1" tint="0.249977111117893"/>
      <name val="Calibri"/>
      <family val="2"/>
      <scheme val="minor"/>
    </font>
    <font>
      <b/>
      <sz val="11"/>
      <color theme="1" tint="0.34998626667073579"/>
      <name val="Calibri"/>
      <family val="2"/>
      <scheme val="minor"/>
    </font>
    <font>
      <b/>
      <sz val="12"/>
      <color theme="1" tint="0.499984740745262"/>
      <name val="Calibri"/>
      <family val="2"/>
      <scheme val="minor"/>
    </font>
    <font>
      <b/>
      <sz val="10"/>
      <color theme="1" tint="0.34998626667073579"/>
      <name val="Calibri"/>
      <family val="2"/>
      <scheme val="minor"/>
    </font>
    <font>
      <b/>
      <sz val="16"/>
      <color theme="0"/>
      <name val="Calibri"/>
      <family val="2"/>
      <scheme val="minor"/>
    </font>
    <font>
      <sz val="12"/>
      <color rgb="FF777777"/>
      <name val="Calibri"/>
      <family val="2"/>
      <scheme val="minor"/>
    </font>
    <font>
      <b/>
      <sz val="24"/>
      <color rgb="FF777777"/>
      <name val="Arial"/>
      <family val="2"/>
    </font>
    <font>
      <b/>
      <sz val="36"/>
      <color rgb="FF777777"/>
      <name val="Arial"/>
      <family val="2"/>
    </font>
    <font>
      <b/>
      <sz val="20"/>
      <color rgb="FF0000FF"/>
      <name val="Arial"/>
      <family val="2"/>
    </font>
    <font>
      <sz val="10"/>
      <color theme="1" tint="0.249977111117893"/>
      <name val="Calibri"/>
      <family val="2"/>
      <scheme val="minor"/>
    </font>
    <font>
      <b/>
      <sz val="10"/>
      <color theme="1" tint="0.249977111117893"/>
      <name val="Calibri"/>
      <family val="2"/>
      <scheme val="minor"/>
    </font>
    <font>
      <b/>
      <sz val="14"/>
      <color theme="1" tint="0.249977111117893"/>
      <name val="Calibri"/>
      <family val="2"/>
      <scheme val="minor"/>
    </font>
    <font>
      <b/>
      <sz val="11"/>
      <color theme="1" tint="0.249977111117893"/>
      <name val="Calibri"/>
      <family val="2"/>
      <scheme val="minor"/>
    </font>
    <font>
      <b/>
      <sz val="18"/>
      <color theme="0"/>
      <name val="Calibri"/>
      <family val="2"/>
      <scheme val="minor"/>
    </font>
  </fonts>
  <fills count="10">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22"/>
        <bgColor indexed="64"/>
      </patternFill>
    </fill>
    <fill>
      <patternFill patternType="solid">
        <fgColor theme="8"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6" tint="-0.499984740745262"/>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theme="6" tint="-0.249977111117893"/>
      </right>
      <top/>
      <bottom/>
      <diagonal/>
    </border>
    <border>
      <left style="thick">
        <color theme="6" tint="-0.249977111117893"/>
      </left>
      <right style="thick">
        <color theme="6" tint="-0.249977111117893"/>
      </right>
      <top/>
      <bottom/>
      <diagonal/>
    </border>
    <border>
      <left/>
      <right/>
      <top style="thick">
        <color theme="6" tint="-0.249977111117893"/>
      </top>
      <bottom/>
      <diagonal/>
    </border>
    <border>
      <left style="thick">
        <color theme="6" tint="-0.249977111117893"/>
      </left>
      <right style="thick">
        <color theme="6" tint="-0.249977111117893"/>
      </right>
      <top/>
      <bottom style="thick">
        <color theme="6" tint="-0.249977111117893"/>
      </bottom>
      <diagonal/>
    </border>
    <border>
      <left/>
      <right style="thick">
        <color theme="6" tint="-0.249977111117893"/>
      </right>
      <top/>
      <bottom style="thick">
        <color theme="6" tint="-0.249977111117893"/>
      </bottom>
      <diagonal/>
    </border>
    <border>
      <left style="thick">
        <color theme="9"/>
      </left>
      <right style="thick">
        <color theme="9"/>
      </right>
      <top/>
      <bottom/>
      <diagonal/>
    </border>
    <border>
      <left/>
      <right style="thick">
        <color theme="9"/>
      </right>
      <top/>
      <bottom/>
      <diagonal/>
    </border>
    <border>
      <left style="thick">
        <color theme="9"/>
      </left>
      <right style="thick">
        <color theme="9"/>
      </right>
      <top style="thick">
        <color theme="9"/>
      </top>
      <bottom style="thick">
        <color theme="9"/>
      </bottom>
      <diagonal/>
    </border>
    <border>
      <left/>
      <right style="thick">
        <color theme="9"/>
      </right>
      <top style="thick">
        <color theme="9"/>
      </top>
      <bottom style="thick">
        <color theme="9"/>
      </bottom>
      <diagonal/>
    </border>
    <border>
      <left style="thick">
        <color theme="9"/>
      </left>
      <right style="thick">
        <color theme="9"/>
      </right>
      <top/>
      <bottom style="thick">
        <color theme="9"/>
      </bottom>
      <diagonal/>
    </border>
    <border>
      <left/>
      <right style="thick">
        <color theme="9"/>
      </right>
      <top/>
      <bottom style="thick">
        <color theme="9"/>
      </bottom>
      <diagonal/>
    </border>
    <border>
      <left style="medium">
        <color theme="6" tint="-0.249977111117893"/>
      </left>
      <right style="medium">
        <color theme="6" tint="-0.249977111117893"/>
      </right>
      <top style="medium">
        <color theme="6" tint="-0.249977111117893"/>
      </top>
      <bottom style="medium">
        <color theme="6" tint="-0.249977111117893"/>
      </bottom>
      <diagonal/>
    </border>
    <border>
      <left style="thick">
        <color theme="6" tint="-0.249977111117893"/>
      </left>
      <right style="thick">
        <color theme="6" tint="-0.249977111117893"/>
      </right>
      <top style="thick">
        <color theme="6" tint="-0.249977111117893"/>
      </top>
      <bottom style="thick">
        <color theme="6" tint="-0.249977111117893"/>
      </bottom>
      <diagonal/>
    </border>
    <border>
      <left/>
      <right style="thick">
        <color theme="6" tint="-0.249977111117893"/>
      </right>
      <top style="thick">
        <color theme="6" tint="-0.249977111117893"/>
      </top>
      <bottom style="thick">
        <color theme="6" tint="-0.249977111117893"/>
      </bottom>
      <diagonal/>
    </border>
    <border>
      <left/>
      <right/>
      <top/>
      <bottom style="thick">
        <color theme="6" tint="-0.249977111117893"/>
      </bottom>
      <diagonal/>
    </border>
    <border>
      <left style="thick">
        <color theme="9" tint="-0.249977111117893"/>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ck">
        <color theme="6" tint="-0.249977111117893"/>
      </left>
      <right/>
      <top style="thick">
        <color theme="6" tint="-0.249977111117893"/>
      </top>
      <bottom style="thick">
        <color theme="6" tint="-0.249977111117893"/>
      </bottom>
      <diagonal/>
    </border>
    <border>
      <left/>
      <right/>
      <top style="thick">
        <color theme="6" tint="-0.249977111117893"/>
      </top>
      <bottom style="thick">
        <color theme="6" tint="-0.249977111117893"/>
      </bottom>
      <diagonal/>
    </border>
    <border>
      <left style="thick">
        <color theme="6" tint="-0.249977111117893"/>
      </left>
      <right/>
      <top style="thick">
        <color theme="9" tint="-0.249977111117893"/>
      </top>
      <bottom style="thick">
        <color theme="9" tint="-0.249977111117893"/>
      </bottom>
      <diagonal/>
    </border>
    <border>
      <left/>
      <right style="thick">
        <color theme="9" tint="-0.249977111117893"/>
      </right>
      <top style="thick">
        <color theme="9" tint="-0.249977111117893"/>
      </top>
      <bottom style="thick">
        <color theme="9" tint="-0.249977111117893"/>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ck">
        <color theme="6" tint="-0.249977111117893"/>
      </left>
      <right/>
      <top style="thick">
        <color theme="6" tint="-0.249977111117893"/>
      </top>
      <bottom/>
      <diagonal/>
    </border>
    <border>
      <left/>
      <right style="thick">
        <color theme="6" tint="-0.249977111117893"/>
      </right>
      <top style="thick">
        <color theme="6" tint="-0.249977111117893"/>
      </top>
      <bottom/>
      <diagonal/>
    </border>
    <border>
      <left style="thick">
        <color theme="6" tint="-0.249977111117893"/>
      </left>
      <right/>
      <top/>
      <bottom style="thick">
        <color theme="6" tint="-0.249977111117893"/>
      </bottom>
      <diagonal/>
    </border>
    <border>
      <left style="thick">
        <color theme="9"/>
      </left>
      <right/>
      <top style="thick">
        <color theme="9"/>
      </top>
      <bottom/>
      <diagonal/>
    </border>
    <border>
      <left/>
      <right/>
      <top style="thick">
        <color theme="9"/>
      </top>
      <bottom/>
      <diagonal/>
    </border>
    <border>
      <left/>
      <right style="thick">
        <color theme="9"/>
      </right>
      <top style="thick">
        <color theme="9"/>
      </top>
      <bottom/>
      <diagonal/>
    </border>
    <border>
      <left style="thick">
        <color theme="9"/>
      </left>
      <right/>
      <top/>
      <bottom/>
      <diagonal/>
    </border>
    <border>
      <left style="thick">
        <color theme="9"/>
      </left>
      <right/>
      <top/>
      <bottom style="thick">
        <color theme="9"/>
      </bottom>
      <diagonal/>
    </border>
    <border>
      <left/>
      <right/>
      <top/>
      <bottom style="thick">
        <color theme="9"/>
      </bottom>
      <diagonal/>
    </border>
    <border>
      <left style="medium">
        <color theme="6" tint="-0.499984740745262"/>
      </left>
      <right style="medium">
        <color theme="6" tint="-0.499984740745262"/>
      </right>
      <top style="medium">
        <color theme="6" tint="-0.499984740745262"/>
      </top>
      <bottom style="medium">
        <color theme="6" tint="-0.499984740745262"/>
      </bottom>
      <diagonal/>
    </border>
    <border>
      <left style="thin">
        <color theme="1" tint="0.499984740745262"/>
      </left>
      <right style="medium">
        <color theme="6" tint="-0.499984740745262"/>
      </right>
      <top/>
      <bottom/>
      <diagonal/>
    </border>
  </borders>
  <cellStyleXfs count="1">
    <xf numFmtId="0" fontId="0" fillId="0" borderId="0"/>
  </cellStyleXfs>
  <cellXfs count="18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 fontId="1" fillId="0" borderId="0" xfId="0" applyNumberFormat="1" applyFont="1"/>
    <xf numFmtId="0" fontId="1" fillId="2" borderId="4" xfId="0" applyFont="1" applyFill="1" applyBorder="1" applyAlignment="1">
      <alignment horizontal="center"/>
    </xf>
    <xf numFmtId="0" fontId="3" fillId="0" borderId="0" xfId="0" applyFont="1" applyAlignment="1">
      <alignment horizontal="center"/>
    </xf>
    <xf numFmtId="0" fontId="1" fillId="2" borderId="4" xfId="0" applyFont="1" applyFill="1" applyBorder="1" applyAlignment="1">
      <alignment horizontal="center" wrapText="1"/>
    </xf>
    <xf numFmtId="0" fontId="1" fillId="3" borderId="4" xfId="0" applyFont="1" applyFill="1" applyBorder="1" applyAlignment="1">
      <alignment horizontal="center" wrapText="1"/>
    </xf>
    <xf numFmtId="0" fontId="0" fillId="0" borderId="5" xfId="0" applyBorder="1"/>
    <xf numFmtId="0" fontId="0" fillId="0" borderId="6" xfId="0" applyBorder="1"/>
    <xf numFmtId="0" fontId="0" fillId="0" borderId="7" xfId="0" applyBorder="1"/>
    <xf numFmtId="0" fontId="0" fillId="0" borderId="8" xfId="0" applyBorder="1" applyAlignment="1">
      <alignment horizontal="center"/>
    </xf>
    <xf numFmtId="0" fontId="0" fillId="0" borderId="9" xfId="0" applyBorder="1"/>
    <xf numFmtId="0" fontId="0" fillId="0" borderId="10" xfId="0" applyBorder="1"/>
    <xf numFmtId="0" fontId="0" fillId="0" borderId="11" xfId="0"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16" xfId="0" applyFont="1" applyFill="1" applyBorder="1" applyAlignment="1">
      <alignment horizontal="center"/>
    </xf>
    <xf numFmtId="0" fontId="1" fillId="2" borderId="17" xfId="0" applyFont="1" applyFill="1" applyBorder="1" applyAlignment="1">
      <alignment horizontal="center"/>
    </xf>
    <xf numFmtId="0" fontId="0" fillId="0" borderId="0" xfId="0" applyAlignment="1">
      <alignment horizontal="right"/>
    </xf>
    <xf numFmtId="0" fontId="2" fillId="2" borderId="10" xfId="0" applyFont="1" applyFill="1" applyBorder="1" applyAlignment="1" applyProtection="1">
      <alignment horizontal="center"/>
      <protection locked="0"/>
    </xf>
    <xf numFmtId="0" fontId="2" fillId="2" borderId="5" xfId="0" applyFont="1" applyFill="1" applyBorder="1" applyAlignment="1" applyProtection="1">
      <alignment horizontal="center"/>
      <protection locked="0"/>
    </xf>
    <xf numFmtId="0" fontId="2" fillId="2" borderId="7" xfId="0" applyFont="1" applyFill="1" applyBorder="1" applyAlignment="1" applyProtection="1">
      <alignment horizontal="center"/>
      <protection locked="0"/>
    </xf>
    <xf numFmtId="0" fontId="2" fillId="0" borderId="5" xfId="0" applyFont="1" applyBorder="1" applyAlignment="1" applyProtection="1">
      <alignment horizontal="center"/>
      <protection locked="0"/>
    </xf>
    <xf numFmtId="0" fontId="2" fillId="0" borderId="6" xfId="0" applyFont="1" applyBorder="1" applyAlignment="1" applyProtection="1">
      <alignment horizontal="center"/>
      <protection locked="0"/>
    </xf>
    <xf numFmtId="0" fontId="2" fillId="2" borderId="18" xfId="0" applyFont="1" applyFill="1" applyBorder="1" applyAlignment="1" applyProtection="1">
      <alignment horizontal="center"/>
      <protection locked="0"/>
    </xf>
    <xf numFmtId="0" fontId="2" fillId="2" borderId="19" xfId="0" applyFont="1" applyFill="1" applyBorder="1" applyAlignment="1" applyProtection="1">
      <alignment horizontal="center"/>
      <protection locked="0"/>
    </xf>
    <xf numFmtId="0" fontId="2" fillId="2" borderId="20" xfId="0" applyFont="1" applyFill="1" applyBorder="1" applyAlignment="1" applyProtection="1">
      <alignment horizontal="center"/>
      <protection locked="0"/>
    </xf>
    <xf numFmtId="0" fontId="3" fillId="0" borderId="21" xfId="0" applyFont="1" applyBorder="1" applyAlignment="1" applyProtection="1">
      <alignment horizontal="center"/>
      <protection locked="0"/>
    </xf>
    <xf numFmtId="0" fontId="3" fillId="0" borderId="22" xfId="0" applyFont="1" applyBorder="1" applyAlignment="1" applyProtection="1">
      <alignment horizontal="center"/>
      <protection locked="0"/>
    </xf>
    <xf numFmtId="0" fontId="3" fillId="0" borderId="23" xfId="0" applyFont="1" applyBorder="1" applyAlignment="1" applyProtection="1">
      <alignment horizontal="center"/>
      <protection locked="0"/>
    </xf>
    <xf numFmtId="0" fontId="3" fillId="0" borderId="24" xfId="0" applyFont="1" applyBorder="1" applyAlignment="1" applyProtection="1">
      <alignment horizontal="center"/>
      <protection locked="0"/>
    </xf>
    <xf numFmtId="0" fontId="3" fillId="0" borderId="25" xfId="0" applyFont="1" applyBorder="1" applyAlignment="1" applyProtection="1">
      <alignment horizontal="center"/>
      <protection locked="0"/>
    </xf>
    <xf numFmtId="0" fontId="0" fillId="0" borderId="26" xfId="0" applyBorder="1"/>
    <xf numFmtId="0" fontId="0" fillId="0" borderId="27" xfId="0" applyBorder="1"/>
    <xf numFmtId="0" fontId="1" fillId="0" borderId="27" xfId="0" applyFont="1" applyBorder="1"/>
    <xf numFmtId="0" fontId="0" fillId="0" borderId="28" xfId="0" applyBorder="1"/>
    <xf numFmtId="0" fontId="0" fillId="0" borderId="29" xfId="0" applyBorder="1"/>
    <xf numFmtId="0" fontId="0" fillId="0" borderId="0" xfId="0" applyBorder="1"/>
    <xf numFmtId="0" fontId="0" fillId="0" borderId="30" xfId="0" applyBorder="1"/>
    <xf numFmtId="0" fontId="0" fillId="0" borderId="31" xfId="0" applyBorder="1"/>
    <xf numFmtId="0" fontId="0" fillId="0" borderId="32" xfId="0" applyBorder="1"/>
    <xf numFmtId="0" fontId="0" fillId="0" borderId="33" xfId="0" applyBorder="1"/>
    <xf numFmtId="0" fontId="4" fillId="0" borderId="0" xfId="0" applyFont="1" applyBorder="1" applyAlignment="1">
      <alignment horizontal="right"/>
    </xf>
    <xf numFmtId="0" fontId="5" fillId="0" borderId="26" xfId="0" applyFont="1" applyBorder="1"/>
    <xf numFmtId="0" fontId="5" fillId="0" borderId="0" xfId="0" applyNumberFormat="1" applyFont="1" applyBorder="1" applyAlignment="1">
      <alignment horizontal="left"/>
    </xf>
    <xf numFmtId="0" fontId="7" fillId="0" borderId="0" xfId="0" applyFont="1"/>
    <xf numFmtId="0" fontId="7" fillId="0" borderId="0" xfId="0" applyFont="1" applyAlignment="1">
      <alignment horizontal="center"/>
    </xf>
    <xf numFmtId="0" fontId="0" fillId="0" borderId="0"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0" xfId="0" applyFill="1" applyBorder="1" applyAlignment="1">
      <alignment horizontal="center"/>
    </xf>
    <xf numFmtId="0" fontId="8" fillId="0" borderId="41" xfId="0" applyFont="1" applyBorder="1" applyAlignment="1">
      <alignment horizontal="center"/>
    </xf>
    <xf numFmtId="0" fontId="8" fillId="0" borderId="40"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8" fillId="0" borderId="0" xfId="0" applyFont="1" applyAlignment="1">
      <alignment horizontal="center" vertical="center"/>
    </xf>
    <xf numFmtId="0" fontId="8" fillId="0" borderId="0" xfId="0" applyFont="1" applyBorder="1" applyAlignment="1">
      <alignment horizontal="center" vertical="center"/>
    </xf>
    <xf numFmtId="0" fontId="8" fillId="0" borderId="45" xfId="0" applyFont="1" applyBorder="1" applyAlignment="1">
      <alignment horizontal="center" vertical="center"/>
    </xf>
    <xf numFmtId="0" fontId="8" fillId="0" borderId="46" xfId="0" applyFont="1" applyBorder="1" applyAlignment="1">
      <alignment horizontal="center" vertical="center"/>
    </xf>
    <xf numFmtId="0" fontId="9" fillId="0" borderId="47" xfId="0" applyFont="1" applyBorder="1" applyAlignment="1">
      <alignment horizontal="center" vertical="center"/>
    </xf>
    <xf numFmtId="0" fontId="9" fillId="0" borderId="48" xfId="0" applyFont="1" applyBorder="1" applyAlignment="1">
      <alignment horizontal="center" vertical="center"/>
    </xf>
    <xf numFmtId="0" fontId="8" fillId="0" borderId="49" xfId="0" applyFont="1" applyBorder="1" applyAlignment="1">
      <alignment horizontal="center" vertical="center"/>
    </xf>
    <xf numFmtId="0" fontId="8" fillId="0" borderId="50" xfId="0" applyFont="1" applyBorder="1" applyAlignment="1">
      <alignment horizontal="center" vertical="center"/>
    </xf>
    <xf numFmtId="0" fontId="0" fillId="0" borderId="51" xfId="0" applyBorder="1" applyAlignment="1">
      <alignment horizontal="center"/>
    </xf>
    <xf numFmtId="0" fontId="1" fillId="0" borderId="51" xfId="0" applyFont="1" applyBorder="1" applyAlignment="1">
      <alignment horizontal="center" wrapText="1"/>
    </xf>
    <xf numFmtId="0" fontId="8" fillId="5" borderId="41" xfId="0" applyFont="1" applyFill="1" applyBorder="1" applyAlignment="1">
      <alignment horizontal="center"/>
    </xf>
    <xf numFmtId="0" fontId="8" fillId="5" borderId="43" xfId="0" applyFont="1" applyFill="1" applyBorder="1" applyAlignment="1">
      <alignment horizontal="center"/>
    </xf>
    <xf numFmtId="0" fontId="9" fillId="0" borderId="52" xfId="0" applyFont="1" applyBorder="1" applyAlignment="1">
      <alignment horizontal="center"/>
    </xf>
    <xf numFmtId="0" fontId="9" fillId="5" borderId="52" xfId="0" applyFont="1" applyFill="1" applyBorder="1" applyAlignment="1">
      <alignment horizontal="center"/>
    </xf>
    <xf numFmtId="0" fontId="9" fillId="0" borderId="53" xfId="0" applyFont="1" applyBorder="1" applyAlignment="1">
      <alignment horizontal="center"/>
    </xf>
    <xf numFmtId="0" fontId="10" fillId="6" borderId="0" xfId="0" applyFont="1" applyFill="1" applyBorder="1" applyAlignment="1" applyProtection="1"/>
    <xf numFmtId="0" fontId="11" fillId="6" borderId="0" xfId="0" applyFont="1" applyFill="1" applyBorder="1" applyAlignment="1" applyProtection="1"/>
    <xf numFmtId="0" fontId="11" fillId="6" borderId="34" xfId="0" applyFont="1" applyFill="1" applyBorder="1" applyProtection="1"/>
    <xf numFmtId="0" fontId="11" fillId="6" borderId="34" xfId="0" applyFont="1" applyFill="1" applyBorder="1" applyAlignment="1" applyProtection="1">
      <alignment horizontal="center" vertical="center"/>
    </xf>
    <xf numFmtId="0" fontId="11" fillId="6" borderId="0" xfId="0" applyFont="1" applyFill="1" applyBorder="1" applyProtection="1"/>
    <xf numFmtId="0" fontId="10" fillId="6" borderId="0" xfId="0" applyFont="1" applyFill="1" applyBorder="1" applyProtection="1"/>
    <xf numFmtId="0" fontId="12" fillId="6" borderId="0" xfId="0" applyFont="1" applyFill="1" applyBorder="1" applyAlignment="1" applyProtection="1">
      <alignment horizontal="right"/>
    </xf>
    <xf numFmtId="0" fontId="13" fillId="6" borderId="0" xfId="0" applyFont="1" applyFill="1" applyBorder="1" applyAlignment="1" applyProtection="1"/>
    <xf numFmtId="0" fontId="7" fillId="6" borderId="0" xfId="0" applyFont="1" applyFill="1" applyBorder="1" applyProtection="1"/>
    <xf numFmtId="0" fontId="5" fillId="6" borderId="0" xfId="0" applyFont="1" applyFill="1" applyBorder="1" applyAlignment="1" applyProtection="1"/>
    <xf numFmtId="0" fontId="8" fillId="6" borderId="0" xfId="0" applyFont="1" applyFill="1" applyBorder="1" applyProtection="1"/>
    <xf numFmtId="0" fontId="14" fillId="6" borderId="0" xfId="0" applyFont="1" applyFill="1" applyBorder="1" applyAlignment="1" applyProtection="1">
      <alignment horizontal="right"/>
    </xf>
    <xf numFmtId="164" fontId="15" fillId="6" borderId="0" xfId="0" applyNumberFormat="1" applyFont="1" applyFill="1" applyBorder="1" applyAlignment="1" applyProtection="1">
      <alignment horizontal="left"/>
    </xf>
    <xf numFmtId="0" fontId="0" fillId="6" borderId="0" xfId="0" applyFill="1" applyBorder="1" applyProtection="1"/>
    <xf numFmtId="0" fontId="10" fillId="6" borderId="0" xfId="0" applyFont="1" applyFill="1" applyBorder="1" applyAlignment="1" applyProtection="1">
      <alignment vertical="center"/>
    </xf>
    <xf numFmtId="0" fontId="11" fillId="6" borderId="0" xfId="0" applyFont="1" applyFill="1" applyBorder="1" applyAlignment="1" applyProtection="1">
      <alignment horizontal="center" vertical="center"/>
    </xf>
    <xf numFmtId="0" fontId="11" fillId="6" borderId="0" xfId="0" applyFont="1" applyFill="1" applyBorder="1" applyAlignment="1" applyProtection="1">
      <alignment vertical="center"/>
    </xf>
    <xf numFmtId="0" fontId="16" fillId="6" borderId="54" xfId="0" applyFont="1" applyFill="1" applyBorder="1" applyProtection="1"/>
    <xf numFmtId="0" fontId="10" fillId="6" borderId="54" xfId="0" applyFont="1" applyFill="1" applyBorder="1" applyAlignment="1" applyProtection="1">
      <alignment vertical="center"/>
    </xf>
    <xf numFmtId="0" fontId="10" fillId="6" borderId="54" xfId="0" applyFont="1" applyFill="1" applyBorder="1" applyAlignment="1" applyProtection="1">
      <alignment horizontal="center" vertical="center"/>
    </xf>
    <xf numFmtId="0" fontId="10" fillId="6" borderId="0" xfId="0" applyFont="1" applyFill="1" applyBorder="1" applyAlignment="1" applyProtection="1">
      <alignment horizontal="center" vertical="center"/>
    </xf>
    <xf numFmtId="0" fontId="10" fillId="6" borderId="55" xfId="0" applyFont="1" applyFill="1" applyBorder="1" applyAlignment="1" applyProtection="1">
      <alignment vertical="center"/>
    </xf>
    <xf numFmtId="0" fontId="13" fillId="6" borderId="35" xfId="0" applyFont="1" applyFill="1" applyBorder="1" applyAlignment="1" applyProtection="1">
      <alignment horizontal="center" vertical="center"/>
      <protection locked="0"/>
    </xf>
    <xf numFmtId="0" fontId="13" fillId="6" borderId="36" xfId="0" applyFont="1" applyFill="1" applyBorder="1" applyAlignment="1" applyProtection="1">
      <alignment horizontal="center" vertical="center"/>
      <protection locked="0"/>
    </xf>
    <xf numFmtId="0" fontId="9" fillId="6" borderId="0" xfId="0" applyFont="1" applyFill="1" applyBorder="1" applyProtection="1"/>
    <xf numFmtId="0" fontId="17" fillId="6" borderId="0" xfId="0" applyFont="1" applyFill="1" applyBorder="1" applyAlignment="1" applyProtection="1">
      <alignment vertical="center" wrapText="1"/>
    </xf>
    <xf numFmtId="0" fontId="18" fillId="6" borderId="0" xfId="0" applyFont="1" applyFill="1" applyBorder="1" applyAlignment="1" applyProtection="1">
      <alignment vertical="center" wrapText="1"/>
    </xf>
    <xf numFmtId="0" fontId="19" fillId="6" borderId="0" xfId="0" applyFont="1" applyFill="1" applyBorder="1" applyAlignment="1" applyProtection="1">
      <alignment vertical="center" wrapText="1"/>
    </xf>
    <xf numFmtId="0" fontId="20" fillId="6" borderId="0" xfId="0" applyFont="1" applyFill="1" applyBorder="1" applyAlignment="1" applyProtection="1">
      <alignment vertical="center" wrapText="1"/>
    </xf>
    <xf numFmtId="0" fontId="21" fillId="6" borderId="0" xfId="0" applyFont="1" applyFill="1" applyBorder="1" applyAlignment="1" applyProtection="1">
      <alignment vertical="center" wrapText="1"/>
    </xf>
    <xf numFmtId="0" fontId="22" fillId="6" borderId="0" xfId="0" applyFont="1" applyFill="1" applyBorder="1" applyAlignment="1" applyProtection="1">
      <alignment vertical="center" wrapText="1"/>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center" vertical="center" wrapText="1"/>
    </xf>
    <xf numFmtId="0" fontId="23" fillId="6" borderId="0" xfId="0" applyFont="1" applyFill="1" applyBorder="1" applyAlignment="1" applyProtection="1">
      <alignment vertical="center" wrapText="1"/>
    </xf>
    <xf numFmtId="0" fontId="24" fillId="6" borderId="0" xfId="0" applyFont="1" applyFill="1" applyBorder="1" applyAlignment="1" applyProtection="1">
      <alignment horizontal="center" vertical="center"/>
    </xf>
    <xf numFmtId="0" fontId="17" fillId="6" borderId="0" xfId="0" applyFont="1" applyFill="1" applyBorder="1" applyAlignment="1" applyProtection="1">
      <alignment horizontal="left" vertical="center"/>
    </xf>
    <xf numFmtId="0" fontId="18" fillId="6" borderId="0" xfId="0" applyFont="1" applyFill="1" applyBorder="1" applyAlignment="1" applyProtection="1">
      <alignment horizontal="center" vertical="center"/>
    </xf>
    <xf numFmtId="0" fontId="25" fillId="6" borderId="0" xfId="0" applyFont="1" applyFill="1" applyBorder="1" applyAlignment="1" applyProtection="1">
      <alignment horizontal="center" vertical="center"/>
    </xf>
    <xf numFmtId="0" fontId="9" fillId="0" borderId="0" xfId="0" applyFont="1" applyBorder="1" applyAlignment="1">
      <alignment horizontal="center" vertical="center"/>
    </xf>
    <xf numFmtId="0" fontId="9" fillId="8" borderId="48" xfId="0" applyFont="1" applyFill="1" applyBorder="1" applyAlignment="1">
      <alignment horizontal="center" vertical="center"/>
    </xf>
    <xf numFmtId="0" fontId="8" fillId="8" borderId="46" xfId="0" applyFont="1" applyFill="1" applyBorder="1" applyAlignment="1">
      <alignment horizontal="center" vertical="center"/>
    </xf>
    <xf numFmtId="0" fontId="8" fillId="8" borderId="50" xfId="0" applyFont="1" applyFill="1" applyBorder="1" applyAlignment="1">
      <alignment horizontal="center" vertical="center"/>
    </xf>
    <xf numFmtId="0" fontId="27" fillId="6" borderId="56" xfId="0" applyFont="1" applyFill="1" applyBorder="1" applyAlignment="1" applyProtection="1">
      <alignment horizontal="center" vertical="center"/>
    </xf>
    <xf numFmtId="0" fontId="28" fillId="6" borderId="0" xfId="0" applyFont="1" applyFill="1" applyBorder="1" applyAlignment="1" applyProtection="1">
      <alignment horizontal="center" vertical="center" wrapText="1"/>
    </xf>
    <xf numFmtId="0" fontId="27" fillId="6" borderId="0" xfId="0" applyFont="1" applyFill="1" applyBorder="1" applyAlignment="1" applyProtection="1">
      <alignment horizontal="center" vertical="center"/>
    </xf>
    <xf numFmtId="0" fontId="28" fillId="6" borderId="0" xfId="0" applyFont="1" applyFill="1" applyBorder="1" applyAlignment="1" applyProtection="1">
      <alignment vertical="center"/>
    </xf>
    <xf numFmtId="0" fontId="28" fillId="6" borderId="0" xfId="0" applyFont="1" applyFill="1" applyBorder="1" applyAlignment="1" applyProtection="1">
      <alignment horizontal="left" vertical="center"/>
    </xf>
    <xf numFmtId="0" fontId="22" fillId="6" borderId="0" xfId="0" applyFont="1" applyFill="1" applyBorder="1" applyAlignment="1" applyProtection="1">
      <alignment vertical="center" wrapText="1"/>
      <protection locked="0"/>
    </xf>
    <xf numFmtId="14" fontId="11" fillId="6" borderId="36" xfId="0" applyNumberFormat="1" applyFont="1" applyFill="1" applyBorder="1" applyAlignment="1" applyProtection="1">
      <alignment horizontal="center" vertical="center"/>
      <protection locked="0"/>
    </xf>
    <xf numFmtId="0" fontId="29" fillId="6" borderId="52" xfId="0" applyFont="1" applyFill="1" applyBorder="1" applyAlignment="1" applyProtection="1">
      <alignment horizontal="center" vertical="center"/>
    </xf>
    <xf numFmtId="0" fontId="37" fillId="6" borderId="0" xfId="0" applyFont="1" applyFill="1" applyBorder="1" applyProtection="1"/>
    <xf numFmtId="0" fontId="37" fillId="6" borderId="0" xfId="0" applyFont="1" applyFill="1" applyBorder="1" applyAlignment="1" applyProtection="1">
      <alignment horizontal="center" vertical="center"/>
    </xf>
    <xf numFmtId="0" fontId="37" fillId="6" borderId="0" xfId="0" applyFont="1" applyFill="1" applyBorder="1" applyAlignment="1" applyProtection="1">
      <alignment vertical="center"/>
    </xf>
    <xf numFmtId="0" fontId="38" fillId="6" borderId="0" xfId="0" applyFont="1" applyFill="1" applyBorder="1" applyAlignment="1" applyProtection="1">
      <alignment horizontal="right"/>
    </xf>
    <xf numFmtId="0" fontId="28" fillId="6" borderId="0" xfId="0" applyFont="1" applyFill="1" applyBorder="1" applyAlignment="1" applyProtection="1">
      <alignment vertical="center" wrapText="1"/>
    </xf>
    <xf numFmtId="0" fontId="39" fillId="6" borderId="0" xfId="0" applyFont="1" applyFill="1" applyBorder="1" applyAlignment="1" applyProtection="1">
      <alignment vertical="center" wrapText="1"/>
    </xf>
    <xf numFmtId="0" fontId="39" fillId="6" borderId="0" xfId="0" applyFont="1" applyFill="1" applyBorder="1" applyAlignment="1" applyProtection="1">
      <alignment horizontal="center" vertical="center" wrapText="1"/>
    </xf>
    <xf numFmtId="0" fontId="40" fillId="6" borderId="0" xfId="0" applyFont="1" applyFill="1" applyBorder="1" applyAlignment="1" applyProtection="1">
      <alignment vertical="center" wrapText="1"/>
    </xf>
    <xf numFmtId="0" fontId="40" fillId="6" borderId="0" xfId="0" applyFont="1" applyFill="1" applyBorder="1" applyAlignment="1" applyProtection="1">
      <alignment horizontal="center" vertical="center" wrapText="1"/>
    </xf>
    <xf numFmtId="0" fontId="26" fillId="7" borderId="73" xfId="0" applyFont="1" applyFill="1" applyBorder="1" applyAlignment="1" applyProtection="1">
      <alignment horizontal="center" vertical="center"/>
      <protection locked="0"/>
    </xf>
    <xf numFmtId="0" fontId="17" fillId="6" borderId="74" xfId="0" applyFont="1" applyFill="1" applyBorder="1" applyAlignment="1" applyProtection="1">
      <alignment horizontal="center" vertical="center" wrapText="1"/>
    </xf>
    <xf numFmtId="0" fontId="30" fillId="6" borderId="0" xfId="0" applyFont="1" applyFill="1" applyBorder="1" applyAlignment="1" applyProtection="1">
      <alignment horizontal="center" vertical="center"/>
    </xf>
    <xf numFmtId="0" fontId="31" fillId="6" borderId="57" xfId="0" applyFont="1" applyFill="1" applyBorder="1" applyAlignment="1" applyProtection="1">
      <alignment horizontal="center" vertical="center"/>
    </xf>
    <xf numFmtId="0" fontId="31" fillId="6" borderId="58" xfId="0" applyFont="1" applyFill="1" applyBorder="1" applyAlignment="1" applyProtection="1">
      <alignment horizontal="center" vertical="center"/>
    </xf>
    <xf numFmtId="0" fontId="31" fillId="6" borderId="53" xfId="0" applyFont="1" applyFill="1" applyBorder="1" applyAlignment="1" applyProtection="1">
      <alignment horizontal="center" vertical="center"/>
    </xf>
    <xf numFmtId="0" fontId="32" fillId="9" borderId="0" xfId="0" applyFont="1" applyFill="1" applyBorder="1" applyAlignment="1" applyProtection="1">
      <alignment horizontal="center" vertical="center" wrapText="1"/>
    </xf>
    <xf numFmtId="0" fontId="37" fillId="6" borderId="0" xfId="0" applyFont="1" applyFill="1" applyBorder="1" applyAlignment="1" applyProtection="1">
      <alignment horizontal="center" vertical="center" wrapText="1"/>
    </xf>
    <xf numFmtId="0" fontId="37" fillId="6" borderId="0" xfId="0" applyFont="1" applyFill="1" applyBorder="1" applyAlignment="1" applyProtection="1">
      <alignment horizontal="center" wrapText="1"/>
    </xf>
    <xf numFmtId="0" fontId="33" fillId="6" borderId="59" xfId="0" applyFont="1" applyFill="1" applyBorder="1" applyAlignment="1" applyProtection="1">
      <alignment horizontal="center" vertical="center"/>
    </xf>
    <xf numFmtId="0" fontId="33" fillId="6" borderId="60" xfId="0" applyFont="1" applyFill="1" applyBorder="1" applyAlignment="1" applyProtection="1">
      <alignment horizontal="center" vertical="center"/>
    </xf>
    <xf numFmtId="0" fontId="37" fillId="6" borderId="0" xfId="0" applyFont="1" applyFill="1" applyBorder="1" applyAlignment="1" applyProtection="1">
      <alignment horizontal="left" vertical="center"/>
    </xf>
    <xf numFmtId="0" fontId="8" fillId="6" borderId="34" xfId="0" applyFont="1" applyFill="1" applyBorder="1" applyAlignment="1" applyProtection="1">
      <alignment horizontal="center"/>
    </xf>
    <xf numFmtId="0" fontId="11" fillId="6" borderId="35" xfId="0" applyFont="1" applyFill="1" applyBorder="1" applyAlignment="1" applyProtection="1">
      <alignment horizontal="center" vertical="center"/>
      <protection locked="0"/>
    </xf>
    <xf numFmtId="0" fontId="12" fillId="6" borderId="36" xfId="0" applyFont="1" applyFill="1" applyBorder="1" applyAlignment="1" applyProtection="1">
      <alignment horizontal="center" vertical="center"/>
      <protection locked="0"/>
    </xf>
    <xf numFmtId="0" fontId="11" fillId="6" borderId="0" xfId="0" applyFont="1" applyFill="1" applyBorder="1" applyAlignment="1" applyProtection="1">
      <alignment horizontal="left" vertical="center"/>
    </xf>
    <xf numFmtId="0" fontId="28" fillId="6" borderId="61" xfId="0" applyFont="1" applyFill="1" applyBorder="1" applyAlignment="1" applyProtection="1">
      <alignment horizontal="left" vertical="center" wrapText="1"/>
    </xf>
    <xf numFmtId="0" fontId="28" fillId="6" borderId="62" xfId="0" applyFont="1" applyFill="1" applyBorder="1" applyAlignment="1" applyProtection="1">
      <alignment horizontal="left" vertical="center" wrapText="1"/>
    </xf>
    <xf numFmtId="0" fontId="28" fillId="6" borderId="63" xfId="0" applyFont="1" applyFill="1" applyBorder="1" applyAlignment="1" applyProtection="1">
      <alignment horizontal="left" vertical="center" wrapText="1"/>
    </xf>
    <xf numFmtId="0" fontId="39" fillId="6" borderId="0" xfId="0" applyFont="1" applyFill="1" applyBorder="1" applyAlignment="1" applyProtection="1">
      <alignment horizontal="center" vertical="center" wrapText="1"/>
    </xf>
    <xf numFmtId="0" fontId="41" fillId="9" borderId="0" xfId="0" applyFont="1" applyFill="1" applyBorder="1" applyAlignment="1" applyProtection="1">
      <alignment horizontal="center" vertical="center" wrapText="1"/>
    </xf>
    <xf numFmtId="0" fontId="1" fillId="4" borderId="37" xfId="0" applyFont="1" applyFill="1" applyBorder="1" applyAlignment="1" applyProtection="1">
      <alignment horizontal="left"/>
      <protection locked="0"/>
    </xf>
    <xf numFmtId="0" fontId="1" fillId="4" borderId="38" xfId="0" applyFont="1" applyFill="1" applyBorder="1" applyAlignment="1" applyProtection="1">
      <alignment horizontal="left"/>
      <protection locked="0"/>
    </xf>
    <xf numFmtId="0" fontId="1" fillId="4" borderId="39" xfId="0" applyFont="1" applyFill="1" applyBorder="1" applyAlignment="1" applyProtection="1">
      <alignment horizontal="left"/>
      <protection locked="0"/>
    </xf>
    <xf numFmtId="0" fontId="34" fillId="0" borderId="64" xfId="0" applyFont="1" applyBorder="1" applyAlignment="1">
      <alignment horizontal="center" vertical="center"/>
    </xf>
    <xf numFmtId="0" fontId="34" fillId="0" borderId="42" xfId="0" applyFont="1" applyBorder="1" applyAlignment="1">
      <alignment horizontal="center" vertical="center"/>
    </xf>
    <xf numFmtId="0" fontId="34" fillId="0" borderId="65" xfId="0" applyFont="1" applyBorder="1" applyAlignment="1">
      <alignment horizontal="center" vertical="center"/>
    </xf>
    <xf numFmtId="0" fontId="34" fillId="0" borderId="66" xfId="0" applyFont="1" applyBorder="1" applyAlignment="1">
      <alignment horizontal="center" vertical="center"/>
    </xf>
    <xf numFmtId="0" fontId="34" fillId="0" borderId="54" xfId="0" applyFont="1" applyBorder="1" applyAlignment="1">
      <alignment horizontal="center" vertical="center"/>
    </xf>
    <xf numFmtId="0" fontId="34" fillId="0" borderId="44" xfId="0" applyFont="1" applyBorder="1" applyAlignment="1">
      <alignment horizontal="center" vertical="center"/>
    </xf>
    <xf numFmtId="0" fontId="35" fillId="0" borderId="67" xfId="0" applyFont="1" applyBorder="1" applyAlignment="1">
      <alignment horizontal="center" vertical="center"/>
    </xf>
    <xf numFmtId="0" fontId="35" fillId="0" borderId="68" xfId="0" applyFont="1" applyBorder="1" applyAlignment="1">
      <alignment horizontal="center" vertical="center"/>
    </xf>
    <xf numFmtId="0" fontId="35" fillId="0" borderId="69" xfId="0" applyFont="1" applyBorder="1" applyAlignment="1">
      <alignment horizontal="center" vertical="center"/>
    </xf>
    <xf numFmtId="0" fontId="35" fillId="0" borderId="70" xfId="0" applyFont="1" applyBorder="1" applyAlignment="1">
      <alignment horizontal="center" vertical="center"/>
    </xf>
    <xf numFmtId="0" fontId="35" fillId="0" borderId="0" xfId="0" applyFont="1" applyBorder="1" applyAlignment="1">
      <alignment horizontal="center" vertical="center"/>
    </xf>
    <xf numFmtId="0" fontId="35" fillId="0" borderId="46" xfId="0" applyFont="1" applyBorder="1" applyAlignment="1">
      <alignment horizontal="center" vertical="center"/>
    </xf>
    <xf numFmtId="0" fontId="35" fillId="0" borderId="71" xfId="0" applyFont="1" applyBorder="1" applyAlignment="1">
      <alignment horizontal="center" vertical="center"/>
    </xf>
    <xf numFmtId="0" fontId="35" fillId="0" borderId="72" xfId="0" applyFont="1" applyBorder="1" applyAlignment="1">
      <alignment horizontal="center" vertical="center"/>
    </xf>
    <xf numFmtId="0" fontId="35" fillId="0" borderId="50" xfId="0" applyFont="1" applyBorder="1" applyAlignment="1">
      <alignment horizontal="center" vertical="center"/>
    </xf>
    <xf numFmtId="0" fontId="1" fillId="0" borderId="0" xfId="0" applyFont="1" applyBorder="1" applyAlignment="1">
      <alignment horizontal="center"/>
    </xf>
    <xf numFmtId="0" fontId="1" fillId="0" borderId="30" xfId="0" applyFont="1" applyBorder="1" applyAlignment="1">
      <alignment horizontal="center"/>
    </xf>
    <xf numFmtId="164" fontId="5" fillId="0" borderId="0" xfId="0" applyNumberFormat="1" applyFont="1" applyBorder="1" applyAlignment="1">
      <alignment horizontal="left"/>
    </xf>
    <xf numFmtId="0" fontId="5" fillId="0" borderId="0" xfId="0" applyFont="1" applyBorder="1" applyAlignment="1">
      <alignment horizontal="left"/>
    </xf>
    <xf numFmtId="0" fontId="5" fillId="0" borderId="30" xfId="0" applyFont="1" applyBorder="1" applyAlignment="1">
      <alignment horizontal="left"/>
    </xf>
    <xf numFmtId="0" fontId="6" fillId="0" borderId="0" xfId="0" applyFont="1" applyBorder="1" applyAlignment="1">
      <alignment horizontal="center"/>
    </xf>
    <xf numFmtId="0" fontId="6" fillId="0" borderId="30" xfId="0" applyFont="1" applyBorder="1" applyAlignment="1">
      <alignment horizontal="center"/>
    </xf>
    <xf numFmtId="0" fontId="1" fillId="0" borderId="27" xfId="0" applyFont="1" applyBorder="1" applyAlignment="1">
      <alignment horizontal="center" vertical="center"/>
    </xf>
    <xf numFmtId="0" fontId="1" fillId="0" borderId="0" xfId="0" applyFont="1" applyBorder="1" applyAlignment="1">
      <alignment horizontal="center" vertical="center"/>
    </xf>
  </cellXfs>
  <cellStyles count="1">
    <cellStyle name="Normal" xfId="0" builtinId="0"/>
  </cellStyles>
  <dxfs count="131">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9"/>
    </mc:Choice>
    <mc:Fallback>
      <c:style val="29"/>
    </mc:Fallback>
  </mc:AlternateContent>
  <c:chart>
    <c:title>
      <c:tx>
        <c:rich>
          <a:bodyPr/>
          <a:lstStyle/>
          <a:p>
            <a:pPr>
              <a:defRPr/>
            </a:pPr>
            <a:r>
              <a:rPr lang="es-CO"/>
              <a:t>DIMENSIONES GENERALES</a:t>
            </a:r>
          </a:p>
        </c:rich>
      </c:tx>
      <c:layout>
        <c:manualLayout>
          <c:xMode val="edge"/>
          <c:yMode val="edge"/>
          <c:x val="0.31465826771653543"/>
          <c:y val="3.5055054093848022E-2"/>
        </c:manualLayout>
      </c:layout>
      <c:overlay val="0"/>
    </c:title>
    <c:autoTitleDeleted val="0"/>
    <c:plotArea>
      <c:layout>
        <c:manualLayout>
          <c:layoutTarget val="inner"/>
          <c:xMode val="edge"/>
          <c:yMode val="edge"/>
          <c:x val="9.0971128608923878E-3"/>
          <c:y val="2.2058767044363357E-2"/>
          <c:w val="0.98179707536557925"/>
          <c:h val="0.84681646501504382"/>
        </c:manualLayout>
      </c:layout>
      <c:lineChart>
        <c:grouping val="standard"/>
        <c:varyColors val="0"/>
        <c:ser>
          <c:idx val="1"/>
          <c:order val="0"/>
          <c:dLbls>
            <c:dLbl>
              <c:idx val="0"/>
              <c:layout>
                <c:manualLayout>
                  <c:x val="-3.3394075740532422E-2"/>
                  <c:y val="-3.852826323538825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034-4C66-8B36-5D0F2755AC61}"/>
                </c:ext>
              </c:extLst>
            </c:dLbl>
            <c:dLbl>
              <c:idx val="1"/>
              <c:layout>
                <c:manualLayout>
                  <c:x val="-3.1489163854518186E-2"/>
                  <c:y val="-5.47884258370142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034-4C66-8B36-5D0F2755AC61}"/>
                </c:ext>
              </c:extLst>
            </c:dLbl>
            <c:dLbl>
              <c:idx val="2"/>
              <c:layout>
                <c:manualLayout>
                  <c:x val="-3.3394075740532436E-2"/>
                  <c:y val="6.098105114909416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034-4C66-8B36-5D0F2755AC61}"/>
                </c:ext>
              </c:extLst>
            </c:dLbl>
            <c:dLbl>
              <c:idx val="3"/>
              <c:layout>
                <c:manualLayout>
                  <c:x val="-3.1655793025871765E-2"/>
                  <c:y val="5.496735164202035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034-4C66-8B36-5D0F2755AC61}"/>
                </c:ext>
              </c:extLst>
            </c:dLbl>
            <c:dLbl>
              <c:idx val="4"/>
              <c:layout>
                <c:manualLayout>
                  <c:x val="-3.1572553430821146E-2"/>
                  <c:y val="4.355547020037129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034-4C66-8B36-5D0F2755AC61}"/>
                </c:ext>
              </c:extLst>
            </c:dLbl>
            <c:dLbl>
              <c:idx val="5"/>
              <c:layout>
                <c:manualLayout>
                  <c:x val="-3.0476190476190476E-2"/>
                  <c:y val="-5.28455284552845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034-4C66-8B36-5D0F2755AC61}"/>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'Hoja Rtas'!$U$20:$U$25</c:f>
              <c:strCache>
                <c:ptCount val="6"/>
                <c:pt idx="0">
                  <c:v>Energía</c:v>
                </c:pt>
                <c:pt idx="1">
                  <c:v>Afabilidad</c:v>
                </c:pt>
                <c:pt idx="2">
                  <c:v>Tesón</c:v>
                </c:pt>
                <c:pt idx="3">
                  <c:v>Estabilidad Emocional</c:v>
                </c:pt>
                <c:pt idx="4">
                  <c:v>Apertura Mental</c:v>
                </c:pt>
                <c:pt idx="5">
                  <c:v>Distorsión</c:v>
                </c:pt>
              </c:strCache>
            </c:strRef>
          </c:cat>
          <c:val>
            <c:numRef>
              <c:f>'Hoja Rtas'!$W$20:$W$25</c:f>
              <c:numCache>
                <c:formatCode>General</c:formatCode>
                <c:ptCount val="6"/>
                <c:pt idx="0">
                  <c:v>49</c:v>
                </c:pt>
                <c:pt idx="1">
                  <c:v>29</c:v>
                </c:pt>
                <c:pt idx="2">
                  <c:v>37</c:v>
                </c:pt>
                <c:pt idx="3">
                  <c:v>37</c:v>
                </c:pt>
                <c:pt idx="4">
                  <c:v>34</c:v>
                </c:pt>
                <c:pt idx="5">
                  <c:v>27</c:v>
                </c:pt>
              </c:numCache>
            </c:numRef>
          </c:val>
          <c:smooth val="0"/>
          <c:extLst>
            <c:ext xmlns:c16="http://schemas.microsoft.com/office/drawing/2014/chart" uri="{C3380CC4-5D6E-409C-BE32-E72D297353CC}">
              <c16:uniqueId val="{00000006-7034-4C66-8B36-5D0F2755AC61}"/>
            </c:ext>
          </c:extLst>
        </c:ser>
        <c:dLbls>
          <c:showLegendKey val="0"/>
          <c:showVal val="0"/>
          <c:showCatName val="0"/>
          <c:showSerName val="0"/>
          <c:showPercent val="0"/>
          <c:showBubbleSize val="0"/>
        </c:dLbls>
        <c:marker val="1"/>
        <c:smooth val="0"/>
        <c:axId val="333214848"/>
        <c:axId val="333216384"/>
      </c:lineChart>
      <c:catAx>
        <c:axId val="333214848"/>
        <c:scaling>
          <c:orientation val="minMax"/>
        </c:scaling>
        <c:delete val="0"/>
        <c:axPos val="b"/>
        <c:majorGridlines/>
        <c:numFmt formatCode="General" sourceLinked="1"/>
        <c:majorTickMark val="out"/>
        <c:minorTickMark val="none"/>
        <c:tickLblPos val="nextTo"/>
        <c:txPr>
          <a:bodyPr rot="0" vert="horz"/>
          <a:lstStyle/>
          <a:p>
            <a:pPr>
              <a:defRPr/>
            </a:pPr>
            <a:endParaRPr lang="en-US"/>
          </a:p>
        </c:txPr>
        <c:crossAx val="333216384"/>
        <c:crosses val="autoZero"/>
        <c:auto val="1"/>
        <c:lblAlgn val="ctr"/>
        <c:lblOffset val="100"/>
        <c:tickLblSkip val="1"/>
        <c:tickMarkSkip val="1"/>
        <c:noMultiLvlLbl val="0"/>
      </c:catAx>
      <c:valAx>
        <c:axId val="333216384"/>
        <c:scaling>
          <c:orientation val="minMax"/>
          <c:max val="75"/>
          <c:min val="25"/>
        </c:scaling>
        <c:delete val="0"/>
        <c:axPos val="l"/>
        <c:majorGridlines/>
        <c:numFmt formatCode="General" sourceLinked="1"/>
        <c:majorTickMark val="none"/>
        <c:minorTickMark val="none"/>
        <c:tickLblPos val="none"/>
        <c:crossAx val="333214848"/>
        <c:crosses val="autoZero"/>
        <c:crossBetween val="between"/>
      </c:valAx>
    </c:plotArea>
    <c:plotVisOnly val="1"/>
    <c:dispBlanksAs val="gap"/>
    <c:showDLblsOverMax val="0"/>
  </c:chart>
  <c:printSettings>
    <c:headerFooter alignWithMargins="0"/>
    <c:pageMargins b="1" l="0.75000000000000155" r="0.75000000000000155" t="1" header="0" footer="0"/>
    <c:pageSetup orientation="portrait"/>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9"/>
    </mc:Choice>
    <mc:Fallback>
      <c:style val="29"/>
    </mc:Fallback>
  </mc:AlternateContent>
  <c:chart>
    <c:title>
      <c:tx>
        <c:rich>
          <a:bodyPr/>
          <a:lstStyle/>
          <a:p>
            <a:pPr>
              <a:defRPr/>
            </a:pPr>
            <a:r>
              <a:rPr lang="es-CO"/>
              <a:t>SUBDIMENSIONES</a:t>
            </a:r>
          </a:p>
        </c:rich>
      </c:tx>
      <c:layout>
        <c:manualLayout>
          <c:xMode val="edge"/>
          <c:yMode val="edge"/>
          <c:x val="0.35190221222347207"/>
          <c:y val="4.9549677076882244E-2"/>
        </c:manualLayout>
      </c:layout>
      <c:overlay val="0"/>
    </c:title>
    <c:autoTitleDeleted val="0"/>
    <c:plotArea>
      <c:layout>
        <c:manualLayout>
          <c:layoutTarget val="inner"/>
          <c:xMode val="edge"/>
          <c:yMode val="edge"/>
          <c:x val="5.4744525547445425E-2"/>
          <c:y val="1.4044943820224661E-2"/>
          <c:w val="0.94377873738542895"/>
          <c:h val="0.88377430171339166"/>
        </c:manualLayout>
      </c:layout>
      <c:lineChart>
        <c:grouping val="standard"/>
        <c:varyColors val="0"/>
        <c:ser>
          <c:idx val="1"/>
          <c:order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'Hoja Rtas'!$U$27:$U$36</c:f>
              <c:strCache>
                <c:ptCount val="10"/>
                <c:pt idx="0">
                  <c:v>Dinamismo</c:v>
                </c:pt>
                <c:pt idx="1">
                  <c:v>Dominancia</c:v>
                </c:pt>
                <c:pt idx="2">
                  <c:v>Cooperación</c:v>
                </c:pt>
                <c:pt idx="3">
                  <c:v>Cordialidad</c:v>
                </c:pt>
                <c:pt idx="4">
                  <c:v>Escrupulosidad</c:v>
                </c:pt>
                <c:pt idx="5">
                  <c:v>Perseverancia</c:v>
                </c:pt>
                <c:pt idx="6">
                  <c:v>Control de Emociones</c:v>
                </c:pt>
                <c:pt idx="7">
                  <c:v>Control de Impulsos</c:v>
                </c:pt>
                <c:pt idx="8">
                  <c:v>Apertura a la Cultura</c:v>
                </c:pt>
                <c:pt idx="9">
                  <c:v>Apertura a la Experiencia</c:v>
                </c:pt>
              </c:strCache>
            </c:strRef>
          </c:cat>
          <c:val>
            <c:numRef>
              <c:f>'Hoja Rtas'!$W$27:$W$36</c:f>
              <c:numCache>
                <c:formatCode>General</c:formatCode>
                <c:ptCount val="10"/>
                <c:pt idx="0">
                  <c:v>37</c:v>
                </c:pt>
                <c:pt idx="1">
                  <c:v>44</c:v>
                </c:pt>
                <c:pt idx="2">
                  <c:v>27</c:v>
                </c:pt>
                <c:pt idx="3">
                  <c:v>34</c:v>
                </c:pt>
                <c:pt idx="4">
                  <c:v>42</c:v>
                </c:pt>
                <c:pt idx="5">
                  <c:v>29</c:v>
                </c:pt>
                <c:pt idx="6">
                  <c:v>44</c:v>
                </c:pt>
                <c:pt idx="7">
                  <c:v>46</c:v>
                </c:pt>
                <c:pt idx="8">
                  <c:v>37</c:v>
                </c:pt>
                <c:pt idx="9">
                  <c:v>34</c:v>
                </c:pt>
              </c:numCache>
            </c:numRef>
          </c:val>
          <c:smooth val="0"/>
          <c:extLst>
            <c:ext xmlns:c16="http://schemas.microsoft.com/office/drawing/2014/chart" uri="{C3380CC4-5D6E-409C-BE32-E72D297353CC}">
              <c16:uniqueId val="{00000000-902F-47F5-8496-8757ED75623E}"/>
            </c:ext>
          </c:extLst>
        </c:ser>
        <c:dLbls>
          <c:showLegendKey val="0"/>
          <c:showVal val="0"/>
          <c:showCatName val="0"/>
          <c:showSerName val="0"/>
          <c:showPercent val="0"/>
          <c:showBubbleSize val="0"/>
        </c:dLbls>
        <c:marker val="1"/>
        <c:smooth val="0"/>
        <c:axId val="293142528"/>
        <c:axId val="293144064"/>
      </c:lineChart>
      <c:catAx>
        <c:axId val="293142528"/>
        <c:scaling>
          <c:orientation val="minMax"/>
        </c:scaling>
        <c:delete val="0"/>
        <c:axPos val="b"/>
        <c:majorGridlines/>
        <c:numFmt formatCode="General" sourceLinked="1"/>
        <c:majorTickMark val="out"/>
        <c:minorTickMark val="none"/>
        <c:tickLblPos val="nextTo"/>
        <c:txPr>
          <a:bodyPr rot="0" vert="horz"/>
          <a:lstStyle/>
          <a:p>
            <a:pPr>
              <a:defRPr/>
            </a:pPr>
            <a:endParaRPr lang="en-US"/>
          </a:p>
        </c:txPr>
        <c:crossAx val="293144064"/>
        <c:crosses val="autoZero"/>
        <c:auto val="1"/>
        <c:lblAlgn val="ctr"/>
        <c:lblOffset val="100"/>
        <c:tickLblSkip val="1"/>
        <c:tickMarkSkip val="1"/>
        <c:noMultiLvlLbl val="0"/>
      </c:catAx>
      <c:valAx>
        <c:axId val="293144064"/>
        <c:scaling>
          <c:orientation val="minMax"/>
          <c:max val="75"/>
          <c:min val="25"/>
        </c:scaling>
        <c:delete val="0"/>
        <c:axPos val="l"/>
        <c:majorGridlines/>
        <c:numFmt formatCode="General" sourceLinked="1"/>
        <c:majorTickMark val="none"/>
        <c:minorTickMark val="none"/>
        <c:tickLblPos val="none"/>
        <c:crossAx val="293142528"/>
        <c:crosses val="autoZero"/>
        <c:crossBetween val="between"/>
        <c:majorUnit val="10"/>
      </c:valAx>
    </c:plotArea>
    <c:plotVisOnly val="1"/>
    <c:dispBlanksAs val="gap"/>
    <c:showDLblsOverMax val="0"/>
  </c:chart>
  <c:printSettings>
    <c:headerFooter alignWithMargins="0"/>
    <c:pageMargins b="1" l="0.75000000000000155" r="0.75000000000000155" t="1" header="0" footer="0"/>
    <c:pageSetup orientation="portrait" horizontalDpi="300" verticalDpi="300"/>
  </c:printSettings>
</c:chartSpac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ja de Preguntas'!A1"/></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hyperlink" Target="#'Hoja de Preguntas'!H13"/></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115166</xdr:colOff>
      <xdr:row>6</xdr:row>
      <xdr:rowOff>0</xdr:rowOff>
    </xdr:from>
    <xdr:to>
      <xdr:col>6</xdr:col>
      <xdr:colOff>97555</xdr:colOff>
      <xdr:row>8</xdr:row>
      <xdr:rowOff>0</xdr:rowOff>
    </xdr:to>
    <xdr:sp macro="" textlink="">
      <xdr:nvSpPr>
        <xdr:cNvPr id="7" name="WordArt 2">
          <a:extLst>
            <a:ext uri="{FF2B5EF4-FFF2-40B4-BE49-F238E27FC236}">
              <a16:creationId xmlns:a16="http://schemas.microsoft.com/office/drawing/2014/main" id="{00000000-0008-0000-0000-000007000000}"/>
            </a:ext>
          </a:extLst>
        </xdr:cNvPr>
        <xdr:cNvSpPr>
          <a:spLocks noChangeArrowheads="1" noChangeShapeType="1" noTextEdit="1"/>
        </xdr:cNvSpPr>
      </xdr:nvSpPr>
      <xdr:spPr bwMode="auto">
        <a:xfrm>
          <a:off x="989734" y="1128798"/>
          <a:ext cx="4078139" cy="351907"/>
        </a:xfrm>
        <a:prstGeom prst="rect">
          <a:avLst/>
        </a:prstGeom>
      </xdr:spPr>
      <xdr:txBody>
        <a:bodyPr wrap="none" fromWordArt="1">
          <a:scene3d>
            <a:camera prst="orthographicFront"/>
            <a:lightRig rig="legacyFlat3" dir="t"/>
          </a:scene3d>
          <a:sp3d extrusionH="430200" prstMaterial="legacyMatte">
            <a:extrusionClr>
              <a:schemeClr val="accent6"/>
            </a:extrusionClr>
          </a:sp3d>
        </a:bodyPr>
        <a:lstStyle/>
        <a:p>
          <a:pPr algn="ctr" rtl="0"/>
          <a:r>
            <a:rPr lang="es-ES" sz="2000" b="1" kern="10" spc="0">
              <a:ln w="9525">
                <a:round/>
                <a:headEnd/>
                <a:tailEnd/>
              </a:ln>
              <a:solidFill>
                <a:srgbClr val="92D050"/>
              </a:solidFill>
              <a:effectLst/>
              <a:latin typeface="Candara" pitchFamily="34" charset="0"/>
            </a:rPr>
            <a:t>CUESTIONARIO "BIG FIVE"</a:t>
          </a:r>
        </a:p>
      </xdr:txBody>
    </xdr:sp>
    <xdr:clientData/>
  </xdr:twoCellAnchor>
  <xdr:twoCellAnchor>
    <xdr:from>
      <xdr:col>2</xdr:col>
      <xdr:colOff>55634</xdr:colOff>
      <xdr:row>0</xdr:row>
      <xdr:rowOff>0</xdr:rowOff>
    </xdr:from>
    <xdr:to>
      <xdr:col>5</xdr:col>
      <xdr:colOff>638287</xdr:colOff>
      <xdr:row>5</xdr:row>
      <xdr:rowOff>130969</xdr:rowOff>
    </xdr:to>
    <xdr:sp macro="" textlink="">
      <xdr:nvSpPr>
        <xdr:cNvPr id="8" name="WordArt 4">
          <a:extLst>
            <a:ext uri="{FF2B5EF4-FFF2-40B4-BE49-F238E27FC236}">
              <a16:creationId xmlns:a16="http://schemas.microsoft.com/office/drawing/2014/main" id="{00000000-0008-0000-0000-000008000000}"/>
            </a:ext>
          </a:extLst>
        </xdr:cNvPr>
        <xdr:cNvSpPr>
          <a:spLocks noChangeArrowheads="1" noChangeShapeType="1" noTextEdit="1"/>
        </xdr:cNvSpPr>
      </xdr:nvSpPr>
      <xdr:spPr bwMode="auto">
        <a:xfrm>
          <a:off x="930743" y="0"/>
          <a:ext cx="3952122" cy="934641"/>
        </a:xfrm>
        <a:prstGeom prst="rect">
          <a:avLst/>
        </a:prstGeom>
      </xdr:spPr>
      <xdr:txBody>
        <a:bodyPr wrap="none" fromWordArt="1">
          <a:scene3d>
            <a:camera prst="orthographicFront"/>
            <a:lightRig rig="legacyFlat3" dir="t"/>
          </a:scene3d>
          <a:sp3d extrusionH="430200" prstMaterial="legacyMatte">
            <a:extrusionClr>
              <a:schemeClr val="accent3"/>
            </a:extrusionClr>
          </a:sp3d>
        </a:bodyPr>
        <a:lstStyle/>
        <a:p>
          <a:pPr algn="ctr" rtl="0"/>
          <a:r>
            <a:rPr lang="es-ES" sz="7200" b="1" kern="10" spc="0">
              <a:ln w="9525">
                <a:round/>
                <a:headEnd/>
                <a:tailEnd/>
              </a:ln>
              <a:solidFill>
                <a:schemeClr val="accent3">
                  <a:lumMod val="50000"/>
                </a:schemeClr>
              </a:solidFill>
              <a:effectLst/>
              <a:latin typeface="Times New Roman"/>
              <a:cs typeface="Times New Roman"/>
            </a:rPr>
            <a:t>BFQ</a:t>
          </a:r>
        </a:p>
      </xdr:txBody>
    </xdr:sp>
    <xdr:clientData/>
  </xdr:twoCellAnchor>
  <xdr:twoCellAnchor>
    <xdr:from>
      <xdr:col>2</xdr:col>
      <xdr:colOff>1466850</xdr:colOff>
      <xdr:row>44</xdr:row>
      <xdr:rowOff>66675</xdr:rowOff>
    </xdr:from>
    <xdr:to>
      <xdr:col>4</xdr:col>
      <xdr:colOff>600075</xdr:colOff>
      <xdr:row>46</xdr:row>
      <xdr:rowOff>57150</xdr:rowOff>
    </xdr:to>
    <xdr:sp macro="" textlink="">
      <xdr:nvSpPr>
        <xdr:cNvPr id="3" name="2 Rectángulo">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bwMode="auto">
        <a:xfrm>
          <a:off x="2343150" y="9372600"/>
          <a:ext cx="1076325" cy="314325"/>
        </a:xfrm>
        <a:prstGeom prst="rect">
          <a:avLst/>
        </a:prstGeom>
        <a:solidFill>
          <a:schemeClr val="accent3">
            <a:lumMod val="50000"/>
          </a:schemeClr>
        </a:solidFill>
        <a:ln>
          <a:solidFill>
            <a:schemeClr val="accent3">
              <a:lumMod val="50000"/>
            </a:schemeClr>
          </a:solidFill>
          <a:headEnd type="none" w="med" len="med"/>
          <a:tailEnd type="none" w="med" len="med"/>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lIns="18288" tIns="0" rIns="0" bIns="0" rtlCol="0" anchor="ctr" upright="1"/>
        <a:lstStyle/>
        <a:p>
          <a:pPr algn="ctr"/>
          <a:r>
            <a:rPr lang="es-CO" sz="1100"/>
            <a:t>Empezar</a:t>
          </a:r>
        </a:p>
      </xdr:txBody>
    </xdr:sp>
    <xdr:clientData/>
  </xdr:twoCellAnchor>
  <xdr:twoCellAnchor>
    <xdr:from>
      <xdr:col>0</xdr:col>
      <xdr:colOff>2983</xdr:colOff>
      <xdr:row>43</xdr:row>
      <xdr:rowOff>125016</xdr:rowOff>
    </xdr:from>
    <xdr:to>
      <xdr:col>1</xdr:col>
      <xdr:colOff>101205</xdr:colOff>
      <xdr:row>50</xdr:row>
      <xdr:rowOff>145850</xdr:rowOff>
    </xdr:to>
    <xdr:sp macro="" textlink="">
      <xdr:nvSpPr>
        <xdr:cNvPr id="4" name="3 CuadroTexto">
          <a:extLst>
            <a:ext uri="{FF2B5EF4-FFF2-40B4-BE49-F238E27FC236}">
              <a16:creationId xmlns:a16="http://schemas.microsoft.com/office/drawing/2014/main" id="{00000000-0008-0000-0000-000004000000}"/>
            </a:ext>
          </a:extLst>
        </xdr:cNvPr>
        <xdr:cNvSpPr txBox="1"/>
      </xdr:nvSpPr>
      <xdr:spPr>
        <a:xfrm rot="16200000">
          <a:off x="-476245" y="7765853"/>
          <a:ext cx="1187647" cy="229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050">
              <a:solidFill>
                <a:schemeClr val="tx1">
                  <a:lumMod val="75000"/>
                  <a:lumOff val="25000"/>
                </a:schemeClr>
              </a:solidFill>
              <a:latin typeface="+mn-lt"/>
            </a:rPr>
            <a:t>Material Interno</a:t>
          </a:r>
        </a:p>
      </xdr:txBody>
    </xdr:sp>
    <xdr:clientData/>
  </xdr:twoCellAnchor>
  <xdr:twoCellAnchor editAs="oneCell">
    <xdr:from>
      <xdr:col>5</xdr:col>
      <xdr:colOff>625078</xdr:colOff>
      <xdr:row>0</xdr:row>
      <xdr:rowOff>83345</xdr:rowOff>
    </xdr:from>
    <xdr:to>
      <xdr:col>8</xdr:col>
      <xdr:colOff>136921</xdr:colOff>
      <xdr:row>2</xdr:row>
      <xdr:rowOff>132452</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4869656" y="83345"/>
          <a:ext cx="904874" cy="3705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1781175</xdr:colOff>
      <xdr:row>274</xdr:row>
      <xdr:rowOff>133350</xdr:rowOff>
    </xdr:from>
    <xdr:to>
      <xdr:col>5</xdr:col>
      <xdr:colOff>3267075</xdr:colOff>
      <xdr:row>275</xdr:row>
      <xdr:rowOff>161925</xdr:rowOff>
    </xdr:to>
    <xdr:sp macro="" textlink="">
      <xdr:nvSpPr>
        <xdr:cNvPr id="2" name="1 CuadroTexto">
          <a:extLst>
            <a:ext uri="{FF2B5EF4-FFF2-40B4-BE49-F238E27FC236}">
              <a16:creationId xmlns:a16="http://schemas.microsoft.com/office/drawing/2014/main" id="{00000000-0008-0000-0100-000002000000}"/>
            </a:ext>
          </a:extLst>
        </xdr:cNvPr>
        <xdr:cNvSpPr txBox="1"/>
      </xdr:nvSpPr>
      <xdr:spPr>
        <a:xfrm>
          <a:off x="5114925" y="71742300"/>
          <a:ext cx="1485900" cy="266700"/>
        </a:xfrm>
        <a:prstGeom prst="rect">
          <a:avLst/>
        </a:prstGeom>
        <a:solidFill>
          <a:schemeClr val="accent3">
            <a:lumMod val="50000"/>
          </a:schemeClr>
        </a:solidFill>
        <a:ln>
          <a:noFill/>
        </a:ln>
      </xdr:spPr>
      <xdr:style>
        <a:lnRef idx="1">
          <a:schemeClr val="accent3"/>
        </a:lnRef>
        <a:fillRef idx="3">
          <a:schemeClr val="accent3"/>
        </a:fillRef>
        <a:effectRef idx="2">
          <a:schemeClr val="accent3"/>
        </a:effectRef>
        <a:fontRef idx="minor">
          <a:schemeClr val="lt1"/>
        </a:fontRef>
      </xdr:style>
      <xdr:txBody>
        <a:bodyPr vertOverflow="clip" horzOverflow="clip" wrap="square" rtlCol="0" anchor="t"/>
        <a:lstStyle/>
        <a:p>
          <a:pPr algn="ctr"/>
          <a:r>
            <a:rPr lang="es-CO" sz="1100" b="1"/>
            <a:t>Terminar y Enviar &gt;&gt;</a:t>
          </a:r>
        </a:p>
      </xdr:txBody>
    </xdr:sp>
    <xdr:clientData/>
  </xdr:twoCellAnchor>
  <xdr:twoCellAnchor>
    <xdr:from>
      <xdr:col>5</xdr:col>
      <xdr:colOff>114300</xdr:colOff>
      <xdr:row>274</xdr:row>
      <xdr:rowOff>133350</xdr:rowOff>
    </xdr:from>
    <xdr:to>
      <xdr:col>5</xdr:col>
      <xdr:colOff>1600200</xdr:colOff>
      <xdr:row>275</xdr:row>
      <xdr:rowOff>161925</xdr:rowOff>
    </xdr:to>
    <xdr:sp macro="" textlink="">
      <xdr:nvSpPr>
        <xdr:cNvPr id="4" name="3 CuadroTexto">
          <a:hlinkClick xmlns:r="http://schemas.openxmlformats.org/officeDocument/2006/relationships" r:id="rId1"/>
          <a:extLst>
            <a:ext uri="{FF2B5EF4-FFF2-40B4-BE49-F238E27FC236}">
              <a16:creationId xmlns:a16="http://schemas.microsoft.com/office/drawing/2014/main" id="{00000000-0008-0000-0100-000004000000}"/>
            </a:ext>
          </a:extLst>
        </xdr:cNvPr>
        <xdr:cNvSpPr txBox="1"/>
      </xdr:nvSpPr>
      <xdr:spPr>
        <a:xfrm>
          <a:off x="3448050" y="71742300"/>
          <a:ext cx="1485900" cy="266700"/>
        </a:xfrm>
        <a:prstGeom prst="rect">
          <a:avLst/>
        </a:prstGeom>
        <a:solidFill>
          <a:schemeClr val="accent3">
            <a:lumMod val="50000"/>
          </a:schemeClr>
        </a:solidFill>
        <a:ln>
          <a:noFill/>
        </a:ln>
      </xdr:spPr>
      <xdr:style>
        <a:lnRef idx="1">
          <a:schemeClr val="accent3"/>
        </a:lnRef>
        <a:fillRef idx="3">
          <a:schemeClr val="accent3"/>
        </a:fillRef>
        <a:effectRef idx="2">
          <a:schemeClr val="accent3"/>
        </a:effectRef>
        <a:fontRef idx="minor">
          <a:schemeClr val="lt1"/>
        </a:fontRef>
      </xdr:style>
      <xdr:txBody>
        <a:bodyPr vertOverflow="clip" horzOverflow="clip" wrap="square" rtlCol="0" anchor="t"/>
        <a:lstStyle/>
        <a:p>
          <a:pPr algn="ctr"/>
          <a:r>
            <a:rPr lang="es-CO" sz="1100" b="1"/>
            <a:t>&lt;&lt;</a:t>
          </a:r>
          <a:r>
            <a:rPr lang="es-CO" sz="1100" b="1" baseline="0"/>
            <a:t> Modificar</a:t>
          </a:r>
          <a:endParaRPr lang="es-CO" sz="1100" b="1"/>
        </a:p>
      </xdr:txBody>
    </xdr:sp>
    <xdr:clientData/>
  </xdr:twoCellAnchor>
  <xdr:twoCellAnchor>
    <xdr:from>
      <xdr:col>0</xdr:col>
      <xdr:colOff>33131</xdr:colOff>
      <xdr:row>2</xdr:row>
      <xdr:rowOff>265042</xdr:rowOff>
    </xdr:from>
    <xdr:to>
      <xdr:col>0</xdr:col>
      <xdr:colOff>262322</xdr:colOff>
      <xdr:row>8</xdr:row>
      <xdr:rowOff>144037</xdr:rowOff>
    </xdr:to>
    <xdr:sp macro="" textlink="">
      <xdr:nvSpPr>
        <xdr:cNvPr id="6" name="5 CuadroTexto">
          <a:extLst>
            <a:ext uri="{FF2B5EF4-FFF2-40B4-BE49-F238E27FC236}">
              <a16:creationId xmlns:a16="http://schemas.microsoft.com/office/drawing/2014/main" id="{00000000-0008-0000-0100-000006000000}"/>
            </a:ext>
          </a:extLst>
        </xdr:cNvPr>
        <xdr:cNvSpPr txBox="1"/>
      </xdr:nvSpPr>
      <xdr:spPr>
        <a:xfrm rot="16200000">
          <a:off x="-446097" y="1174966"/>
          <a:ext cx="1187647" cy="229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solidFill>
                <a:schemeClr val="tx1">
                  <a:lumMod val="75000"/>
                  <a:lumOff val="25000"/>
                </a:schemeClr>
              </a:solidFill>
              <a:latin typeface="Calibri" pitchFamily="34" charset="0"/>
              <a:cs typeface="Calibri" pitchFamily="34" charset="0"/>
            </a:rPr>
            <a:t>Material Interno</a:t>
          </a:r>
        </a:p>
      </xdr:txBody>
    </xdr:sp>
    <xdr:clientData/>
  </xdr:twoCellAnchor>
  <xdr:twoCellAnchor editAs="oneCell">
    <xdr:from>
      <xdr:col>9</xdr:col>
      <xdr:colOff>273327</xdr:colOff>
      <xdr:row>1</xdr:row>
      <xdr:rowOff>74543</xdr:rowOff>
    </xdr:from>
    <xdr:to>
      <xdr:col>9</xdr:col>
      <xdr:colOff>1571626</xdr:colOff>
      <xdr:row>2</xdr:row>
      <xdr:rowOff>200024</xdr:rowOff>
    </xdr:to>
    <xdr:pic>
      <xdr:nvPicPr>
        <xdr:cNvPr id="5" name="4 Imagen">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85044" y="207065"/>
          <a:ext cx="1298299" cy="4236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142875</xdr:colOff>
      <xdr:row>0</xdr:row>
      <xdr:rowOff>152400</xdr:rowOff>
    </xdr:from>
    <xdr:to>
      <xdr:col>6</xdr:col>
      <xdr:colOff>66675</xdr:colOff>
      <xdr:row>5</xdr:row>
      <xdr:rowOff>28575</xdr:rowOff>
    </xdr:to>
    <xdr:grpSp>
      <xdr:nvGrpSpPr>
        <xdr:cNvPr id="5646" name="Group 6">
          <a:extLst>
            <a:ext uri="{FF2B5EF4-FFF2-40B4-BE49-F238E27FC236}">
              <a16:creationId xmlns:a16="http://schemas.microsoft.com/office/drawing/2014/main" id="{00000000-0008-0000-0200-00000E160000}"/>
            </a:ext>
          </a:extLst>
        </xdr:cNvPr>
        <xdr:cNvGrpSpPr>
          <a:grpSpLocks/>
        </xdr:cNvGrpSpPr>
      </xdr:nvGrpSpPr>
      <xdr:grpSpPr bwMode="auto">
        <a:xfrm>
          <a:off x="1009650" y="152400"/>
          <a:ext cx="1524000" cy="685800"/>
          <a:chOff x="527" y="16"/>
          <a:chExt cx="166" cy="60"/>
        </a:xfrm>
      </xdr:grpSpPr>
      <xdr:sp macro="" textlink="">
        <xdr:nvSpPr>
          <xdr:cNvPr id="5127" name="WordArt 7">
            <a:extLst>
              <a:ext uri="{FF2B5EF4-FFF2-40B4-BE49-F238E27FC236}">
                <a16:creationId xmlns:a16="http://schemas.microsoft.com/office/drawing/2014/main" id="{00000000-0008-0000-0200-000007140000}"/>
              </a:ext>
            </a:extLst>
          </xdr:cNvPr>
          <xdr:cNvSpPr>
            <a:spLocks noChangeArrowheads="1" noChangeShapeType="1" noTextEdit="1"/>
          </xdr:cNvSpPr>
        </xdr:nvSpPr>
        <xdr:spPr bwMode="auto">
          <a:xfrm>
            <a:off x="530" y="16"/>
            <a:ext cx="157" cy="38"/>
          </a:xfrm>
          <a:prstGeom prst="rect">
            <a:avLst/>
          </a:prstGeom>
        </xdr:spPr>
        <xdr:txBody>
          <a:bodyPr wrap="none" fromWordArt="1">
            <a:prstTxWarp prst="textPlain">
              <a:avLst>
                <a:gd name="adj" fmla="val 50000"/>
              </a:avLst>
            </a:prstTxWarp>
          </a:bodyPr>
          <a:lstStyle/>
          <a:p>
            <a:pPr algn="ctr" rtl="0"/>
            <a:r>
              <a:rPr lang="es-ES" sz="800" kern="10" spc="0">
                <a:ln w="9525">
                  <a:solidFill>
                    <a:srgbClr val="000000"/>
                  </a:solidFill>
                  <a:round/>
                  <a:headEnd/>
                  <a:tailEnd/>
                </a:ln>
                <a:solidFill>
                  <a:srgbClr val="C0C0C0"/>
                </a:solidFill>
                <a:effectLst>
                  <a:outerShdw dist="64758" dir="11478596" algn="ctr" rotWithShape="0">
                    <a:srgbClr val="000000"/>
                  </a:outerShdw>
                </a:effectLst>
                <a:latin typeface="Times New Roman"/>
                <a:cs typeface="Times New Roman"/>
              </a:rPr>
              <a:t>BFQ</a:t>
            </a:r>
          </a:p>
        </xdr:txBody>
      </xdr:sp>
      <xdr:sp macro="" textlink="">
        <xdr:nvSpPr>
          <xdr:cNvPr id="5128" name="WordArt 8">
            <a:extLst>
              <a:ext uri="{FF2B5EF4-FFF2-40B4-BE49-F238E27FC236}">
                <a16:creationId xmlns:a16="http://schemas.microsoft.com/office/drawing/2014/main" id="{00000000-0008-0000-0200-000008140000}"/>
              </a:ext>
            </a:extLst>
          </xdr:cNvPr>
          <xdr:cNvSpPr>
            <a:spLocks noChangeArrowheads="1" noChangeShapeType="1" noTextEdit="1"/>
          </xdr:cNvSpPr>
        </xdr:nvSpPr>
        <xdr:spPr bwMode="auto">
          <a:xfrm>
            <a:off x="527" y="61"/>
            <a:ext cx="166" cy="15"/>
          </a:xfrm>
          <a:prstGeom prst="rect">
            <a:avLst/>
          </a:prstGeom>
        </xdr:spPr>
        <xdr:txBody>
          <a:bodyPr wrap="none" fromWordArt="1">
            <a:prstTxWarp prst="textPlain">
              <a:avLst>
                <a:gd name="adj" fmla="val 50000"/>
              </a:avLst>
            </a:prstTxWarp>
          </a:bodyPr>
          <a:lstStyle/>
          <a:p>
            <a:pPr algn="ctr" rtl="0"/>
            <a:r>
              <a:rPr lang="es-ES" sz="800" kern="10" spc="0">
                <a:ln w="9525">
                  <a:solidFill>
                    <a:srgbClr val="000000"/>
                  </a:solidFill>
                  <a:round/>
                  <a:headEnd/>
                  <a:tailEnd/>
                </a:ln>
                <a:solidFill>
                  <a:srgbClr val="C0C0C0"/>
                </a:solidFill>
                <a:effectLst>
                  <a:outerShdw dist="64758" dir="11478596" algn="ctr" rotWithShape="0">
                    <a:srgbClr val="000000"/>
                  </a:outerShdw>
                </a:effectLst>
                <a:latin typeface="Arial Black"/>
              </a:rPr>
              <a:t>CUENTIONARIO "BIG FIVE"</a:t>
            </a:r>
          </a:p>
        </xdr:txBody>
      </xdr:sp>
    </xdr:grpSp>
    <xdr:clientData/>
  </xdr:twoCellAnchor>
  <xdr:twoCellAnchor>
    <xdr:from>
      <xdr:col>8</xdr:col>
      <xdr:colOff>285750</xdr:colOff>
      <xdr:row>0</xdr:row>
      <xdr:rowOff>85725</xdr:rowOff>
    </xdr:from>
    <xdr:to>
      <xdr:col>13</xdr:col>
      <xdr:colOff>19050</xdr:colOff>
      <xdr:row>5</xdr:row>
      <xdr:rowOff>9525</xdr:rowOff>
    </xdr:to>
    <xdr:pic>
      <xdr:nvPicPr>
        <xdr:cNvPr id="5647" name="Picture 9" descr="J:\produc\manual_de_procedimientos_copia\Imágenes\Logosolo.gif">
          <a:extLst>
            <a:ext uri="{FF2B5EF4-FFF2-40B4-BE49-F238E27FC236}">
              <a16:creationId xmlns:a16="http://schemas.microsoft.com/office/drawing/2014/main" id="{00000000-0008-0000-0200-00000F16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24275" y="85725"/>
          <a:ext cx="105727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19</xdr:col>
          <xdr:colOff>85725</xdr:colOff>
          <xdr:row>36</xdr:row>
          <xdr:rowOff>95250</xdr:rowOff>
        </xdr:from>
        <xdr:to>
          <xdr:col>22</xdr:col>
          <xdr:colOff>752475</xdr:colOff>
          <xdr:row>38</xdr:row>
          <xdr:rowOff>142875</xdr:rowOff>
        </xdr:to>
        <xdr:sp macro="" textlink="">
          <xdr:nvSpPr>
            <xdr:cNvPr id="5125" name="Button 5" hidden="1">
              <a:extLst>
                <a:ext uri="{63B3BB69-23CF-44E3-9099-C40C66FF867C}">
                  <a14:compatExt spid="_x0000_s5125"/>
                </a:ext>
                <a:ext uri="{FF2B5EF4-FFF2-40B4-BE49-F238E27FC236}">
                  <a16:creationId xmlns:a16="http://schemas.microsoft.com/office/drawing/2014/main" id="{00000000-0008-0000-0200-000005140000}"/>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n-US" sz="2000" b="1" i="0" u="none" strike="noStrike" baseline="0">
                  <a:solidFill>
                    <a:srgbClr val="0000FF"/>
                  </a:solidFill>
                  <a:latin typeface="Arial"/>
                  <a:cs typeface="Arial"/>
                </a:rPr>
                <a:t>IMPRIMIR INFORME</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0</xdr:colOff>
      <xdr:row>15</xdr:row>
      <xdr:rowOff>9525</xdr:rowOff>
    </xdr:from>
    <xdr:to>
      <xdr:col>8</xdr:col>
      <xdr:colOff>1209675</xdr:colOff>
      <xdr:row>31</xdr:row>
      <xdr:rowOff>9525</xdr:rowOff>
    </xdr:to>
    <xdr:graphicFrame macro="">
      <xdr:nvGraphicFramePr>
        <xdr:cNvPr id="185983" name="Chart 6">
          <a:extLst>
            <a:ext uri="{FF2B5EF4-FFF2-40B4-BE49-F238E27FC236}">
              <a16:creationId xmlns:a16="http://schemas.microsoft.com/office/drawing/2014/main" id="{00000000-0008-0000-0500-00007FD60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32</xdr:row>
      <xdr:rowOff>28575</xdr:rowOff>
    </xdr:from>
    <xdr:to>
      <xdr:col>8</xdr:col>
      <xdr:colOff>1190625</xdr:colOff>
      <xdr:row>53</xdr:row>
      <xdr:rowOff>19050</xdr:rowOff>
    </xdr:to>
    <xdr:graphicFrame macro="">
      <xdr:nvGraphicFramePr>
        <xdr:cNvPr id="185984" name="Chart 7">
          <a:extLst>
            <a:ext uri="{FF2B5EF4-FFF2-40B4-BE49-F238E27FC236}">
              <a16:creationId xmlns:a16="http://schemas.microsoft.com/office/drawing/2014/main" id="{00000000-0008-0000-0500-000080D60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-32698</xdr:colOff>
      <xdr:row>34</xdr:row>
      <xdr:rowOff>2241</xdr:rowOff>
    </xdr:from>
    <xdr:ext cx="505716" cy="155748"/>
    <xdr:sp macro="" textlink="">
      <xdr:nvSpPr>
        <xdr:cNvPr id="1032" name="Text Box 8">
          <a:extLst>
            <a:ext uri="{FF2B5EF4-FFF2-40B4-BE49-F238E27FC236}">
              <a16:creationId xmlns:a16="http://schemas.microsoft.com/office/drawing/2014/main" id="{00000000-0008-0000-0500-000008040000}"/>
            </a:ext>
          </a:extLst>
        </xdr:cNvPr>
        <xdr:cNvSpPr txBox="1">
          <a:spLocks noChangeArrowheads="1"/>
        </xdr:cNvSpPr>
      </xdr:nvSpPr>
      <xdr:spPr bwMode="auto">
        <a:xfrm>
          <a:off x="-32698" y="5974416"/>
          <a:ext cx="505716" cy="155748"/>
        </a:xfrm>
        <a:prstGeom prst="rect">
          <a:avLst/>
        </a:prstGeom>
        <a:noFill/>
        <a:ln w="9525">
          <a:noFill/>
          <a:miter lim="800000"/>
          <a:headEnd/>
          <a:tailEnd/>
        </a:ln>
      </xdr:spPr>
      <xdr:txBody>
        <a:bodyPr wrap="none" lIns="0" tIns="22860" rIns="18288" bIns="0" anchor="t" upright="1">
          <a:spAutoFit/>
        </a:bodyPr>
        <a:lstStyle/>
        <a:p>
          <a:pPr algn="r" rtl="0">
            <a:defRPr sz="1000"/>
          </a:pPr>
          <a:r>
            <a:rPr lang="es-ES" sz="900" b="1" i="0" u="none" strike="noStrike" baseline="0">
              <a:solidFill>
                <a:srgbClr val="000000"/>
              </a:solidFill>
              <a:latin typeface="Arial"/>
              <a:cs typeface="Arial"/>
            </a:rPr>
            <a:t>Muy Alto</a:t>
          </a:r>
        </a:p>
      </xdr:txBody>
    </xdr:sp>
    <xdr:clientData/>
  </xdr:oneCellAnchor>
  <xdr:oneCellAnchor>
    <xdr:from>
      <xdr:col>0</xdr:col>
      <xdr:colOff>24169</xdr:colOff>
      <xdr:row>37</xdr:row>
      <xdr:rowOff>26334</xdr:rowOff>
    </xdr:from>
    <xdr:ext cx="242823" cy="155748"/>
    <xdr:sp macro="" textlink="">
      <xdr:nvSpPr>
        <xdr:cNvPr id="1033" name="Text Box 9">
          <a:extLst>
            <a:ext uri="{FF2B5EF4-FFF2-40B4-BE49-F238E27FC236}">
              <a16:creationId xmlns:a16="http://schemas.microsoft.com/office/drawing/2014/main" id="{00000000-0008-0000-0500-000009040000}"/>
            </a:ext>
          </a:extLst>
        </xdr:cNvPr>
        <xdr:cNvSpPr txBox="1">
          <a:spLocks noChangeArrowheads="1"/>
        </xdr:cNvSpPr>
      </xdr:nvSpPr>
      <xdr:spPr bwMode="auto">
        <a:xfrm>
          <a:off x="24169" y="6484284"/>
          <a:ext cx="242823" cy="155748"/>
        </a:xfrm>
        <a:prstGeom prst="rect">
          <a:avLst/>
        </a:prstGeom>
        <a:noFill/>
        <a:ln w="9525">
          <a:noFill/>
          <a:miter lim="800000"/>
          <a:headEnd/>
          <a:tailEnd/>
        </a:ln>
      </xdr:spPr>
      <xdr:txBody>
        <a:bodyPr wrap="none" lIns="0" tIns="22860" rIns="18288" bIns="0" anchor="t" upright="1">
          <a:spAutoFit/>
        </a:bodyPr>
        <a:lstStyle/>
        <a:p>
          <a:pPr algn="r" rtl="0">
            <a:defRPr sz="1000"/>
          </a:pPr>
          <a:r>
            <a:rPr lang="es-ES" sz="900" b="1" i="0" u="none" strike="noStrike" baseline="0">
              <a:solidFill>
                <a:srgbClr val="000000"/>
              </a:solidFill>
              <a:latin typeface="Arial"/>
              <a:cs typeface="Arial"/>
            </a:rPr>
            <a:t>Alto</a:t>
          </a:r>
        </a:p>
      </xdr:txBody>
    </xdr:sp>
    <xdr:clientData/>
  </xdr:oneCellAnchor>
  <xdr:oneCellAnchor>
    <xdr:from>
      <xdr:col>0</xdr:col>
      <xdr:colOff>3455</xdr:colOff>
      <xdr:row>40</xdr:row>
      <xdr:rowOff>134471</xdr:rowOff>
    </xdr:from>
    <xdr:ext cx="550792" cy="155748"/>
    <xdr:sp macro="" textlink="">
      <xdr:nvSpPr>
        <xdr:cNvPr id="1034" name="Text Box 10">
          <a:extLst>
            <a:ext uri="{FF2B5EF4-FFF2-40B4-BE49-F238E27FC236}">
              <a16:creationId xmlns:a16="http://schemas.microsoft.com/office/drawing/2014/main" id="{00000000-0008-0000-0500-00000A040000}"/>
            </a:ext>
          </a:extLst>
        </xdr:cNvPr>
        <xdr:cNvSpPr txBox="1">
          <a:spLocks noChangeArrowheads="1"/>
        </xdr:cNvSpPr>
      </xdr:nvSpPr>
      <xdr:spPr bwMode="auto">
        <a:xfrm>
          <a:off x="3455" y="7078196"/>
          <a:ext cx="550792" cy="155748"/>
        </a:xfrm>
        <a:prstGeom prst="rect">
          <a:avLst/>
        </a:prstGeom>
        <a:noFill/>
        <a:ln w="9525">
          <a:noFill/>
          <a:miter lim="800000"/>
          <a:headEnd/>
          <a:tailEnd/>
        </a:ln>
      </xdr:spPr>
      <xdr:txBody>
        <a:bodyPr wrap="none" lIns="0" tIns="22860" rIns="18288" bIns="0" anchor="t" upright="1">
          <a:spAutoFit/>
        </a:bodyPr>
        <a:lstStyle/>
        <a:p>
          <a:pPr algn="r" rtl="0">
            <a:defRPr sz="1000"/>
          </a:pPr>
          <a:r>
            <a:rPr lang="es-ES" sz="900" b="1" i="0" u="none" strike="noStrike" baseline="0">
              <a:solidFill>
                <a:srgbClr val="000000"/>
              </a:solidFill>
              <a:latin typeface="Arial"/>
              <a:cs typeface="Arial"/>
            </a:rPr>
            <a:t>Promedio</a:t>
          </a:r>
        </a:p>
      </xdr:txBody>
    </xdr:sp>
    <xdr:clientData/>
  </xdr:oneCellAnchor>
  <xdr:oneCellAnchor>
    <xdr:from>
      <xdr:col>0</xdr:col>
      <xdr:colOff>24327</xdr:colOff>
      <xdr:row>44</xdr:row>
      <xdr:rowOff>35859</xdr:rowOff>
    </xdr:from>
    <xdr:ext cx="268600" cy="155748"/>
    <xdr:sp macro="" textlink="">
      <xdr:nvSpPr>
        <xdr:cNvPr id="1035" name="Text Box 11">
          <a:extLst>
            <a:ext uri="{FF2B5EF4-FFF2-40B4-BE49-F238E27FC236}">
              <a16:creationId xmlns:a16="http://schemas.microsoft.com/office/drawing/2014/main" id="{00000000-0008-0000-0500-00000B040000}"/>
            </a:ext>
          </a:extLst>
        </xdr:cNvPr>
        <xdr:cNvSpPr txBox="1">
          <a:spLocks noChangeArrowheads="1"/>
        </xdr:cNvSpPr>
      </xdr:nvSpPr>
      <xdr:spPr bwMode="auto">
        <a:xfrm>
          <a:off x="24327" y="7627284"/>
          <a:ext cx="268600" cy="155748"/>
        </a:xfrm>
        <a:prstGeom prst="rect">
          <a:avLst/>
        </a:prstGeom>
        <a:noFill/>
        <a:ln w="9525">
          <a:noFill/>
          <a:miter lim="800000"/>
          <a:headEnd/>
          <a:tailEnd/>
        </a:ln>
      </xdr:spPr>
      <xdr:txBody>
        <a:bodyPr wrap="none" lIns="0" tIns="22860" rIns="18288" bIns="0" anchor="t" upright="1">
          <a:spAutoFit/>
        </a:bodyPr>
        <a:lstStyle/>
        <a:p>
          <a:pPr algn="r" rtl="0">
            <a:defRPr sz="1000"/>
          </a:pPr>
          <a:r>
            <a:rPr lang="es-ES" sz="900" b="1" i="0" u="none" strike="noStrike" baseline="0">
              <a:solidFill>
                <a:srgbClr val="000000"/>
              </a:solidFill>
              <a:latin typeface="Arial"/>
              <a:cs typeface="Arial"/>
            </a:rPr>
            <a:t>Bajo</a:t>
          </a:r>
        </a:p>
      </xdr:txBody>
    </xdr:sp>
    <xdr:clientData/>
  </xdr:oneCellAnchor>
  <xdr:oneCellAnchor>
    <xdr:from>
      <xdr:col>0</xdr:col>
      <xdr:colOff>-26734</xdr:colOff>
      <xdr:row>47</xdr:row>
      <xdr:rowOff>143996</xdr:rowOff>
    </xdr:from>
    <xdr:ext cx="531492" cy="155748"/>
    <xdr:sp macro="" textlink="">
      <xdr:nvSpPr>
        <xdr:cNvPr id="1036" name="Text Box 12">
          <a:extLst>
            <a:ext uri="{FF2B5EF4-FFF2-40B4-BE49-F238E27FC236}">
              <a16:creationId xmlns:a16="http://schemas.microsoft.com/office/drawing/2014/main" id="{00000000-0008-0000-0500-00000C040000}"/>
            </a:ext>
          </a:extLst>
        </xdr:cNvPr>
        <xdr:cNvSpPr txBox="1">
          <a:spLocks noChangeArrowheads="1"/>
        </xdr:cNvSpPr>
      </xdr:nvSpPr>
      <xdr:spPr bwMode="auto">
        <a:xfrm>
          <a:off x="-26734" y="8221196"/>
          <a:ext cx="531492" cy="155748"/>
        </a:xfrm>
        <a:prstGeom prst="rect">
          <a:avLst/>
        </a:prstGeom>
        <a:noFill/>
        <a:ln w="9525">
          <a:noFill/>
          <a:miter lim="800000"/>
          <a:headEnd/>
          <a:tailEnd/>
        </a:ln>
      </xdr:spPr>
      <xdr:txBody>
        <a:bodyPr wrap="none" lIns="0" tIns="22860" rIns="18288" bIns="0" anchor="t" upright="1">
          <a:spAutoFit/>
        </a:bodyPr>
        <a:lstStyle/>
        <a:p>
          <a:pPr algn="r" rtl="0">
            <a:defRPr sz="1000"/>
          </a:pPr>
          <a:r>
            <a:rPr lang="es-ES" sz="900" b="1" i="0" u="none" strike="noStrike" baseline="0">
              <a:solidFill>
                <a:srgbClr val="000000"/>
              </a:solidFill>
              <a:latin typeface="Arial"/>
              <a:cs typeface="Arial"/>
            </a:rPr>
            <a:t>Muy Bajo</a:t>
          </a:r>
        </a:p>
      </xdr:txBody>
    </xdr:sp>
    <xdr:clientData/>
  </xdr:oneCellAnchor>
  <xdr:twoCellAnchor>
    <xdr:from>
      <xdr:col>3</xdr:col>
      <xdr:colOff>219075</xdr:colOff>
      <xdr:row>2</xdr:row>
      <xdr:rowOff>19050</xdr:rowOff>
    </xdr:from>
    <xdr:to>
      <xdr:col>5</xdr:col>
      <xdr:colOff>400050</xdr:colOff>
      <xdr:row>5</xdr:row>
      <xdr:rowOff>114300</xdr:rowOff>
    </xdr:to>
    <xdr:grpSp>
      <xdr:nvGrpSpPr>
        <xdr:cNvPr id="185991" name="Group 18">
          <a:extLst>
            <a:ext uri="{FF2B5EF4-FFF2-40B4-BE49-F238E27FC236}">
              <a16:creationId xmlns:a16="http://schemas.microsoft.com/office/drawing/2014/main" id="{00000000-0008-0000-0500-000087D60200}"/>
            </a:ext>
          </a:extLst>
        </xdr:cNvPr>
        <xdr:cNvGrpSpPr>
          <a:grpSpLocks/>
        </xdr:cNvGrpSpPr>
      </xdr:nvGrpSpPr>
      <xdr:grpSpPr bwMode="auto">
        <a:xfrm>
          <a:off x="2238375" y="257175"/>
          <a:ext cx="1819275" cy="581025"/>
          <a:chOff x="278" y="27"/>
          <a:chExt cx="190" cy="61"/>
        </a:xfrm>
      </xdr:grpSpPr>
      <xdr:sp macro="" textlink="">
        <xdr:nvSpPr>
          <xdr:cNvPr id="1039" name="WordArt 15">
            <a:extLst>
              <a:ext uri="{FF2B5EF4-FFF2-40B4-BE49-F238E27FC236}">
                <a16:creationId xmlns:a16="http://schemas.microsoft.com/office/drawing/2014/main" id="{00000000-0008-0000-0500-00000F040000}"/>
              </a:ext>
            </a:extLst>
          </xdr:cNvPr>
          <xdr:cNvSpPr>
            <a:spLocks noChangeArrowheads="1" noChangeShapeType="1" noTextEdit="1"/>
          </xdr:cNvSpPr>
        </xdr:nvSpPr>
        <xdr:spPr bwMode="auto">
          <a:xfrm>
            <a:off x="280" y="27"/>
            <a:ext cx="180" cy="39"/>
          </a:xfrm>
          <a:prstGeom prst="rect">
            <a:avLst/>
          </a:prstGeom>
        </xdr:spPr>
        <xdr:txBody>
          <a:bodyPr wrap="none" fromWordArt="1">
            <a:prstTxWarp prst="textPlain">
              <a:avLst>
                <a:gd name="adj" fmla="val 50000"/>
              </a:avLst>
            </a:prstTxWarp>
          </a:bodyPr>
          <a:lstStyle/>
          <a:p>
            <a:pPr algn="ctr" rtl="0"/>
            <a:r>
              <a:rPr lang="es-ES" sz="800" kern="10" spc="0">
                <a:ln w="9525">
                  <a:solidFill>
                    <a:srgbClr val="000000"/>
                  </a:solidFill>
                  <a:round/>
                  <a:headEnd/>
                  <a:tailEnd/>
                </a:ln>
                <a:solidFill>
                  <a:srgbClr val="C0C0C0"/>
                </a:solidFill>
                <a:effectLst>
                  <a:outerShdw dist="88900" dir="10800000" algn="ctr" rotWithShape="0">
                    <a:srgbClr val="000000"/>
                  </a:outerShdw>
                </a:effectLst>
                <a:latin typeface="Times New Roman"/>
                <a:cs typeface="Times New Roman"/>
              </a:rPr>
              <a:t>BFQ</a:t>
            </a:r>
          </a:p>
        </xdr:txBody>
      </xdr:sp>
      <xdr:sp macro="" textlink="">
        <xdr:nvSpPr>
          <xdr:cNvPr id="1040" name="WordArt 16">
            <a:extLst>
              <a:ext uri="{FF2B5EF4-FFF2-40B4-BE49-F238E27FC236}">
                <a16:creationId xmlns:a16="http://schemas.microsoft.com/office/drawing/2014/main" id="{00000000-0008-0000-0500-000010040000}"/>
              </a:ext>
            </a:extLst>
          </xdr:cNvPr>
          <xdr:cNvSpPr>
            <a:spLocks noChangeArrowheads="1" noChangeShapeType="1" noTextEdit="1"/>
          </xdr:cNvSpPr>
        </xdr:nvSpPr>
        <xdr:spPr bwMode="auto">
          <a:xfrm>
            <a:off x="278" y="73"/>
            <a:ext cx="190" cy="15"/>
          </a:xfrm>
          <a:prstGeom prst="rect">
            <a:avLst/>
          </a:prstGeom>
        </xdr:spPr>
        <xdr:txBody>
          <a:bodyPr wrap="none" fromWordArt="1">
            <a:prstTxWarp prst="textPlain">
              <a:avLst>
                <a:gd name="adj" fmla="val 50000"/>
              </a:avLst>
            </a:prstTxWarp>
          </a:bodyPr>
          <a:lstStyle/>
          <a:p>
            <a:pPr algn="ctr" rtl="0"/>
            <a:r>
              <a:rPr lang="es-ES" sz="800" kern="10" spc="0">
                <a:ln w="9525">
                  <a:solidFill>
                    <a:srgbClr val="000000"/>
                  </a:solidFill>
                  <a:round/>
                  <a:headEnd/>
                  <a:tailEnd/>
                </a:ln>
                <a:solidFill>
                  <a:srgbClr val="C0C0C0"/>
                </a:solidFill>
                <a:effectLst>
                  <a:outerShdw dist="25400" dir="10800000" algn="ctr" rotWithShape="0">
                    <a:srgbClr val="000000"/>
                  </a:outerShdw>
                </a:effectLst>
                <a:latin typeface="Arial Black"/>
              </a:rPr>
              <a:t>CUENTIONARIO "BIG FIVE"</a:t>
            </a:r>
          </a:p>
        </xdr:txBody>
      </xdr:sp>
    </xdr:grpSp>
    <xdr:clientData/>
  </xdr:twoCellAnchor>
  <xdr:oneCellAnchor>
    <xdr:from>
      <xdr:col>0</xdr:col>
      <xdr:colOff>33852</xdr:colOff>
      <xdr:row>24</xdr:row>
      <xdr:rowOff>116541</xdr:rowOff>
    </xdr:from>
    <xdr:ext cx="268600" cy="155748"/>
    <xdr:sp macro="" textlink="">
      <xdr:nvSpPr>
        <xdr:cNvPr id="14" name="Text Box 11">
          <a:extLst>
            <a:ext uri="{FF2B5EF4-FFF2-40B4-BE49-F238E27FC236}">
              <a16:creationId xmlns:a16="http://schemas.microsoft.com/office/drawing/2014/main" id="{00000000-0008-0000-0500-00000E000000}"/>
            </a:ext>
          </a:extLst>
        </xdr:cNvPr>
        <xdr:cNvSpPr txBox="1">
          <a:spLocks noChangeArrowheads="1"/>
        </xdr:cNvSpPr>
      </xdr:nvSpPr>
      <xdr:spPr bwMode="auto">
        <a:xfrm>
          <a:off x="33852" y="4269441"/>
          <a:ext cx="268600" cy="155748"/>
        </a:xfrm>
        <a:prstGeom prst="rect">
          <a:avLst/>
        </a:prstGeom>
        <a:noFill/>
        <a:ln w="9525">
          <a:noFill/>
          <a:miter lim="800000"/>
          <a:headEnd/>
          <a:tailEnd/>
        </a:ln>
      </xdr:spPr>
      <xdr:txBody>
        <a:bodyPr wrap="none" lIns="0" tIns="22860" rIns="18288" bIns="0" anchor="t" upright="1">
          <a:spAutoFit/>
        </a:bodyPr>
        <a:lstStyle/>
        <a:p>
          <a:pPr algn="r" rtl="0">
            <a:defRPr sz="1000"/>
          </a:pPr>
          <a:r>
            <a:rPr lang="es-ES" sz="900" b="1" i="0" u="none" strike="noStrike" baseline="0">
              <a:solidFill>
                <a:srgbClr val="000000"/>
              </a:solidFill>
              <a:latin typeface="Arial"/>
              <a:cs typeface="Arial"/>
            </a:rPr>
            <a:t>Bajo</a:t>
          </a:r>
        </a:p>
      </xdr:txBody>
    </xdr:sp>
    <xdr:clientData/>
  </xdr:oneCellAnchor>
  <xdr:oneCellAnchor>
    <xdr:from>
      <xdr:col>0</xdr:col>
      <xdr:colOff>24169</xdr:colOff>
      <xdr:row>18</xdr:row>
      <xdr:rowOff>47065</xdr:rowOff>
    </xdr:from>
    <xdr:ext cx="242823" cy="155748"/>
    <xdr:sp macro="" textlink="">
      <xdr:nvSpPr>
        <xdr:cNvPr id="16" name="Text Box 9">
          <a:extLst>
            <a:ext uri="{FF2B5EF4-FFF2-40B4-BE49-F238E27FC236}">
              <a16:creationId xmlns:a16="http://schemas.microsoft.com/office/drawing/2014/main" id="{00000000-0008-0000-0500-000010000000}"/>
            </a:ext>
          </a:extLst>
        </xdr:cNvPr>
        <xdr:cNvSpPr txBox="1">
          <a:spLocks noChangeArrowheads="1"/>
        </xdr:cNvSpPr>
      </xdr:nvSpPr>
      <xdr:spPr bwMode="auto">
        <a:xfrm>
          <a:off x="24169" y="3228415"/>
          <a:ext cx="242823" cy="155748"/>
        </a:xfrm>
        <a:prstGeom prst="rect">
          <a:avLst/>
        </a:prstGeom>
        <a:noFill/>
        <a:ln w="9525">
          <a:noFill/>
          <a:miter lim="800000"/>
          <a:headEnd/>
          <a:tailEnd/>
        </a:ln>
      </xdr:spPr>
      <xdr:txBody>
        <a:bodyPr wrap="none" lIns="0" tIns="22860" rIns="18288" bIns="0" anchor="t" upright="1">
          <a:spAutoFit/>
        </a:bodyPr>
        <a:lstStyle/>
        <a:p>
          <a:pPr algn="r" rtl="0">
            <a:defRPr sz="1000"/>
          </a:pPr>
          <a:r>
            <a:rPr lang="es-ES" sz="900" b="1" i="0" u="none" strike="noStrike" baseline="0">
              <a:solidFill>
                <a:srgbClr val="000000"/>
              </a:solidFill>
              <a:latin typeface="Arial"/>
              <a:cs typeface="Arial"/>
            </a:rPr>
            <a:t>Alto</a:t>
          </a:r>
        </a:p>
      </xdr:txBody>
    </xdr:sp>
    <xdr:clientData/>
  </xdr:oneCellAnchor>
  <xdr:oneCellAnchor>
    <xdr:from>
      <xdr:col>0</xdr:col>
      <xdr:colOff>12980</xdr:colOff>
      <xdr:row>21</xdr:row>
      <xdr:rowOff>130549</xdr:rowOff>
    </xdr:from>
    <xdr:ext cx="550792" cy="155748"/>
    <xdr:sp macro="" textlink="">
      <xdr:nvSpPr>
        <xdr:cNvPr id="17" name="Text Box 10">
          <a:extLst>
            <a:ext uri="{FF2B5EF4-FFF2-40B4-BE49-F238E27FC236}">
              <a16:creationId xmlns:a16="http://schemas.microsoft.com/office/drawing/2014/main" id="{00000000-0008-0000-0500-000011000000}"/>
            </a:ext>
          </a:extLst>
        </xdr:cNvPr>
        <xdr:cNvSpPr txBox="1">
          <a:spLocks noChangeArrowheads="1"/>
        </xdr:cNvSpPr>
      </xdr:nvSpPr>
      <xdr:spPr bwMode="auto">
        <a:xfrm>
          <a:off x="12980" y="3797674"/>
          <a:ext cx="550792" cy="155748"/>
        </a:xfrm>
        <a:prstGeom prst="rect">
          <a:avLst/>
        </a:prstGeom>
        <a:noFill/>
        <a:ln w="9525">
          <a:noFill/>
          <a:miter lim="800000"/>
          <a:headEnd/>
          <a:tailEnd/>
        </a:ln>
      </xdr:spPr>
      <xdr:txBody>
        <a:bodyPr wrap="none" lIns="0" tIns="22860" rIns="18288" bIns="0" anchor="t" upright="1">
          <a:spAutoFit/>
        </a:bodyPr>
        <a:lstStyle/>
        <a:p>
          <a:pPr algn="r" rtl="0">
            <a:defRPr sz="1000"/>
          </a:pPr>
          <a:r>
            <a:rPr lang="es-ES" sz="900" b="1" i="0" u="none" strike="noStrike" baseline="0">
              <a:solidFill>
                <a:srgbClr val="000000"/>
              </a:solidFill>
              <a:latin typeface="Arial"/>
              <a:cs typeface="Arial"/>
            </a:rPr>
            <a:t>Promedio</a:t>
          </a:r>
        </a:p>
      </xdr:txBody>
    </xdr:sp>
    <xdr:clientData/>
  </xdr:oneCellAnchor>
  <xdr:twoCellAnchor editAs="oneCell">
    <xdr:from>
      <xdr:col>0</xdr:col>
      <xdr:colOff>238125</xdr:colOff>
      <xdr:row>2</xdr:row>
      <xdr:rowOff>42260</xdr:rowOff>
    </xdr:from>
    <xdr:to>
      <xdr:col>2</xdr:col>
      <xdr:colOff>704850</xdr:colOff>
      <xdr:row>5</xdr:row>
      <xdr:rowOff>57150</xdr:rowOff>
    </xdr:to>
    <xdr:pic>
      <xdr:nvPicPr>
        <xdr:cNvPr id="18" name="Picture 2">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8125" y="280385"/>
          <a:ext cx="1533525" cy="50066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drawings/drawing5.xml><?xml version="1.0" encoding="utf-8"?>
<c:userShapes xmlns:c="http://schemas.openxmlformats.org/drawingml/2006/chart">
  <cdr:relSizeAnchor xmlns:cdr="http://schemas.openxmlformats.org/drawingml/2006/chartDrawing">
    <cdr:from>
      <cdr:x>0.0109</cdr:x>
      <cdr:y>0.7459</cdr:y>
    </cdr:from>
    <cdr:to>
      <cdr:x>0.08206</cdr:x>
      <cdr:y>0.79103</cdr:y>
    </cdr:to>
    <cdr:sp macro="" textlink="">
      <cdr:nvSpPr>
        <cdr:cNvPr id="2055" name="Text Box 7"/>
        <cdr:cNvSpPr txBox="1">
          <a:spLocks xmlns:a="http://schemas.openxmlformats.org/drawingml/2006/main" noChangeArrowheads="1"/>
        </cdr:cNvSpPr>
      </cdr:nvSpPr>
      <cdr:spPr bwMode="auto">
        <a:xfrm xmlns:a="http://schemas.openxmlformats.org/drawingml/2006/main">
          <a:off x="72675" y="2330329"/>
          <a:ext cx="474489" cy="1410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wrap="none" lIns="0" tIns="22860" rIns="18288" bIns="0" anchor="t" upright="1">
          <a:spAutoFit/>
        </a:bodyPr>
        <a:lstStyle xmlns:a="http://schemas.openxmlformats.org/drawingml/2006/main"/>
        <a:p xmlns:a="http://schemas.openxmlformats.org/drawingml/2006/main">
          <a:pPr algn="r" rtl="0">
            <a:defRPr sz="1000"/>
          </a:pPr>
          <a:r>
            <a:rPr lang="es-ES" sz="800" b="1" i="0" u="none" strike="noStrike" baseline="0">
              <a:solidFill>
                <a:srgbClr val="000000"/>
              </a:solidFill>
              <a:latin typeface="Arial"/>
              <a:cs typeface="Arial"/>
            </a:rPr>
            <a:t>Muy Bajo</a:t>
          </a:r>
        </a:p>
      </cdr:txBody>
    </cdr:sp>
  </cdr:relSizeAnchor>
  <cdr:relSizeAnchor xmlns:cdr="http://schemas.openxmlformats.org/drawingml/2006/chartDrawing">
    <cdr:from>
      <cdr:x>0.01634</cdr:x>
      <cdr:y>0.10662</cdr:y>
    </cdr:from>
    <cdr:to>
      <cdr:x>0.08408</cdr:x>
      <cdr:y>0.15175</cdr:y>
    </cdr:to>
    <cdr:sp macro="" textlink="">
      <cdr:nvSpPr>
        <cdr:cNvPr id="2059" name="Text Box 11"/>
        <cdr:cNvSpPr txBox="1">
          <a:spLocks xmlns:a="http://schemas.openxmlformats.org/drawingml/2006/main" noChangeArrowheads="1"/>
        </cdr:cNvSpPr>
      </cdr:nvSpPr>
      <cdr:spPr bwMode="auto">
        <a:xfrm xmlns:a="http://schemas.openxmlformats.org/drawingml/2006/main">
          <a:off x="108977" y="333087"/>
          <a:ext cx="451598" cy="1410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wrap="none" lIns="0" tIns="22860" rIns="18288" bIns="0" anchor="t" upright="1">
          <a:spAutoFit/>
        </a:bodyPr>
        <a:lstStyle xmlns:a="http://schemas.openxmlformats.org/drawingml/2006/main"/>
        <a:p xmlns:a="http://schemas.openxmlformats.org/drawingml/2006/main">
          <a:pPr algn="r" rtl="0">
            <a:defRPr sz="1000"/>
          </a:pPr>
          <a:r>
            <a:rPr lang="es-ES" sz="800" b="1" i="0" u="none" strike="noStrike" baseline="0">
              <a:solidFill>
                <a:srgbClr val="000000"/>
              </a:solidFill>
              <a:latin typeface="Arial"/>
              <a:cs typeface="Arial"/>
            </a:rPr>
            <a:t>Muy Alto</a:t>
          </a:r>
        </a:p>
      </cdr:txBody>
    </cdr:sp>
  </cdr:relSizeAnchor>
</c:userShape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I48"/>
  <sheetViews>
    <sheetView showGridLines="0" showRowColHeaders="0" tabSelected="1" zoomScale="160" zoomScaleNormal="160" zoomScaleSheetLayoutView="115" workbookViewId="0">
      <selection activeCell="C10" sqref="C10"/>
    </sheetView>
  </sheetViews>
  <sheetFormatPr defaultColWidth="0" defaultRowHeight="12.75" x14ac:dyDescent="0.2"/>
  <cols>
    <col min="1" max="1" width="2" style="83" bestFit="1" customWidth="1"/>
    <col min="2" max="2" width="11.140625" style="83" customWidth="1"/>
    <col min="3" max="3" width="26" style="98" customWidth="1"/>
    <col min="4" max="4" width="3.140625" style="98" customWidth="1"/>
    <col min="5" max="5" width="21.42578125" style="98" customWidth="1"/>
    <col min="6" max="6" width="10.85546875" style="98" customWidth="1"/>
    <col min="7" max="7" width="1.5703125" style="98" customWidth="1"/>
    <col min="8" max="8" width="8.42578125" style="98" customWidth="1"/>
    <col min="9" max="9" width="3.140625" style="83" customWidth="1"/>
    <col min="10" max="16384" width="0" style="83" hidden="1"/>
  </cols>
  <sheetData>
    <row r="1" spans="1:9" s="78" customFormat="1" x14ac:dyDescent="0.2"/>
    <row r="2" spans="1:9" s="78" customFormat="1" x14ac:dyDescent="0.2"/>
    <row r="3" spans="1:9" s="78" customFormat="1" x14ac:dyDescent="0.2"/>
    <row r="4" spans="1:9" s="78" customFormat="1" x14ac:dyDescent="0.2"/>
    <row r="5" spans="1:9" s="78" customFormat="1" x14ac:dyDescent="0.2"/>
    <row r="6" spans="1:9" s="78" customFormat="1" x14ac:dyDescent="0.2"/>
    <row r="7" spans="1:9" s="78" customFormat="1" x14ac:dyDescent="0.2"/>
    <row r="8" spans="1:9" s="79" customFormat="1" x14ac:dyDescent="0.2">
      <c r="A8" s="79" t="s">
        <v>213</v>
      </c>
    </row>
    <row r="9" spans="1:9" s="79" customFormat="1" x14ac:dyDescent="0.2">
      <c r="A9" s="80"/>
      <c r="B9" s="80"/>
      <c r="C9" s="81"/>
      <c r="D9" s="81"/>
      <c r="E9" s="81"/>
      <c r="F9" s="81"/>
      <c r="G9" s="81"/>
      <c r="H9" s="81"/>
      <c r="I9" s="80"/>
    </row>
    <row r="10" spans="1:9" s="79" customFormat="1" x14ac:dyDescent="0.2">
      <c r="A10" s="83"/>
      <c r="B10" s="131" t="s">
        <v>34</v>
      </c>
      <c r="C10" s="100" t="s">
        <v>227</v>
      </c>
      <c r="D10" s="85"/>
      <c r="E10" s="131" t="s">
        <v>35</v>
      </c>
      <c r="F10" s="150"/>
      <c r="G10" s="150"/>
      <c r="H10" s="150"/>
      <c r="I10" s="86"/>
    </row>
    <row r="11" spans="1:9" s="82" customFormat="1" x14ac:dyDescent="0.2">
      <c r="A11" s="83"/>
      <c r="B11" s="131" t="s">
        <v>36</v>
      </c>
      <c r="C11" s="101"/>
      <c r="D11" s="85"/>
      <c r="E11" s="131" t="s">
        <v>211</v>
      </c>
      <c r="F11" s="151"/>
      <c r="G11" s="151"/>
      <c r="H11" s="151"/>
      <c r="I11" s="87"/>
    </row>
    <row r="12" spans="1:9" x14ac:dyDescent="0.2">
      <c r="B12" s="131" t="s">
        <v>38</v>
      </c>
      <c r="C12" s="101"/>
      <c r="D12" s="85"/>
      <c r="E12" s="84"/>
      <c r="F12" s="149"/>
      <c r="G12" s="149"/>
      <c r="H12" s="149"/>
      <c r="I12" s="87"/>
    </row>
    <row r="13" spans="1:9" x14ac:dyDescent="0.2">
      <c r="B13" s="131" t="s">
        <v>40</v>
      </c>
      <c r="C13" s="126">
        <f ca="1">TODAY()</f>
        <v>44013</v>
      </c>
      <c r="D13" s="82"/>
      <c r="E13" s="84"/>
      <c r="F13" s="102"/>
      <c r="G13" s="88"/>
      <c r="H13" s="88"/>
      <c r="I13" s="86"/>
    </row>
    <row r="14" spans="1:9" x14ac:dyDescent="0.2">
      <c r="B14" s="89"/>
      <c r="C14" s="90"/>
      <c r="D14" s="83"/>
      <c r="E14" s="83"/>
      <c r="F14" s="91"/>
      <c r="G14" s="91"/>
      <c r="H14" s="91"/>
      <c r="I14" s="91"/>
    </row>
    <row r="15" spans="1:9" ht="21" customHeight="1" x14ac:dyDescent="0.2">
      <c r="B15" s="143" t="s">
        <v>51</v>
      </c>
      <c r="C15" s="143"/>
      <c r="D15" s="143"/>
      <c r="E15" s="143"/>
      <c r="F15" s="143"/>
      <c r="G15" s="143"/>
      <c r="H15" s="143"/>
    </row>
    <row r="16" spans="1:9" ht="12.75" customHeight="1" x14ac:dyDescent="0.2">
      <c r="B16" s="144" t="s">
        <v>205</v>
      </c>
      <c r="C16" s="144"/>
      <c r="D16" s="144"/>
      <c r="E16" s="144"/>
      <c r="F16" s="144"/>
      <c r="G16" s="144"/>
      <c r="H16" s="144"/>
    </row>
    <row r="17" spans="2:8" x14ac:dyDescent="0.2">
      <c r="B17" s="144"/>
      <c r="C17" s="144"/>
      <c r="D17" s="144"/>
      <c r="E17" s="144"/>
      <c r="F17" s="144"/>
      <c r="G17" s="144"/>
      <c r="H17" s="144"/>
    </row>
    <row r="18" spans="2:8" x14ac:dyDescent="0.2">
      <c r="B18" s="144"/>
      <c r="C18" s="144"/>
      <c r="D18" s="144"/>
      <c r="E18" s="144"/>
      <c r="F18" s="144"/>
      <c r="G18" s="144"/>
      <c r="H18" s="144"/>
    </row>
    <row r="19" spans="2:8" x14ac:dyDescent="0.2">
      <c r="B19" s="82"/>
      <c r="C19" s="93"/>
      <c r="D19" s="82"/>
      <c r="E19" s="93"/>
      <c r="F19" s="93"/>
      <c r="G19" s="93"/>
      <c r="H19" s="93"/>
    </row>
    <row r="20" spans="2:8" ht="12.75" customHeight="1" x14ac:dyDescent="0.2">
      <c r="B20" s="144" t="s">
        <v>217</v>
      </c>
      <c r="C20" s="144"/>
      <c r="D20" s="144"/>
      <c r="E20" s="144"/>
      <c r="F20" s="144"/>
      <c r="G20" s="144"/>
      <c r="H20" s="144"/>
    </row>
    <row r="21" spans="2:8" x14ac:dyDescent="0.2">
      <c r="B21" s="144"/>
      <c r="C21" s="144"/>
      <c r="D21" s="144"/>
      <c r="E21" s="144"/>
      <c r="F21" s="144"/>
      <c r="G21" s="144"/>
      <c r="H21" s="144"/>
    </row>
    <row r="22" spans="2:8" x14ac:dyDescent="0.2">
      <c r="B22" s="144"/>
      <c r="C22" s="144"/>
      <c r="D22" s="144"/>
      <c r="E22" s="144"/>
      <c r="F22" s="144"/>
      <c r="G22" s="144"/>
      <c r="H22" s="144"/>
    </row>
    <row r="23" spans="2:8" x14ac:dyDescent="0.2">
      <c r="B23" s="128"/>
      <c r="C23" s="129"/>
      <c r="D23" s="129"/>
      <c r="E23" s="129"/>
      <c r="F23" s="129"/>
      <c r="G23" s="129"/>
      <c r="H23" s="129"/>
    </row>
    <row r="24" spans="2:8" x14ac:dyDescent="0.2">
      <c r="B24" s="128"/>
      <c r="C24" s="130">
        <v>5</v>
      </c>
      <c r="D24" s="130" t="s">
        <v>52</v>
      </c>
      <c r="E24" s="130"/>
      <c r="F24" s="130"/>
      <c r="G24" s="129"/>
      <c r="H24" s="129"/>
    </row>
    <row r="25" spans="2:8" x14ac:dyDescent="0.2">
      <c r="B25" s="128"/>
      <c r="C25" s="130">
        <v>4</v>
      </c>
      <c r="D25" s="148" t="s">
        <v>53</v>
      </c>
      <c r="E25" s="148"/>
      <c r="F25" s="148"/>
      <c r="G25" s="129"/>
      <c r="H25" s="129"/>
    </row>
    <row r="26" spans="2:8" x14ac:dyDescent="0.2">
      <c r="B26" s="128"/>
      <c r="C26" s="130">
        <v>3</v>
      </c>
      <c r="D26" s="148" t="s">
        <v>54</v>
      </c>
      <c r="E26" s="148"/>
      <c r="F26" s="148"/>
      <c r="G26" s="129"/>
      <c r="H26" s="129"/>
    </row>
    <row r="27" spans="2:8" x14ac:dyDescent="0.2">
      <c r="B27" s="128"/>
      <c r="C27" s="130">
        <v>2</v>
      </c>
      <c r="D27" s="148" t="s">
        <v>55</v>
      </c>
      <c r="E27" s="148"/>
      <c r="F27" s="148"/>
      <c r="G27" s="129"/>
      <c r="H27" s="129"/>
    </row>
    <row r="28" spans="2:8" x14ac:dyDescent="0.2">
      <c r="B28" s="128"/>
      <c r="C28" s="130">
        <v>1</v>
      </c>
      <c r="D28" s="148" t="s">
        <v>56</v>
      </c>
      <c r="E28" s="148"/>
      <c r="F28" s="148"/>
      <c r="G28" s="129"/>
      <c r="H28" s="129"/>
    </row>
    <row r="29" spans="2:8" x14ac:dyDescent="0.2">
      <c r="B29" s="128"/>
      <c r="C29" s="130"/>
      <c r="D29" s="130"/>
      <c r="E29" s="129"/>
      <c r="F29" s="129"/>
      <c r="G29" s="129"/>
      <c r="H29" s="129"/>
    </row>
    <row r="30" spans="2:8" x14ac:dyDescent="0.2">
      <c r="B30" s="148" t="s">
        <v>58</v>
      </c>
      <c r="C30" s="148"/>
      <c r="D30" s="148"/>
      <c r="E30" s="148"/>
      <c r="F30" s="93"/>
      <c r="G30" s="93"/>
      <c r="H30" s="93"/>
    </row>
    <row r="31" spans="2:8" ht="13.5" thickBot="1" x14ac:dyDescent="0.25">
      <c r="B31" s="95"/>
      <c r="C31" s="96"/>
      <c r="D31" s="96"/>
      <c r="E31" s="97"/>
    </row>
    <row r="32" spans="2:8" ht="17.25" thickTop="1" thickBot="1" x14ac:dyDescent="0.25">
      <c r="B32" s="127" t="s">
        <v>59</v>
      </c>
      <c r="C32" s="140" t="s">
        <v>60</v>
      </c>
      <c r="D32" s="141"/>
      <c r="E32" s="142"/>
      <c r="F32" s="146">
        <v>2</v>
      </c>
      <c r="G32" s="147"/>
      <c r="H32" s="99"/>
    </row>
    <row r="33" spans="2:8" ht="17.25" thickTop="1" thickBot="1" x14ac:dyDescent="0.25">
      <c r="B33" s="127" t="s">
        <v>61</v>
      </c>
      <c r="C33" s="140" t="s">
        <v>218</v>
      </c>
      <c r="D33" s="141"/>
      <c r="E33" s="142"/>
      <c r="F33" s="146">
        <v>5</v>
      </c>
      <c r="G33" s="147"/>
      <c r="H33" s="92"/>
    </row>
    <row r="34" spans="2:8" ht="13.5" customHeight="1" thickTop="1" x14ac:dyDescent="0.2">
      <c r="B34" s="145" t="s">
        <v>206</v>
      </c>
      <c r="C34" s="145"/>
      <c r="D34" s="145"/>
      <c r="E34" s="145"/>
      <c r="F34" s="145"/>
      <c r="G34" s="145"/>
      <c r="H34" s="145"/>
    </row>
    <row r="35" spans="2:8" x14ac:dyDescent="0.2">
      <c r="B35" s="145"/>
      <c r="C35" s="145"/>
      <c r="D35" s="145"/>
      <c r="E35" s="145"/>
      <c r="F35" s="145"/>
      <c r="G35" s="145"/>
      <c r="H35" s="145"/>
    </row>
    <row r="36" spans="2:8" ht="12.75" customHeight="1" x14ac:dyDescent="0.2">
      <c r="B36" s="145"/>
      <c r="C36" s="145"/>
      <c r="D36" s="145"/>
      <c r="E36" s="145"/>
      <c r="F36" s="145"/>
      <c r="G36" s="145"/>
      <c r="H36" s="145"/>
    </row>
    <row r="37" spans="2:8" x14ac:dyDescent="0.2">
      <c r="B37" s="145"/>
      <c r="C37" s="145"/>
      <c r="D37" s="145"/>
      <c r="E37" s="145"/>
      <c r="F37" s="145"/>
      <c r="G37" s="145"/>
      <c r="H37" s="145"/>
    </row>
    <row r="38" spans="2:8" x14ac:dyDescent="0.2">
      <c r="B38" s="145"/>
      <c r="C38" s="145"/>
      <c r="D38" s="145"/>
      <c r="E38" s="145"/>
      <c r="F38" s="145"/>
      <c r="G38" s="145"/>
      <c r="H38" s="145"/>
    </row>
    <row r="39" spans="2:8" ht="12.75" customHeight="1" x14ac:dyDescent="0.2">
      <c r="B39" s="145" t="s">
        <v>57</v>
      </c>
      <c r="C39" s="145"/>
      <c r="D39" s="145"/>
      <c r="E39" s="145"/>
      <c r="F39" s="145"/>
      <c r="G39" s="145"/>
      <c r="H39" s="145"/>
    </row>
    <row r="40" spans="2:8" x14ac:dyDescent="0.2">
      <c r="B40" s="145"/>
      <c r="C40" s="145"/>
      <c r="D40" s="145"/>
      <c r="E40" s="145"/>
      <c r="F40" s="145"/>
      <c r="G40" s="145"/>
      <c r="H40" s="145"/>
    </row>
    <row r="41" spans="2:8" ht="12.75" customHeight="1" x14ac:dyDescent="0.2">
      <c r="B41" s="145"/>
      <c r="C41" s="145"/>
      <c r="D41" s="145"/>
      <c r="E41" s="145"/>
      <c r="F41" s="145"/>
      <c r="G41" s="145"/>
      <c r="H41" s="145"/>
    </row>
    <row r="42" spans="2:8" x14ac:dyDescent="0.2">
      <c r="B42" s="145"/>
      <c r="C42" s="145"/>
      <c r="D42" s="145"/>
      <c r="E42" s="145"/>
      <c r="F42" s="145"/>
      <c r="G42" s="145"/>
      <c r="H42" s="145"/>
    </row>
    <row r="43" spans="2:8" x14ac:dyDescent="0.2">
      <c r="B43" s="145"/>
      <c r="C43" s="145"/>
      <c r="D43" s="145"/>
      <c r="E43" s="145"/>
      <c r="F43" s="145"/>
      <c r="G43" s="145"/>
      <c r="H43" s="145"/>
    </row>
    <row r="45" spans="2:8" x14ac:dyDescent="0.2">
      <c r="B45" s="78"/>
      <c r="C45" s="78"/>
      <c r="D45" s="78"/>
      <c r="E45" s="78"/>
      <c r="F45" s="78"/>
      <c r="G45" s="78"/>
      <c r="H45" s="78"/>
    </row>
    <row r="46" spans="2:8" x14ac:dyDescent="0.2">
      <c r="B46" s="78"/>
      <c r="C46" s="78"/>
      <c r="D46" s="78"/>
      <c r="E46" s="78"/>
      <c r="F46" s="78"/>
      <c r="G46" s="78"/>
      <c r="H46" s="78"/>
    </row>
    <row r="47" spans="2:8" x14ac:dyDescent="0.2">
      <c r="C47" s="83"/>
      <c r="D47" s="83"/>
      <c r="E47" s="83"/>
      <c r="F47" s="83"/>
      <c r="G47" s="83"/>
      <c r="H47" s="83"/>
    </row>
    <row r="48" spans="2:8" ht="15.75" x14ac:dyDescent="0.2">
      <c r="B48" s="139" t="s">
        <v>216</v>
      </c>
      <c r="C48" s="139"/>
      <c r="D48" s="139"/>
      <c r="E48" s="139"/>
      <c r="F48" s="139"/>
      <c r="G48" s="139"/>
      <c r="H48" s="139"/>
    </row>
  </sheetData>
  <sheetProtection password="CD9A" sheet="1" objects="1" scenarios="1"/>
  <dataConsolidate/>
  <mergeCells count="18">
    <mergeCell ref="F12:H12"/>
    <mergeCell ref="F10:H10"/>
    <mergeCell ref="D25:F25"/>
    <mergeCell ref="D26:F26"/>
    <mergeCell ref="D27:F27"/>
    <mergeCell ref="F11:H11"/>
    <mergeCell ref="B48:H48"/>
    <mergeCell ref="C32:E32"/>
    <mergeCell ref="B15:H15"/>
    <mergeCell ref="B16:H18"/>
    <mergeCell ref="B20:H22"/>
    <mergeCell ref="B34:H38"/>
    <mergeCell ref="B39:H43"/>
    <mergeCell ref="C33:E33"/>
    <mergeCell ref="F32:G32"/>
    <mergeCell ref="F33:G33"/>
    <mergeCell ref="B30:E30"/>
    <mergeCell ref="D28:F28"/>
  </mergeCells>
  <dataValidations count="1">
    <dataValidation type="list" allowBlank="1" showInputMessage="1" showErrorMessage="1" sqref="F33 F32" xr:uid="{00000000-0002-0000-0000-000000000000}">
      <formula1>"5,4,3,2,1"</formula1>
    </dataValidation>
  </dataValidations>
  <pageMargins left="0.75" right="0.75" top="1" bottom="1" header="0" footer="0"/>
  <pageSetup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4"/>
  <dimension ref="A1:IV277"/>
  <sheetViews>
    <sheetView showGridLines="0" showRowColHeaders="0" zoomScale="115" zoomScaleNormal="115" zoomScaleSheetLayoutView="85" workbookViewId="0">
      <pane xSplit="1" ySplit="9" topLeftCell="B58" activePane="bottomRight" state="frozen"/>
      <selection pane="topRight" activeCell="B1" sqref="B1"/>
      <selection pane="bottomLeft" activeCell="A10" sqref="A10"/>
      <selection pane="bottomRight"/>
    </sheetView>
  </sheetViews>
  <sheetFormatPr defaultColWidth="11.42578125" defaultRowHeight="21" x14ac:dyDescent="0.2"/>
  <cols>
    <col min="1" max="1" width="4.5703125" style="109" customWidth="1"/>
    <col min="2" max="2" width="5.5703125" style="114" bestFit="1" customWidth="1"/>
    <col min="3" max="3" width="1" style="109" customWidth="1"/>
    <col min="4" max="4" width="25" style="109" customWidth="1"/>
    <col min="5" max="5" width="13.85546875" style="109" customWidth="1"/>
    <col min="6" max="6" width="49.140625" style="109" customWidth="1"/>
    <col min="7" max="7" width="1" style="109" customWidth="1"/>
    <col min="8" max="8" width="13.140625" style="115" customWidth="1"/>
    <col min="9" max="9" width="0.7109375" style="109" customWidth="1"/>
    <col min="10" max="10" width="23.5703125" style="109" customWidth="1"/>
    <col min="11" max="11" width="1.85546875" style="109" customWidth="1"/>
    <col min="12" max="16384" width="11.42578125" style="109"/>
  </cols>
  <sheetData>
    <row r="1" spans="1:256" s="103" customFormat="1" ht="10.5" customHeight="1" x14ac:dyDescent="0.2">
      <c r="B1" s="104"/>
      <c r="H1" s="105"/>
    </row>
    <row r="2" spans="1:256" s="103" customFormat="1" ht="23.25" customHeight="1" x14ac:dyDescent="0.2">
      <c r="B2" s="157" t="s">
        <v>186</v>
      </c>
      <c r="C2" s="157"/>
      <c r="D2" s="157"/>
      <c r="E2" s="157"/>
      <c r="F2" s="157"/>
      <c r="G2" s="157"/>
      <c r="H2" s="157"/>
      <c r="I2" s="157"/>
      <c r="J2" s="157"/>
      <c r="K2" s="157"/>
    </row>
    <row r="3" spans="1:256" s="103" customFormat="1" ht="24" customHeight="1" x14ac:dyDescent="0.2">
      <c r="B3" s="157"/>
      <c r="C3" s="157"/>
      <c r="D3" s="157"/>
      <c r="E3" s="157"/>
      <c r="F3" s="157"/>
      <c r="G3" s="157"/>
      <c r="H3" s="157"/>
      <c r="I3" s="157"/>
      <c r="J3" s="157"/>
      <c r="K3" s="157"/>
    </row>
    <row r="4" spans="1:256" s="103" customFormat="1" ht="15" x14ac:dyDescent="0.2">
      <c r="B4" s="132"/>
      <c r="C4" s="132"/>
      <c r="D4" s="132"/>
      <c r="E4" s="130">
        <v>5</v>
      </c>
      <c r="F4" s="148" t="s">
        <v>52</v>
      </c>
      <c r="G4" s="148"/>
      <c r="H4" s="148"/>
      <c r="I4" s="130"/>
      <c r="J4" s="148"/>
      <c r="K4" s="148"/>
      <c r="L4" s="148"/>
    </row>
    <row r="5" spans="1:256" s="103" customFormat="1" ht="15" x14ac:dyDescent="0.2">
      <c r="B5" s="132"/>
      <c r="C5" s="132"/>
      <c r="D5" s="132"/>
      <c r="E5" s="130">
        <v>4</v>
      </c>
      <c r="F5" s="148" t="s">
        <v>53</v>
      </c>
      <c r="G5" s="148"/>
      <c r="H5" s="148"/>
      <c r="I5" s="130"/>
      <c r="J5" s="148"/>
      <c r="K5" s="148"/>
      <c r="L5" s="148"/>
    </row>
    <row r="6" spans="1:256" s="103" customFormat="1" ht="15" x14ac:dyDescent="0.2">
      <c r="B6" s="132"/>
      <c r="C6" s="132"/>
      <c r="D6" s="132"/>
      <c r="E6" s="130">
        <v>3</v>
      </c>
      <c r="F6" s="148" t="s">
        <v>54</v>
      </c>
      <c r="G6" s="148"/>
      <c r="H6" s="148"/>
      <c r="I6" s="130"/>
      <c r="J6" s="148"/>
      <c r="K6" s="148"/>
      <c r="L6" s="148"/>
      <c r="M6" s="94"/>
      <c r="N6" s="152"/>
      <c r="O6" s="152"/>
      <c r="P6" s="152"/>
      <c r="Q6" s="94"/>
      <c r="R6" s="152"/>
      <c r="S6" s="152"/>
      <c r="T6" s="152"/>
      <c r="U6" s="94"/>
      <c r="V6" s="152"/>
      <c r="W6" s="152"/>
      <c r="X6" s="152"/>
      <c r="Y6" s="94"/>
      <c r="Z6" s="152"/>
      <c r="AA6" s="152"/>
      <c r="AB6" s="152"/>
      <c r="AC6" s="94"/>
      <c r="AD6" s="152"/>
      <c r="AE6" s="152"/>
      <c r="AF6" s="152"/>
      <c r="AG6" s="94"/>
      <c r="AH6" s="152"/>
      <c r="AI6" s="152"/>
      <c r="AJ6" s="152"/>
      <c r="AK6" s="94"/>
      <c r="AL6" s="152"/>
      <c r="AM6" s="152"/>
      <c r="AN6" s="152"/>
      <c r="AO6" s="94"/>
      <c r="AP6" s="152"/>
      <c r="AQ6" s="152"/>
      <c r="AR6" s="152"/>
      <c r="AS6" s="94"/>
      <c r="AT6" s="152"/>
      <c r="AU6" s="152"/>
      <c r="AV6" s="152"/>
      <c r="AW6" s="94"/>
      <c r="AX6" s="152"/>
      <c r="AY6" s="152"/>
      <c r="AZ6" s="152"/>
      <c r="BA6" s="94"/>
      <c r="BB6" s="152"/>
      <c r="BC6" s="152"/>
      <c r="BD6" s="152"/>
      <c r="BE6" s="94"/>
      <c r="BF6" s="152"/>
      <c r="BG6" s="152"/>
      <c r="BH6" s="152"/>
      <c r="BI6" s="94"/>
      <c r="BJ6" s="152"/>
      <c r="BK6" s="152"/>
      <c r="BL6" s="152"/>
      <c r="BM6" s="94"/>
      <c r="BN6" s="152"/>
      <c r="BO6" s="152"/>
      <c r="BP6" s="152"/>
      <c r="BQ6" s="94"/>
      <c r="BR6" s="152"/>
      <c r="BS6" s="152"/>
      <c r="BT6" s="152"/>
      <c r="BU6" s="94"/>
      <c r="BV6" s="152"/>
      <c r="BW6" s="152"/>
      <c r="BX6" s="152"/>
      <c r="BY6" s="94"/>
      <c r="BZ6" s="152"/>
      <c r="CA6" s="152"/>
      <c r="CB6" s="152"/>
      <c r="CC6" s="94"/>
      <c r="CD6" s="152"/>
      <c r="CE6" s="152"/>
      <c r="CF6" s="152"/>
      <c r="CG6" s="94"/>
      <c r="CH6" s="152"/>
      <c r="CI6" s="152"/>
      <c r="CJ6" s="152"/>
      <c r="CK6" s="94"/>
      <c r="CL6" s="152"/>
      <c r="CM6" s="152"/>
      <c r="CN6" s="152"/>
      <c r="CO6" s="94"/>
      <c r="CP6" s="152"/>
      <c r="CQ6" s="152"/>
      <c r="CR6" s="152"/>
      <c r="CS6" s="94"/>
      <c r="CT6" s="152"/>
      <c r="CU6" s="152"/>
      <c r="CV6" s="152"/>
      <c r="CW6" s="94"/>
      <c r="CX6" s="152"/>
      <c r="CY6" s="152"/>
      <c r="CZ6" s="152"/>
      <c r="DA6" s="94"/>
      <c r="DB6" s="152"/>
      <c r="DC6" s="152"/>
      <c r="DD6" s="152"/>
      <c r="DE6" s="94"/>
      <c r="DF6" s="152"/>
      <c r="DG6" s="152"/>
      <c r="DH6" s="152"/>
      <c r="DI6" s="94"/>
      <c r="DJ6" s="152"/>
      <c r="DK6" s="152"/>
      <c r="DL6" s="152"/>
      <c r="DM6" s="94"/>
      <c r="DN6" s="152"/>
      <c r="DO6" s="152"/>
      <c r="DP6" s="152"/>
      <c r="DQ6" s="94"/>
      <c r="DR6" s="152"/>
      <c r="DS6" s="152"/>
      <c r="DT6" s="152"/>
      <c r="DU6" s="94"/>
      <c r="DV6" s="152"/>
      <c r="DW6" s="152"/>
      <c r="DX6" s="152"/>
      <c r="DY6" s="94"/>
      <c r="DZ6" s="152"/>
      <c r="EA6" s="152"/>
      <c r="EB6" s="152"/>
      <c r="EC6" s="94"/>
      <c r="ED6" s="152"/>
      <c r="EE6" s="152"/>
      <c r="EF6" s="152"/>
      <c r="EG6" s="94"/>
      <c r="EH6" s="152"/>
      <c r="EI6" s="152"/>
      <c r="EJ6" s="152"/>
      <c r="EK6" s="94"/>
      <c r="EL6" s="152"/>
      <c r="EM6" s="152"/>
      <c r="EN6" s="152"/>
      <c r="EO6" s="94"/>
      <c r="EP6" s="152"/>
      <c r="EQ6" s="152"/>
      <c r="ER6" s="152"/>
      <c r="ES6" s="94"/>
      <c r="ET6" s="152"/>
      <c r="EU6" s="152"/>
      <c r="EV6" s="152"/>
      <c r="EW6" s="94"/>
      <c r="EX6" s="152"/>
      <c r="EY6" s="152"/>
      <c r="EZ6" s="152"/>
      <c r="FA6" s="94"/>
      <c r="FB6" s="152"/>
      <c r="FC6" s="152"/>
      <c r="FD6" s="152"/>
      <c r="FE6" s="94"/>
      <c r="FF6" s="152"/>
      <c r="FG6" s="152"/>
      <c r="FH6" s="152"/>
      <c r="FI6" s="94"/>
      <c r="FJ6" s="152"/>
      <c r="FK6" s="152"/>
      <c r="FL6" s="152"/>
      <c r="FM6" s="94"/>
      <c r="FN6" s="152"/>
      <c r="FO6" s="152"/>
      <c r="FP6" s="152"/>
      <c r="FQ6" s="94"/>
      <c r="FR6" s="152"/>
      <c r="FS6" s="152"/>
      <c r="FT6" s="152"/>
      <c r="FU6" s="94"/>
      <c r="FV6" s="152"/>
      <c r="FW6" s="152"/>
      <c r="FX6" s="152"/>
      <c r="FY6" s="94"/>
      <c r="FZ6" s="152"/>
      <c r="GA6" s="152"/>
      <c r="GB6" s="152"/>
      <c r="GC6" s="94"/>
      <c r="GD6" s="152"/>
      <c r="GE6" s="152"/>
      <c r="GF6" s="152"/>
      <c r="GG6" s="94"/>
      <c r="GH6" s="152"/>
      <c r="GI6" s="152"/>
      <c r="GJ6" s="152"/>
      <c r="GK6" s="94"/>
      <c r="GL6" s="152"/>
      <c r="GM6" s="152"/>
      <c r="GN6" s="152"/>
      <c r="GO6" s="94"/>
      <c r="GP6" s="152"/>
      <c r="GQ6" s="152"/>
      <c r="GR6" s="152"/>
      <c r="GS6" s="94"/>
      <c r="GT6" s="152"/>
      <c r="GU6" s="152"/>
      <c r="GV6" s="152"/>
      <c r="GW6" s="94"/>
      <c r="GX6" s="152"/>
      <c r="GY6" s="152"/>
      <c r="GZ6" s="152"/>
      <c r="HA6" s="94"/>
      <c r="HB6" s="152"/>
      <c r="HC6" s="152"/>
      <c r="HD6" s="152"/>
      <c r="HE6" s="94"/>
      <c r="HF6" s="152"/>
      <c r="HG6" s="152"/>
      <c r="HH6" s="152"/>
      <c r="HI6" s="94"/>
      <c r="HJ6" s="152"/>
      <c r="HK6" s="152"/>
      <c r="HL6" s="152"/>
      <c r="HM6" s="94"/>
      <c r="HN6" s="152"/>
      <c r="HO6" s="152"/>
      <c r="HP6" s="152"/>
      <c r="HQ6" s="94"/>
      <c r="HR6" s="152"/>
      <c r="HS6" s="152"/>
      <c r="HT6" s="152"/>
      <c r="HU6" s="94"/>
      <c r="HV6" s="152"/>
      <c r="HW6" s="152"/>
      <c r="HX6" s="152"/>
      <c r="HY6" s="94"/>
      <c r="HZ6" s="152"/>
      <c r="IA6" s="152"/>
      <c r="IB6" s="152"/>
      <c r="IC6" s="94"/>
      <c r="ID6" s="152"/>
      <c r="IE6" s="152"/>
      <c r="IF6" s="152"/>
      <c r="IG6" s="94"/>
      <c r="IH6" s="152"/>
      <c r="II6" s="152"/>
      <c r="IJ6" s="152"/>
      <c r="IK6" s="94"/>
      <c r="IL6" s="152"/>
      <c r="IM6" s="152"/>
      <c r="IN6" s="152"/>
      <c r="IO6" s="94"/>
      <c r="IP6" s="152"/>
      <c r="IQ6" s="152"/>
      <c r="IR6" s="152"/>
      <c r="IS6" s="94"/>
      <c r="IT6" s="152"/>
      <c r="IU6" s="152"/>
      <c r="IV6" s="152"/>
    </row>
    <row r="7" spans="1:256" s="103" customFormat="1" ht="15" x14ac:dyDescent="0.2">
      <c r="B7" s="132"/>
      <c r="C7" s="132"/>
      <c r="D7" s="132"/>
      <c r="E7" s="130">
        <v>2</v>
      </c>
      <c r="F7" s="148" t="s">
        <v>55</v>
      </c>
      <c r="G7" s="148"/>
      <c r="H7" s="148"/>
      <c r="I7" s="130"/>
      <c r="J7" s="148"/>
      <c r="K7" s="148"/>
      <c r="L7" s="148"/>
      <c r="M7" s="94"/>
      <c r="N7" s="152"/>
      <c r="O7" s="152"/>
      <c r="P7" s="152"/>
      <c r="Q7" s="94"/>
      <c r="R7" s="152"/>
      <c r="S7" s="152"/>
      <c r="T7" s="152"/>
      <c r="U7" s="94"/>
      <c r="V7" s="152"/>
      <c r="W7" s="152"/>
      <c r="X7" s="152"/>
      <c r="Y7" s="94"/>
      <c r="Z7" s="152"/>
      <c r="AA7" s="152"/>
      <c r="AB7" s="152"/>
      <c r="AC7" s="94"/>
      <c r="AD7" s="152"/>
      <c r="AE7" s="152"/>
      <c r="AF7" s="152"/>
      <c r="AG7" s="94"/>
      <c r="AH7" s="152"/>
      <c r="AI7" s="152"/>
      <c r="AJ7" s="152"/>
      <c r="AK7" s="94"/>
      <c r="AL7" s="152"/>
      <c r="AM7" s="152"/>
      <c r="AN7" s="152"/>
      <c r="AO7" s="94"/>
      <c r="AP7" s="152"/>
      <c r="AQ7" s="152"/>
      <c r="AR7" s="152"/>
      <c r="AS7" s="94"/>
      <c r="AT7" s="152"/>
      <c r="AU7" s="152"/>
      <c r="AV7" s="152"/>
      <c r="AW7" s="94"/>
      <c r="AX7" s="152"/>
      <c r="AY7" s="152"/>
      <c r="AZ7" s="152"/>
      <c r="BA7" s="94"/>
      <c r="BB7" s="152"/>
      <c r="BC7" s="152"/>
      <c r="BD7" s="152"/>
      <c r="BE7" s="94"/>
      <c r="BF7" s="152"/>
      <c r="BG7" s="152"/>
      <c r="BH7" s="152"/>
      <c r="BI7" s="94"/>
      <c r="BJ7" s="152"/>
      <c r="BK7" s="152"/>
      <c r="BL7" s="152"/>
      <c r="BM7" s="94"/>
      <c r="BN7" s="152"/>
      <c r="BO7" s="152"/>
      <c r="BP7" s="152"/>
      <c r="BQ7" s="94"/>
      <c r="BR7" s="152"/>
      <c r="BS7" s="152"/>
      <c r="BT7" s="152"/>
      <c r="BU7" s="94"/>
      <c r="BV7" s="152"/>
      <c r="BW7" s="152"/>
      <c r="BX7" s="152"/>
      <c r="BY7" s="94"/>
      <c r="BZ7" s="152"/>
      <c r="CA7" s="152"/>
      <c r="CB7" s="152"/>
      <c r="CC7" s="94"/>
      <c r="CD7" s="152"/>
      <c r="CE7" s="152"/>
      <c r="CF7" s="152"/>
      <c r="CG7" s="94"/>
      <c r="CH7" s="152"/>
      <c r="CI7" s="152"/>
      <c r="CJ7" s="152"/>
      <c r="CK7" s="94"/>
      <c r="CL7" s="152"/>
      <c r="CM7" s="152"/>
      <c r="CN7" s="152"/>
      <c r="CO7" s="94"/>
      <c r="CP7" s="152"/>
      <c r="CQ7" s="152"/>
      <c r="CR7" s="152"/>
      <c r="CS7" s="94"/>
      <c r="CT7" s="152"/>
      <c r="CU7" s="152"/>
      <c r="CV7" s="152"/>
      <c r="CW7" s="94"/>
      <c r="CX7" s="152"/>
      <c r="CY7" s="152"/>
      <c r="CZ7" s="152"/>
      <c r="DA7" s="94"/>
      <c r="DB7" s="152"/>
      <c r="DC7" s="152"/>
      <c r="DD7" s="152"/>
      <c r="DE7" s="94"/>
      <c r="DF7" s="152"/>
      <c r="DG7" s="152"/>
      <c r="DH7" s="152"/>
      <c r="DI7" s="94"/>
      <c r="DJ7" s="152"/>
      <c r="DK7" s="152"/>
      <c r="DL7" s="152"/>
      <c r="DM7" s="94"/>
      <c r="DN7" s="152"/>
      <c r="DO7" s="152"/>
      <c r="DP7" s="152"/>
      <c r="DQ7" s="94"/>
      <c r="DR7" s="152"/>
      <c r="DS7" s="152"/>
      <c r="DT7" s="152"/>
      <c r="DU7" s="94"/>
      <c r="DV7" s="152"/>
      <c r="DW7" s="152"/>
      <c r="DX7" s="152"/>
      <c r="DY7" s="94"/>
      <c r="DZ7" s="152"/>
      <c r="EA7" s="152"/>
      <c r="EB7" s="152"/>
      <c r="EC7" s="94"/>
      <c r="ED7" s="152"/>
      <c r="EE7" s="152"/>
      <c r="EF7" s="152"/>
      <c r="EG7" s="94"/>
      <c r="EH7" s="152"/>
      <c r="EI7" s="152"/>
      <c r="EJ7" s="152"/>
      <c r="EK7" s="94"/>
      <c r="EL7" s="152"/>
      <c r="EM7" s="152"/>
      <c r="EN7" s="152"/>
      <c r="EO7" s="94"/>
      <c r="EP7" s="152"/>
      <c r="EQ7" s="152"/>
      <c r="ER7" s="152"/>
      <c r="ES7" s="94"/>
      <c r="ET7" s="152"/>
      <c r="EU7" s="152"/>
      <c r="EV7" s="152"/>
      <c r="EW7" s="94"/>
      <c r="EX7" s="152"/>
      <c r="EY7" s="152"/>
      <c r="EZ7" s="152"/>
      <c r="FA7" s="94"/>
      <c r="FB7" s="152"/>
      <c r="FC7" s="152"/>
      <c r="FD7" s="152"/>
      <c r="FE7" s="94"/>
      <c r="FF7" s="152"/>
      <c r="FG7" s="152"/>
      <c r="FH7" s="152"/>
      <c r="FI7" s="94"/>
      <c r="FJ7" s="152"/>
      <c r="FK7" s="152"/>
      <c r="FL7" s="152"/>
      <c r="FM7" s="94"/>
      <c r="FN7" s="152"/>
      <c r="FO7" s="152"/>
      <c r="FP7" s="152"/>
      <c r="FQ7" s="94"/>
      <c r="FR7" s="152"/>
      <c r="FS7" s="152"/>
      <c r="FT7" s="152"/>
      <c r="FU7" s="94"/>
      <c r="FV7" s="152"/>
      <c r="FW7" s="152"/>
      <c r="FX7" s="152"/>
      <c r="FY7" s="94"/>
      <c r="FZ7" s="152"/>
      <c r="GA7" s="152"/>
      <c r="GB7" s="152"/>
      <c r="GC7" s="94"/>
      <c r="GD7" s="152"/>
      <c r="GE7" s="152"/>
      <c r="GF7" s="152"/>
      <c r="GG7" s="94"/>
      <c r="GH7" s="152"/>
      <c r="GI7" s="152"/>
      <c r="GJ7" s="152"/>
      <c r="GK7" s="94"/>
      <c r="GL7" s="152"/>
      <c r="GM7" s="152"/>
      <c r="GN7" s="152"/>
      <c r="GO7" s="94"/>
      <c r="GP7" s="152"/>
      <c r="GQ7" s="152"/>
      <c r="GR7" s="152"/>
      <c r="GS7" s="94"/>
      <c r="GT7" s="152"/>
      <c r="GU7" s="152"/>
      <c r="GV7" s="152"/>
      <c r="GW7" s="94"/>
      <c r="GX7" s="152"/>
      <c r="GY7" s="152"/>
      <c r="GZ7" s="152"/>
      <c r="HA7" s="94"/>
      <c r="HB7" s="152"/>
      <c r="HC7" s="152"/>
      <c r="HD7" s="152"/>
      <c r="HE7" s="94"/>
      <c r="HF7" s="152"/>
      <c r="HG7" s="152"/>
      <c r="HH7" s="152"/>
      <c r="HI7" s="94"/>
      <c r="HJ7" s="152"/>
      <c r="HK7" s="152"/>
      <c r="HL7" s="152"/>
      <c r="HM7" s="94"/>
      <c r="HN7" s="152"/>
      <c r="HO7" s="152"/>
      <c r="HP7" s="152"/>
      <c r="HQ7" s="94"/>
      <c r="HR7" s="152"/>
      <c r="HS7" s="152"/>
      <c r="HT7" s="152"/>
      <c r="HU7" s="94"/>
      <c r="HV7" s="152"/>
      <c r="HW7" s="152"/>
      <c r="HX7" s="152"/>
      <c r="HY7" s="94"/>
      <c r="HZ7" s="152"/>
      <c r="IA7" s="152"/>
      <c r="IB7" s="152"/>
      <c r="IC7" s="94"/>
      <c r="ID7" s="152"/>
      <c r="IE7" s="152"/>
      <c r="IF7" s="152"/>
      <c r="IG7" s="94"/>
      <c r="IH7" s="152"/>
      <c r="II7" s="152"/>
      <c r="IJ7" s="152"/>
      <c r="IK7" s="94"/>
      <c r="IL7" s="152"/>
      <c r="IM7" s="152"/>
      <c r="IN7" s="152"/>
      <c r="IO7" s="94"/>
      <c r="IP7" s="152"/>
      <c r="IQ7" s="152"/>
      <c r="IR7" s="152"/>
      <c r="IS7" s="94"/>
      <c r="IT7" s="152"/>
      <c r="IU7" s="152"/>
      <c r="IV7" s="152"/>
    </row>
    <row r="8" spans="1:256" s="103" customFormat="1" ht="18.75" x14ac:dyDescent="0.2">
      <c r="B8" s="133"/>
      <c r="C8" s="132"/>
      <c r="D8" s="132"/>
      <c r="E8" s="130">
        <v>1</v>
      </c>
      <c r="F8" s="148" t="s">
        <v>56</v>
      </c>
      <c r="G8" s="148"/>
      <c r="H8" s="148"/>
      <c r="I8" s="132"/>
      <c r="J8" s="132"/>
      <c r="K8" s="132"/>
      <c r="L8" s="132"/>
      <c r="M8" s="94"/>
      <c r="N8" s="152"/>
      <c r="O8" s="152"/>
      <c r="P8" s="152"/>
      <c r="Q8" s="94"/>
      <c r="R8" s="152"/>
      <c r="S8" s="152"/>
      <c r="T8" s="152"/>
      <c r="U8" s="94"/>
      <c r="V8" s="152"/>
      <c r="W8" s="152"/>
      <c r="X8" s="152"/>
      <c r="Y8" s="94"/>
      <c r="Z8" s="152"/>
      <c r="AA8" s="152"/>
      <c r="AB8" s="152"/>
      <c r="AC8" s="94"/>
      <c r="AD8" s="152"/>
      <c r="AE8" s="152"/>
      <c r="AF8" s="152"/>
      <c r="AG8" s="94"/>
      <c r="AH8" s="152"/>
      <c r="AI8" s="152"/>
      <c r="AJ8" s="152"/>
      <c r="AK8" s="94"/>
      <c r="AL8" s="152"/>
      <c r="AM8" s="152"/>
      <c r="AN8" s="152"/>
      <c r="AO8" s="94"/>
      <c r="AP8" s="152"/>
      <c r="AQ8" s="152"/>
      <c r="AR8" s="152"/>
      <c r="AS8" s="94"/>
      <c r="AT8" s="152"/>
      <c r="AU8" s="152"/>
      <c r="AV8" s="152"/>
      <c r="AW8" s="94"/>
      <c r="AX8" s="152"/>
      <c r="AY8" s="152"/>
      <c r="AZ8" s="152"/>
      <c r="BA8" s="94"/>
      <c r="BB8" s="152"/>
      <c r="BC8" s="152"/>
      <c r="BD8" s="152"/>
      <c r="BE8" s="94"/>
      <c r="BF8" s="152"/>
      <c r="BG8" s="152"/>
      <c r="BH8" s="152"/>
      <c r="BI8" s="94"/>
      <c r="BJ8" s="152"/>
      <c r="BK8" s="152"/>
      <c r="BL8" s="152"/>
      <c r="BM8" s="94"/>
      <c r="BN8" s="152"/>
      <c r="BO8" s="152"/>
      <c r="BP8" s="152"/>
      <c r="BQ8" s="94"/>
      <c r="BR8" s="152"/>
      <c r="BS8" s="152"/>
      <c r="BT8" s="152"/>
      <c r="BU8" s="94"/>
      <c r="BV8" s="152"/>
      <c r="BW8" s="152"/>
      <c r="BX8" s="152"/>
      <c r="BY8" s="94"/>
      <c r="BZ8" s="152"/>
      <c r="CA8" s="152"/>
      <c r="CB8" s="152"/>
      <c r="CC8" s="94"/>
      <c r="CD8" s="152"/>
      <c r="CE8" s="152"/>
      <c r="CF8" s="152"/>
      <c r="CG8" s="94"/>
      <c r="CH8" s="152"/>
      <c r="CI8" s="152"/>
      <c r="CJ8" s="152"/>
      <c r="CK8" s="94"/>
      <c r="CL8" s="152"/>
      <c r="CM8" s="152"/>
      <c r="CN8" s="152"/>
      <c r="CO8" s="94"/>
      <c r="CP8" s="152"/>
      <c r="CQ8" s="152"/>
      <c r="CR8" s="152"/>
      <c r="CS8" s="94"/>
      <c r="CT8" s="152"/>
      <c r="CU8" s="152"/>
      <c r="CV8" s="152"/>
      <c r="CW8" s="94"/>
      <c r="CX8" s="152"/>
      <c r="CY8" s="152"/>
      <c r="CZ8" s="152"/>
      <c r="DA8" s="94"/>
      <c r="DB8" s="152"/>
      <c r="DC8" s="152"/>
      <c r="DD8" s="152"/>
      <c r="DE8" s="94"/>
      <c r="DF8" s="152"/>
      <c r="DG8" s="152"/>
      <c r="DH8" s="152"/>
      <c r="DI8" s="94"/>
      <c r="DJ8" s="152"/>
      <c r="DK8" s="152"/>
      <c r="DL8" s="152"/>
      <c r="DM8" s="94"/>
      <c r="DN8" s="152"/>
      <c r="DO8" s="152"/>
      <c r="DP8" s="152"/>
      <c r="DQ8" s="94"/>
      <c r="DR8" s="152"/>
      <c r="DS8" s="152"/>
      <c r="DT8" s="152"/>
      <c r="DU8" s="94"/>
      <c r="DV8" s="152"/>
      <c r="DW8" s="152"/>
      <c r="DX8" s="152"/>
      <c r="DY8" s="94"/>
      <c r="DZ8" s="152"/>
      <c r="EA8" s="152"/>
      <c r="EB8" s="152"/>
      <c r="EC8" s="94"/>
      <c r="ED8" s="152"/>
      <c r="EE8" s="152"/>
      <c r="EF8" s="152"/>
      <c r="EG8" s="94"/>
      <c r="EH8" s="152"/>
      <c r="EI8" s="152"/>
      <c r="EJ8" s="152"/>
      <c r="EK8" s="94"/>
      <c r="EL8" s="152"/>
      <c r="EM8" s="152"/>
      <c r="EN8" s="152"/>
      <c r="EO8" s="94"/>
      <c r="EP8" s="152"/>
      <c r="EQ8" s="152"/>
      <c r="ER8" s="152"/>
      <c r="ES8" s="94"/>
      <c r="ET8" s="152"/>
      <c r="EU8" s="152"/>
      <c r="EV8" s="152"/>
      <c r="EW8" s="94"/>
      <c r="EX8" s="152"/>
      <c r="EY8" s="152"/>
      <c r="EZ8" s="152"/>
      <c r="FA8" s="94"/>
      <c r="FB8" s="152"/>
      <c r="FC8" s="152"/>
      <c r="FD8" s="152"/>
      <c r="FE8" s="94"/>
      <c r="FF8" s="152"/>
      <c r="FG8" s="152"/>
      <c r="FH8" s="152"/>
      <c r="FI8" s="94"/>
      <c r="FJ8" s="152"/>
      <c r="FK8" s="152"/>
      <c r="FL8" s="152"/>
      <c r="FM8" s="94"/>
      <c r="FN8" s="152"/>
      <c r="FO8" s="152"/>
      <c r="FP8" s="152"/>
      <c r="FQ8" s="94"/>
      <c r="FR8" s="152"/>
      <c r="FS8" s="152"/>
      <c r="FT8" s="152"/>
      <c r="FU8" s="94"/>
      <c r="FV8" s="152"/>
      <c r="FW8" s="152"/>
      <c r="FX8" s="152"/>
      <c r="FY8" s="94"/>
      <c r="FZ8" s="152"/>
      <c r="GA8" s="152"/>
      <c r="GB8" s="152"/>
      <c r="GC8" s="94"/>
      <c r="GD8" s="152"/>
      <c r="GE8" s="152"/>
      <c r="GF8" s="152"/>
      <c r="GG8" s="94"/>
      <c r="GH8" s="152"/>
      <c r="GI8" s="152"/>
      <c r="GJ8" s="152"/>
      <c r="GK8" s="94"/>
      <c r="GL8" s="152"/>
      <c r="GM8" s="152"/>
      <c r="GN8" s="152"/>
      <c r="GO8" s="94"/>
      <c r="GP8" s="152"/>
      <c r="GQ8" s="152"/>
      <c r="GR8" s="152"/>
      <c r="GS8" s="94"/>
      <c r="GT8" s="152"/>
      <c r="GU8" s="152"/>
      <c r="GV8" s="152"/>
      <c r="GW8" s="94"/>
      <c r="GX8" s="152"/>
      <c r="GY8" s="152"/>
      <c r="GZ8" s="152"/>
      <c r="HA8" s="94"/>
      <c r="HB8" s="152"/>
      <c r="HC8" s="152"/>
      <c r="HD8" s="152"/>
      <c r="HE8" s="94"/>
      <c r="HF8" s="152"/>
      <c r="HG8" s="152"/>
      <c r="HH8" s="152"/>
      <c r="HI8" s="94"/>
      <c r="HJ8" s="152"/>
      <c r="HK8" s="152"/>
      <c r="HL8" s="152"/>
      <c r="HM8" s="94"/>
      <c r="HN8" s="152"/>
      <c r="HO8" s="152"/>
      <c r="HP8" s="152"/>
      <c r="HQ8" s="94"/>
      <c r="HR8" s="152"/>
      <c r="HS8" s="152"/>
      <c r="HT8" s="152"/>
      <c r="HU8" s="94"/>
      <c r="HV8" s="152"/>
      <c r="HW8" s="152"/>
      <c r="HX8" s="152"/>
      <c r="HY8" s="94"/>
      <c r="HZ8" s="152"/>
      <c r="IA8" s="152"/>
      <c r="IB8" s="152"/>
      <c r="IC8" s="94"/>
      <c r="ID8" s="152"/>
      <c r="IE8" s="152"/>
      <c r="IF8" s="152"/>
      <c r="IG8" s="94"/>
      <c r="IH8" s="152"/>
      <c r="II8" s="152"/>
      <c r="IJ8" s="152"/>
      <c r="IK8" s="94"/>
      <c r="IL8" s="152"/>
      <c r="IM8" s="152"/>
      <c r="IN8" s="152"/>
      <c r="IO8" s="94"/>
      <c r="IP8" s="152"/>
      <c r="IQ8" s="152"/>
      <c r="IR8" s="152"/>
      <c r="IS8" s="94"/>
      <c r="IT8" s="152"/>
      <c r="IU8" s="152"/>
      <c r="IV8" s="152"/>
    </row>
    <row r="9" spans="1:256" s="103" customFormat="1" ht="18.75" x14ac:dyDescent="0.2">
      <c r="A9" s="106"/>
      <c r="B9" s="134" t="s">
        <v>210</v>
      </c>
      <c r="C9" s="133"/>
      <c r="D9" s="156" t="s">
        <v>184</v>
      </c>
      <c r="E9" s="156"/>
      <c r="F9" s="156"/>
      <c r="G9" s="133"/>
      <c r="H9" s="133" t="s">
        <v>185</v>
      </c>
      <c r="I9" s="135"/>
      <c r="J9" s="135"/>
      <c r="K9" s="135"/>
      <c r="L9" s="135"/>
      <c r="M9" s="94"/>
      <c r="N9" s="152"/>
      <c r="O9" s="152"/>
      <c r="P9" s="152"/>
      <c r="Q9" s="94"/>
      <c r="R9" s="152"/>
      <c r="S9" s="152"/>
      <c r="T9" s="152"/>
      <c r="U9" s="94"/>
      <c r="V9" s="152"/>
      <c r="W9" s="152"/>
      <c r="X9" s="152"/>
      <c r="Y9" s="94"/>
      <c r="Z9" s="152"/>
      <c r="AA9" s="152"/>
      <c r="AB9" s="152"/>
      <c r="AC9" s="94"/>
      <c r="AD9" s="152"/>
      <c r="AE9" s="152"/>
      <c r="AF9" s="152"/>
      <c r="AG9" s="94"/>
      <c r="AH9" s="152"/>
      <c r="AI9" s="152"/>
      <c r="AJ9" s="152"/>
      <c r="AK9" s="94"/>
      <c r="AL9" s="152"/>
      <c r="AM9" s="152"/>
      <c r="AN9" s="152"/>
      <c r="AO9" s="94"/>
      <c r="AP9" s="152"/>
      <c r="AQ9" s="152"/>
      <c r="AR9" s="152"/>
      <c r="AS9" s="94"/>
      <c r="AT9" s="152"/>
      <c r="AU9" s="152"/>
      <c r="AV9" s="152"/>
      <c r="AW9" s="94"/>
      <c r="AX9" s="152"/>
      <c r="AY9" s="152"/>
      <c r="AZ9" s="152"/>
      <c r="BA9" s="94"/>
      <c r="BB9" s="152"/>
      <c r="BC9" s="152"/>
      <c r="BD9" s="152"/>
      <c r="BE9" s="94"/>
      <c r="BF9" s="152"/>
      <c r="BG9" s="152"/>
      <c r="BH9" s="152"/>
      <c r="BI9" s="94"/>
      <c r="BJ9" s="152"/>
      <c r="BK9" s="152"/>
      <c r="BL9" s="152"/>
      <c r="BM9" s="94"/>
      <c r="BN9" s="152"/>
      <c r="BO9" s="152"/>
      <c r="BP9" s="152"/>
      <c r="BQ9" s="94"/>
      <c r="BR9" s="152"/>
      <c r="BS9" s="152"/>
      <c r="BT9" s="152"/>
      <c r="BU9" s="94"/>
      <c r="BV9" s="152"/>
      <c r="BW9" s="152"/>
      <c r="BX9" s="152"/>
      <c r="BY9" s="94"/>
      <c r="BZ9" s="152"/>
      <c r="CA9" s="152"/>
      <c r="CB9" s="152"/>
      <c r="CC9" s="94"/>
      <c r="CD9" s="152"/>
      <c r="CE9" s="152"/>
      <c r="CF9" s="152"/>
      <c r="CG9" s="94"/>
      <c r="CH9" s="152"/>
      <c r="CI9" s="152"/>
      <c r="CJ9" s="152"/>
      <c r="CK9" s="94"/>
      <c r="CL9" s="152"/>
      <c r="CM9" s="152"/>
      <c r="CN9" s="152"/>
      <c r="CO9" s="94"/>
      <c r="CP9" s="152"/>
      <c r="CQ9" s="152"/>
      <c r="CR9" s="152"/>
      <c r="CS9" s="94"/>
      <c r="CT9" s="152"/>
      <c r="CU9" s="152"/>
      <c r="CV9" s="152"/>
      <c r="CW9" s="94"/>
      <c r="CX9" s="152"/>
      <c r="CY9" s="152"/>
      <c r="CZ9" s="152"/>
      <c r="DA9" s="94"/>
      <c r="DB9" s="152"/>
      <c r="DC9" s="152"/>
      <c r="DD9" s="152"/>
      <c r="DE9" s="94"/>
      <c r="DF9" s="152"/>
      <c r="DG9" s="152"/>
      <c r="DH9" s="152"/>
      <c r="DI9" s="94"/>
      <c r="DJ9" s="152"/>
      <c r="DK9" s="152"/>
      <c r="DL9" s="152"/>
      <c r="DM9" s="94"/>
      <c r="DN9" s="152"/>
      <c r="DO9" s="152"/>
      <c r="DP9" s="152"/>
      <c r="DQ9" s="94"/>
      <c r="DR9" s="152"/>
      <c r="DS9" s="152"/>
      <c r="DT9" s="152"/>
      <c r="DU9" s="94"/>
      <c r="DV9" s="152"/>
      <c r="DW9" s="152"/>
      <c r="DX9" s="152"/>
      <c r="DY9" s="94"/>
      <c r="DZ9" s="152"/>
      <c r="EA9" s="152"/>
      <c r="EB9" s="152"/>
      <c r="EC9" s="94"/>
      <c r="ED9" s="152"/>
      <c r="EE9" s="152"/>
      <c r="EF9" s="152"/>
      <c r="EG9" s="94"/>
      <c r="EH9" s="152"/>
      <c r="EI9" s="152"/>
      <c r="EJ9" s="152"/>
      <c r="EK9" s="94"/>
      <c r="EL9" s="152"/>
      <c r="EM9" s="152"/>
      <c r="EN9" s="152"/>
      <c r="EO9" s="94"/>
      <c r="EP9" s="152"/>
      <c r="EQ9" s="152"/>
      <c r="ER9" s="152"/>
      <c r="ES9" s="94"/>
      <c r="ET9" s="152"/>
      <c r="EU9" s="152"/>
      <c r="EV9" s="152"/>
      <c r="EW9" s="94"/>
      <c r="EX9" s="152"/>
      <c r="EY9" s="152"/>
      <c r="EZ9" s="152"/>
      <c r="FA9" s="94"/>
      <c r="FB9" s="152"/>
      <c r="FC9" s="152"/>
      <c r="FD9" s="152"/>
      <c r="FE9" s="94"/>
      <c r="FF9" s="152"/>
      <c r="FG9" s="152"/>
      <c r="FH9" s="152"/>
      <c r="FI9" s="94"/>
      <c r="FJ9" s="152"/>
      <c r="FK9" s="152"/>
      <c r="FL9" s="152"/>
      <c r="FM9" s="94"/>
      <c r="FN9" s="152"/>
      <c r="FO9" s="152"/>
      <c r="FP9" s="152"/>
      <c r="FQ9" s="94"/>
      <c r="FR9" s="152"/>
      <c r="FS9" s="152"/>
      <c r="FT9" s="152"/>
      <c r="FU9" s="94"/>
      <c r="FV9" s="152"/>
      <c r="FW9" s="152"/>
      <c r="FX9" s="152"/>
      <c r="FY9" s="94"/>
      <c r="FZ9" s="152"/>
      <c r="GA9" s="152"/>
      <c r="GB9" s="152"/>
      <c r="GC9" s="94"/>
      <c r="GD9" s="152"/>
      <c r="GE9" s="152"/>
      <c r="GF9" s="152"/>
      <c r="GG9" s="94"/>
      <c r="GH9" s="152"/>
      <c r="GI9" s="152"/>
      <c r="GJ9" s="152"/>
      <c r="GK9" s="94"/>
      <c r="GL9" s="152"/>
      <c r="GM9" s="152"/>
      <c r="GN9" s="152"/>
      <c r="GO9" s="94"/>
      <c r="GP9" s="152"/>
      <c r="GQ9" s="152"/>
      <c r="GR9" s="152"/>
      <c r="GS9" s="94"/>
      <c r="GT9" s="152"/>
      <c r="GU9" s="152"/>
      <c r="GV9" s="152"/>
      <c r="GW9" s="94"/>
      <c r="GX9" s="152"/>
      <c r="GY9" s="152"/>
      <c r="GZ9" s="152"/>
      <c r="HA9" s="94"/>
      <c r="HB9" s="152"/>
      <c r="HC9" s="152"/>
      <c r="HD9" s="152"/>
      <c r="HE9" s="94"/>
      <c r="HF9" s="152"/>
      <c r="HG9" s="152"/>
      <c r="HH9" s="152"/>
      <c r="HI9" s="94"/>
      <c r="HJ9" s="152"/>
      <c r="HK9" s="152"/>
      <c r="HL9" s="152"/>
      <c r="HM9" s="94"/>
      <c r="HN9" s="152"/>
      <c r="HO9" s="152"/>
      <c r="HP9" s="152"/>
      <c r="HQ9" s="94"/>
      <c r="HR9" s="152"/>
      <c r="HS9" s="152"/>
      <c r="HT9" s="152"/>
      <c r="HU9" s="94"/>
      <c r="HV9" s="152"/>
      <c r="HW9" s="152"/>
      <c r="HX9" s="152"/>
      <c r="HY9" s="94"/>
      <c r="HZ9" s="152"/>
      <c r="IA9" s="152"/>
      <c r="IB9" s="152"/>
      <c r="IC9" s="94"/>
      <c r="ID9" s="152"/>
      <c r="IE9" s="152"/>
      <c r="IF9" s="152"/>
      <c r="IG9" s="94"/>
      <c r="IH9" s="152"/>
      <c r="II9" s="152"/>
      <c r="IJ9" s="152"/>
      <c r="IK9" s="94"/>
      <c r="IL9" s="152"/>
      <c r="IM9" s="152"/>
      <c r="IN9" s="152"/>
      <c r="IO9" s="94"/>
      <c r="IP9" s="152"/>
      <c r="IQ9" s="152"/>
      <c r="IR9" s="152"/>
      <c r="IS9" s="94"/>
      <c r="IT9" s="152"/>
      <c r="IU9" s="152"/>
      <c r="IV9" s="152"/>
    </row>
    <row r="10" spans="1:256" s="103" customFormat="1" ht="15.75" thickBot="1" x14ac:dyDescent="0.25">
      <c r="A10" s="107"/>
      <c r="B10" s="135"/>
      <c r="C10" s="132"/>
      <c r="D10" s="136"/>
      <c r="E10" s="136"/>
      <c r="F10" s="136"/>
      <c r="G10" s="132"/>
      <c r="H10" s="135"/>
      <c r="I10" s="132"/>
      <c r="J10" s="132"/>
      <c r="K10" s="132"/>
      <c r="L10" s="132"/>
    </row>
    <row r="11" spans="1:256" s="106" customFormat="1" ht="25.5" customHeight="1" thickBot="1" x14ac:dyDescent="0.25">
      <c r="A11" s="109"/>
      <c r="B11" s="120">
        <v>1</v>
      </c>
      <c r="C11" s="121"/>
      <c r="D11" s="153" t="s">
        <v>62</v>
      </c>
      <c r="E11" s="154"/>
      <c r="F11" s="155"/>
      <c r="G11" s="110"/>
      <c r="H11" s="137">
        <v>1</v>
      </c>
      <c r="I11" s="107"/>
      <c r="J11" s="111" t="str">
        <f>IF(H11=5,"Completamente Verdadero para mí",IF(H11=4,"Bastante Verdadero para mí",IF(H11=3,"Ni Verdadero ni Falso para mí",IF(H11=2,"Bastante Falso para mí","Completamente Falso para mí"))))</f>
        <v>Completamente Falso para mí</v>
      </c>
      <c r="K11" s="107"/>
      <c r="L11" s="109"/>
    </row>
    <row r="12" spans="1:256" s="107" customFormat="1" ht="7.5" customHeight="1" thickBot="1" x14ac:dyDescent="0.25">
      <c r="A12" s="109"/>
      <c r="B12" s="112"/>
      <c r="C12" s="109"/>
      <c r="D12" s="113"/>
      <c r="E12" s="113"/>
      <c r="F12" s="113"/>
      <c r="G12" s="109"/>
      <c r="H12" s="108"/>
      <c r="L12" s="109"/>
    </row>
    <row r="13" spans="1:256" ht="24.75" thickBot="1" x14ac:dyDescent="0.25">
      <c r="B13" s="120">
        <v>2</v>
      </c>
      <c r="C13" s="121"/>
      <c r="D13" s="153" t="s">
        <v>63</v>
      </c>
      <c r="E13" s="154"/>
      <c r="F13" s="155"/>
      <c r="G13" s="110"/>
      <c r="H13" s="137">
        <v>1</v>
      </c>
      <c r="I13" s="107"/>
      <c r="J13" s="111" t="str">
        <f>IF(H13=5,"Completamente Verdadero para mí",IF(H13=4,"Bastante Verdadero para mí",IF(H13=3,"Ni Verdadero ni Falso para mí",IF(H13=2,"Bastante Falso para mí","Completamente Falso para mí"))))</f>
        <v>Completamente Falso para mí</v>
      </c>
      <c r="K13" s="107"/>
    </row>
    <row r="14" spans="1:256" ht="16.5" thickBot="1" x14ac:dyDescent="0.25">
      <c r="B14" s="122"/>
      <c r="C14" s="123"/>
      <c r="D14" s="124"/>
      <c r="E14" s="124"/>
      <c r="F14" s="124"/>
      <c r="H14" s="108"/>
      <c r="I14" s="107"/>
      <c r="J14" s="107"/>
      <c r="K14" s="107"/>
    </row>
    <row r="15" spans="1:256" ht="24.75" thickBot="1" x14ac:dyDescent="0.25">
      <c r="B15" s="120">
        <v>3</v>
      </c>
      <c r="C15" s="121"/>
      <c r="D15" s="153" t="s">
        <v>64</v>
      </c>
      <c r="E15" s="154"/>
      <c r="F15" s="155"/>
      <c r="G15" s="110"/>
      <c r="H15" s="137">
        <v>1</v>
      </c>
      <c r="I15" s="107"/>
      <c r="J15" s="111" t="str">
        <f>IF(H15=5,"Completamente Verdadero para mí",IF(H15=4,"Bastante Verdadero para mí",IF(H15=3,"Ni Verdadero ni Falso para mí",IF(H15=2,"Bastante Falso para mí","Completamente Falso para mí"))))</f>
        <v>Completamente Falso para mí</v>
      </c>
      <c r="K15" s="107"/>
    </row>
    <row r="16" spans="1:256" ht="16.5" thickBot="1" x14ac:dyDescent="0.25">
      <c r="B16" s="122"/>
      <c r="C16" s="123"/>
      <c r="D16" s="124"/>
      <c r="E16" s="124"/>
      <c r="F16" s="124"/>
      <c r="H16" s="108"/>
      <c r="I16" s="107"/>
      <c r="J16" s="107"/>
      <c r="K16" s="107"/>
    </row>
    <row r="17" spans="2:11" ht="24.75" thickBot="1" x14ac:dyDescent="0.25">
      <c r="B17" s="120">
        <v>4</v>
      </c>
      <c r="C17" s="121"/>
      <c r="D17" s="153" t="s">
        <v>65</v>
      </c>
      <c r="E17" s="154"/>
      <c r="F17" s="155"/>
      <c r="G17" s="110"/>
      <c r="H17" s="137">
        <v>1</v>
      </c>
      <c r="I17" s="107"/>
      <c r="J17" s="111" t="str">
        <f>IF(H17=5,"Completamente Verdadero para mí",IF(H17=4,"Bastante Verdadero para mí",IF(H17=3,"Ni Verdadero ni Falso para mí",IF(H17=2,"Bastante Falso para mí","Completamente Falso para mí"))))</f>
        <v>Completamente Falso para mí</v>
      </c>
      <c r="K17" s="107"/>
    </row>
    <row r="18" spans="2:11" ht="16.5" thickBot="1" x14ac:dyDescent="0.25">
      <c r="B18" s="122"/>
      <c r="C18" s="123"/>
      <c r="D18" s="124"/>
      <c r="E18" s="124"/>
      <c r="F18" s="124"/>
      <c r="H18" s="108"/>
      <c r="I18" s="107"/>
      <c r="J18" s="107"/>
      <c r="K18" s="107"/>
    </row>
    <row r="19" spans="2:11" ht="24.75" thickBot="1" x14ac:dyDescent="0.25">
      <c r="B19" s="120">
        <v>5</v>
      </c>
      <c r="C19" s="121"/>
      <c r="D19" s="153" t="s">
        <v>67</v>
      </c>
      <c r="E19" s="154"/>
      <c r="F19" s="155"/>
      <c r="G19" s="110"/>
      <c r="H19" s="137">
        <v>1</v>
      </c>
      <c r="I19" s="107"/>
      <c r="J19" s="111" t="str">
        <f>IF(H19=5,"Completamente Verdadero para mí",IF(H19=4,"Bastante Verdadero para mí",IF(H19=3,"Ni Verdadero ni Falso para mí",IF(H19=2,"Bastante Falso para mí","Completamente Falso para mí"))))</f>
        <v>Completamente Falso para mí</v>
      </c>
      <c r="K19" s="107"/>
    </row>
    <row r="20" spans="2:11" ht="16.5" thickBot="1" x14ac:dyDescent="0.25">
      <c r="B20" s="122"/>
      <c r="C20" s="123"/>
      <c r="D20" s="124"/>
      <c r="E20" s="124"/>
      <c r="F20" s="124"/>
      <c r="H20" s="108"/>
      <c r="I20" s="107"/>
      <c r="J20" s="107"/>
      <c r="K20" s="107"/>
    </row>
    <row r="21" spans="2:11" ht="24.75" thickBot="1" x14ac:dyDescent="0.25">
      <c r="B21" s="120">
        <v>6</v>
      </c>
      <c r="C21" s="121"/>
      <c r="D21" s="153" t="s">
        <v>66</v>
      </c>
      <c r="E21" s="154"/>
      <c r="F21" s="155"/>
      <c r="G21" s="110"/>
      <c r="H21" s="137">
        <v>1</v>
      </c>
      <c r="I21" s="107"/>
      <c r="J21" s="111" t="str">
        <f>IF(H21=5,"Completamente Verdadero para mí",IF(H21=4,"Bastante Verdadero para mí",IF(H21=3,"Ni Verdadero ni Falso para mí",IF(H21=2,"Bastante Falso para mí","Completamente Falso para mí"))))</f>
        <v>Completamente Falso para mí</v>
      </c>
      <c r="K21" s="107"/>
    </row>
    <row r="22" spans="2:11" ht="16.5" thickBot="1" x14ac:dyDescent="0.25">
      <c r="B22" s="122"/>
      <c r="C22" s="123"/>
      <c r="D22" s="124"/>
      <c r="E22" s="124"/>
      <c r="F22" s="124"/>
      <c r="H22" s="108"/>
      <c r="I22" s="107"/>
      <c r="J22" s="107"/>
      <c r="K22" s="107"/>
    </row>
    <row r="23" spans="2:11" ht="24.75" thickBot="1" x14ac:dyDescent="0.25">
      <c r="B23" s="120">
        <v>7</v>
      </c>
      <c r="C23" s="121"/>
      <c r="D23" s="153" t="s">
        <v>68</v>
      </c>
      <c r="E23" s="154"/>
      <c r="F23" s="155"/>
      <c r="G23" s="110"/>
      <c r="H23" s="137">
        <v>1</v>
      </c>
      <c r="I23" s="107"/>
      <c r="J23" s="111" t="str">
        <f>IF(H23=5,"Completamente Verdadero para mí",IF(H23=4,"Bastante Verdadero para mí",IF(H23=3,"Ni Verdadero ni Falso para mí",IF(H23=2,"Bastante Falso para mí","Completamente Falso para mí"))))</f>
        <v>Completamente Falso para mí</v>
      </c>
      <c r="K23" s="107"/>
    </row>
    <row r="24" spans="2:11" ht="16.5" thickBot="1" x14ac:dyDescent="0.25">
      <c r="B24" s="122"/>
      <c r="C24" s="123"/>
      <c r="D24" s="124"/>
      <c r="E24" s="124"/>
      <c r="F24" s="124"/>
      <c r="H24" s="108"/>
      <c r="I24" s="107"/>
      <c r="J24" s="107"/>
      <c r="K24" s="107"/>
    </row>
    <row r="25" spans="2:11" ht="24.75" thickBot="1" x14ac:dyDescent="0.25">
      <c r="B25" s="120">
        <v>8</v>
      </c>
      <c r="C25" s="121"/>
      <c r="D25" s="153" t="s">
        <v>69</v>
      </c>
      <c r="E25" s="154"/>
      <c r="F25" s="155"/>
      <c r="G25" s="110"/>
      <c r="H25" s="137">
        <v>1</v>
      </c>
      <c r="I25" s="107"/>
      <c r="J25" s="111" t="str">
        <f>IF(H25=5,"Completamente Verdadero para mí",IF(H25=4,"Bastante Verdadero para mí",IF(H25=3,"Ni Verdadero ni Falso para mí",IF(H25=2,"Bastante Falso para mí","Completamente Falso para mí"))))</f>
        <v>Completamente Falso para mí</v>
      </c>
      <c r="K25" s="107"/>
    </row>
    <row r="26" spans="2:11" ht="16.5" thickBot="1" x14ac:dyDescent="0.25">
      <c r="B26" s="122"/>
      <c r="C26" s="123"/>
      <c r="D26" s="124"/>
      <c r="E26" s="124"/>
      <c r="F26" s="124"/>
      <c r="H26" s="125"/>
      <c r="I26" s="107"/>
      <c r="J26" s="107"/>
      <c r="K26" s="107"/>
    </row>
    <row r="27" spans="2:11" ht="24.75" thickBot="1" x14ac:dyDescent="0.25">
      <c r="B27" s="120">
        <v>9</v>
      </c>
      <c r="C27" s="121"/>
      <c r="D27" s="153" t="s">
        <v>70</v>
      </c>
      <c r="E27" s="154"/>
      <c r="F27" s="155"/>
      <c r="G27" s="110"/>
      <c r="H27" s="137">
        <v>1</v>
      </c>
      <c r="I27" s="107"/>
      <c r="J27" s="111" t="str">
        <f>IF(H27=5,"Completamente Verdadero para mí",IF(H27=4,"Bastante Verdadero para mí",IF(H27=3,"Ni Verdadero ni Falso para mí",IF(H27=2,"Bastante Falso para mí","Completamente Falso para mí"))))</f>
        <v>Completamente Falso para mí</v>
      </c>
      <c r="K27" s="107"/>
    </row>
    <row r="28" spans="2:11" ht="16.5" thickBot="1" x14ac:dyDescent="0.25">
      <c r="B28" s="122"/>
      <c r="C28" s="123"/>
      <c r="D28" s="124"/>
      <c r="E28" s="124"/>
      <c r="F28" s="124"/>
      <c r="H28" s="108"/>
      <c r="I28" s="107"/>
      <c r="J28" s="107"/>
      <c r="K28" s="107"/>
    </row>
    <row r="29" spans="2:11" ht="24.75" thickBot="1" x14ac:dyDescent="0.25">
      <c r="B29" s="120">
        <v>10</v>
      </c>
      <c r="C29" s="121"/>
      <c r="D29" s="153" t="s">
        <v>71</v>
      </c>
      <c r="E29" s="154"/>
      <c r="F29" s="155"/>
      <c r="G29" s="110"/>
      <c r="H29" s="137">
        <v>1</v>
      </c>
      <c r="I29" s="107"/>
      <c r="J29" s="111" t="str">
        <f>IF(H29=5,"Completamente Verdadero para mí",IF(H29=4,"Bastante Verdadero para mí",IF(H29=3,"Ni Verdadero ni Falso para mí",IF(H29=2,"Bastante Falso para mí","Completamente Falso para mí"))))</f>
        <v>Completamente Falso para mí</v>
      </c>
      <c r="K29" s="107"/>
    </row>
    <row r="30" spans="2:11" ht="16.5" thickBot="1" x14ac:dyDescent="0.25">
      <c r="B30" s="122"/>
      <c r="C30" s="123"/>
      <c r="D30" s="124"/>
      <c r="E30" s="124"/>
      <c r="F30" s="124"/>
      <c r="H30" s="108"/>
      <c r="I30" s="107"/>
      <c r="J30" s="107"/>
      <c r="K30" s="107"/>
    </row>
    <row r="31" spans="2:11" ht="24.75" thickBot="1" x14ac:dyDescent="0.25">
      <c r="B31" s="120">
        <v>11</v>
      </c>
      <c r="C31" s="121"/>
      <c r="D31" s="153" t="s">
        <v>72</v>
      </c>
      <c r="E31" s="154"/>
      <c r="F31" s="155"/>
      <c r="G31" s="110"/>
      <c r="H31" s="137">
        <v>1</v>
      </c>
      <c r="I31" s="107"/>
      <c r="J31" s="111" t="str">
        <f>IF(H31=5,"Completamente Verdadero para mí",IF(H31=4,"Bastante Verdadero para mí",IF(H31=3,"Ni Verdadero ni Falso para mí",IF(H31=2,"Bastante Falso para mí","Completamente Falso para mí"))))</f>
        <v>Completamente Falso para mí</v>
      </c>
      <c r="K31" s="107"/>
    </row>
    <row r="32" spans="2:11" ht="16.5" thickBot="1" x14ac:dyDescent="0.25">
      <c r="B32" s="122"/>
      <c r="C32" s="123"/>
      <c r="D32" s="124"/>
      <c r="E32" s="124"/>
      <c r="F32" s="124"/>
      <c r="H32" s="108"/>
      <c r="I32" s="107"/>
      <c r="J32" s="107"/>
      <c r="K32" s="107"/>
    </row>
    <row r="33" spans="2:11" ht="24.75" thickBot="1" x14ac:dyDescent="0.25">
      <c r="B33" s="120">
        <v>12</v>
      </c>
      <c r="C33" s="121"/>
      <c r="D33" s="153" t="s">
        <v>73</v>
      </c>
      <c r="E33" s="154"/>
      <c r="F33" s="155"/>
      <c r="G33" s="110"/>
      <c r="H33" s="137">
        <v>1</v>
      </c>
      <c r="I33" s="107"/>
      <c r="J33" s="111" t="str">
        <f>IF(H33=5,"Completamente Verdadero para mí",IF(H33=4,"Bastante Verdadero para mí",IF(H33=3,"Ni Verdadero ni Falso para mí",IF(H33=2,"Bastante Falso para mí","Completamente Falso para mí"))))</f>
        <v>Completamente Falso para mí</v>
      </c>
      <c r="K33" s="107"/>
    </row>
    <row r="34" spans="2:11" ht="16.5" thickBot="1" x14ac:dyDescent="0.25">
      <c r="B34" s="122"/>
      <c r="C34" s="123"/>
      <c r="D34" s="124"/>
      <c r="E34" s="124"/>
      <c r="F34" s="124"/>
      <c r="H34" s="108"/>
      <c r="I34" s="107"/>
      <c r="J34" s="107"/>
      <c r="K34" s="107"/>
    </row>
    <row r="35" spans="2:11" ht="24.75" thickBot="1" x14ac:dyDescent="0.25">
      <c r="B35" s="120">
        <v>13</v>
      </c>
      <c r="C35" s="121"/>
      <c r="D35" s="153" t="s">
        <v>74</v>
      </c>
      <c r="E35" s="154"/>
      <c r="F35" s="155"/>
      <c r="G35" s="110"/>
      <c r="H35" s="137">
        <v>1</v>
      </c>
      <c r="I35" s="107"/>
      <c r="J35" s="111" t="str">
        <f>IF(H35=5,"Completamente Verdadero para mí",IF(H35=4,"Bastante Verdadero para mí",IF(H35=3,"Ni Verdadero ni Falso para mí",IF(H35=2,"Bastante Falso para mí","Completamente Falso para mí"))))</f>
        <v>Completamente Falso para mí</v>
      </c>
      <c r="K35" s="107"/>
    </row>
    <row r="36" spans="2:11" ht="16.5" thickBot="1" x14ac:dyDescent="0.25">
      <c r="B36" s="122"/>
      <c r="C36" s="123"/>
      <c r="D36" s="124"/>
      <c r="E36" s="124"/>
      <c r="F36" s="124"/>
      <c r="H36" s="108"/>
      <c r="I36" s="107"/>
      <c r="J36" s="107"/>
      <c r="K36" s="107"/>
    </row>
    <row r="37" spans="2:11" ht="24.75" thickBot="1" x14ac:dyDescent="0.25">
      <c r="B37" s="120">
        <v>14</v>
      </c>
      <c r="C37" s="121"/>
      <c r="D37" s="153" t="s">
        <v>75</v>
      </c>
      <c r="E37" s="154"/>
      <c r="F37" s="155"/>
      <c r="G37" s="110"/>
      <c r="H37" s="137">
        <v>1</v>
      </c>
      <c r="I37" s="107"/>
      <c r="J37" s="111" t="str">
        <f>IF(H37=5,"Completamente Verdadero para mí",IF(H37=4,"Bastante Verdadero para mí",IF(H37=3,"Ni Verdadero ni Falso para mí",IF(H37=2,"Bastante Falso para mí","Completamente Falso para mí"))))</f>
        <v>Completamente Falso para mí</v>
      </c>
      <c r="K37" s="107"/>
    </row>
    <row r="38" spans="2:11" ht="16.5" thickBot="1" x14ac:dyDescent="0.25">
      <c r="B38" s="122"/>
      <c r="C38" s="123"/>
      <c r="D38" s="124"/>
      <c r="E38" s="124"/>
      <c r="F38" s="124"/>
      <c r="H38" s="108"/>
      <c r="I38" s="107"/>
      <c r="J38" s="107"/>
      <c r="K38" s="107"/>
    </row>
    <row r="39" spans="2:11" ht="24.75" thickBot="1" x14ac:dyDescent="0.25">
      <c r="B39" s="120">
        <v>15</v>
      </c>
      <c r="C39" s="121"/>
      <c r="D39" s="153" t="s">
        <v>76</v>
      </c>
      <c r="E39" s="154"/>
      <c r="F39" s="155"/>
      <c r="G39" s="110"/>
      <c r="H39" s="137">
        <v>1</v>
      </c>
      <c r="I39" s="107"/>
      <c r="J39" s="111" t="str">
        <f>IF(H39=5,"Completamente Verdadero para mí",IF(H39=4,"Bastante Verdadero para mí",IF(H39=3,"Ni Verdadero ni Falso para mí",IF(H39=2,"Bastante Falso para mí","Completamente Falso para mí"))))</f>
        <v>Completamente Falso para mí</v>
      </c>
      <c r="K39" s="107"/>
    </row>
    <row r="40" spans="2:11" ht="16.5" thickBot="1" x14ac:dyDescent="0.25">
      <c r="B40" s="122"/>
      <c r="C40" s="123"/>
      <c r="D40" s="124"/>
      <c r="E40" s="124"/>
      <c r="F40" s="124"/>
      <c r="H40" s="108"/>
      <c r="I40" s="107"/>
      <c r="J40" s="107"/>
      <c r="K40" s="107"/>
    </row>
    <row r="41" spans="2:11" ht="24.75" thickBot="1" x14ac:dyDescent="0.25">
      <c r="B41" s="120">
        <v>16</v>
      </c>
      <c r="C41" s="121"/>
      <c r="D41" s="153" t="s">
        <v>77</v>
      </c>
      <c r="E41" s="154"/>
      <c r="F41" s="155"/>
      <c r="G41" s="110"/>
      <c r="H41" s="137">
        <v>1</v>
      </c>
      <c r="I41" s="107"/>
      <c r="J41" s="111" t="str">
        <f>IF(H41=5,"Completamente Verdadero para mí",IF(H41=4,"Bastante Verdadero para mí",IF(H41=3,"Ni Verdadero ni Falso para mí",IF(H41=2,"Bastante Falso para mí","Completamente Falso para mí"))))</f>
        <v>Completamente Falso para mí</v>
      </c>
      <c r="K41" s="107"/>
    </row>
    <row r="42" spans="2:11" ht="16.5" thickBot="1" x14ac:dyDescent="0.25">
      <c r="B42" s="122"/>
      <c r="C42" s="123"/>
      <c r="D42" s="124"/>
      <c r="E42" s="124"/>
      <c r="F42" s="124"/>
      <c r="H42" s="108"/>
      <c r="I42" s="107"/>
      <c r="J42" s="107"/>
      <c r="K42" s="107"/>
    </row>
    <row r="43" spans="2:11" ht="24.75" thickBot="1" x14ac:dyDescent="0.25">
      <c r="B43" s="120">
        <v>17</v>
      </c>
      <c r="C43" s="121"/>
      <c r="D43" s="153" t="s">
        <v>78</v>
      </c>
      <c r="E43" s="154"/>
      <c r="F43" s="155"/>
      <c r="G43" s="110"/>
      <c r="H43" s="137">
        <v>1</v>
      </c>
      <c r="I43" s="107"/>
      <c r="J43" s="111" t="str">
        <f>IF(H43=5,"Completamente Verdadero para mí",IF(H43=4,"Bastante Verdadero para mí",IF(H43=3,"Ni Verdadero ni Falso para mí",IF(H43=2,"Bastante Falso para mí","Completamente Falso para mí"))))</f>
        <v>Completamente Falso para mí</v>
      </c>
      <c r="K43" s="107"/>
    </row>
    <row r="44" spans="2:11" ht="16.5" thickBot="1" x14ac:dyDescent="0.25">
      <c r="B44" s="122"/>
      <c r="C44" s="123"/>
      <c r="D44" s="124"/>
      <c r="E44" s="124"/>
      <c r="F44" s="124"/>
      <c r="H44" s="108"/>
      <c r="I44" s="107"/>
      <c r="J44" s="107"/>
      <c r="K44" s="107"/>
    </row>
    <row r="45" spans="2:11" ht="24.75" thickBot="1" x14ac:dyDescent="0.25">
      <c r="B45" s="120">
        <v>18</v>
      </c>
      <c r="C45" s="121"/>
      <c r="D45" s="153" t="s">
        <v>79</v>
      </c>
      <c r="E45" s="154"/>
      <c r="F45" s="155"/>
      <c r="G45" s="110"/>
      <c r="H45" s="137">
        <v>1</v>
      </c>
      <c r="I45" s="107"/>
      <c r="J45" s="111" t="str">
        <f>IF(H45=5,"Completamente Verdadero para mí",IF(H45=4,"Bastante Verdadero para mí",IF(H45=3,"Ni Verdadero ni Falso para mí",IF(H45=2,"Bastante Falso para mí","Completamente Falso para mí"))))</f>
        <v>Completamente Falso para mí</v>
      </c>
      <c r="K45" s="107"/>
    </row>
    <row r="46" spans="2:11" ht="16.5" thickBot="1" x14ac:dyDescent="0.25">
      <c r="B46" s="122"/>
      <c r="C46" s="123"/>
      <c r="D46" s="124"/>
      <c r="E46" s="124"/>
      <c r="F46" s="124"/>
      <c r="H46" s="108"/>
      <c r="I46" s="107"/>
      <c r="J46" s="107"/>
      <c r="K46" s="107"/>
    </row>
    <row r="47" spans="2:11" ht="24.75" thickBot="1" x14ac:dyDescent="0.25">
      <c r="B47" s="120">
        <v>19</v>
      </c>
      <c r="C47" s="121"/>
      <c r="D47" s="153" t="s">
        <v>80</v>
      </c>
      <c r="E47" s="154"/>
      <c r="F47" s="155"/>
      <c r="G47" s="110"/>
      <c r="H47" s="137">
        <v>1</v>
      </c>
      <c r="I47" s="107"/>
      <c r="J47" s="111" t="str">
        <f>IF(H47=5,"Completamente Verdadero para mí",IF(H47=4,"Bastante Verdadero para mí",IF(H47=3,"Ni Verdadero ni Falso para mí",IF(H47=2,"Bastante Falso para mí","Completamente Falso para mí"))))</f>
        <v>Completamente Falso para mí</v>
      </c>
      <c r="K47" s="107"/>
    </row>
    <row r="48" spans="2:11" ht="16.5" thickBot="1" x14ac:dyDescent="0.25">
      <c r="B48" s="122"/>
      <c r="C48" s="123"/>
      <c r="D48" s="124"/>
      <c r="E48" s="124"/>
      <c r="F48" s="124"/>
      <c r="H48" s="108"/>
      <c r="I48" s="107"/>
      <c r="J48" s="107"/>
      <c r="K48" s="107"/>
    </row>
    <row r="49" spans="2:11" ht="24.75" thickBot="1" x14ac:dyDescent="0.25">
      <c r="B49" s="120">
        <v>20</v>
      </c>
      <c r="C49" s="121"/>
      <c r="D49" s="153" t="s">
        <v>81</v>
      </c>
      <c r="E49" s="154"/>
      <c r="F49" s="155"/>
      <c r="G49" s="110"/>
      <c r="H49" s="137">
        <v>1</v>
      </c>
      <c r="I49" s="107"/>
      <c r="J49" s="111" t="str">
        <f>IF(H49=5,"Completamente Verdadero para mí",IF(H49=4,"Bastante Verdadero para mí",IF(H49=3,"Ni Verdadero ni Falso para mí",IF(H49=2,"Bastante Falso para mí","Completamente Falso para mí"))))</f>
        <v>Completamente Falso para mí</v>
      </c>
      <c r="K49" s="107"/>
    </row>
    <row r="50" spans="2:11" ht="16.5" thickBot="1" x14ac:dyDescent="0.25">
      <c r="B50" s="122"/>
      <c r="C50" s="123"/>
      <c r="D50" s="124"/>
      <c r="E50" s="124"/>
      <c r="F50" s="124"/>
      <c r="H50" s="108"/>
      <c r="I50" s="107"/>
      <c r="J50" s="107"/>
      <c r="K50" s="107"/>
    </row>
    <row r="51" spans="2:11" ht="24.75" thickBot="1" x14ac:dyDescent="0.25">
      <c r="B51" s="120">
        <v>21</v>
      </c>
      <c r="C51" s="121"/>
      <c r="D51" s="153" t="s">
        <v>82</v>
      </c>
      <c r="E51" s="154"/>
      <c r="F51" s="155"/>
      <c r="G51" s="110"/>
      <c r="H51" s="137">
        <v>1</v>
      </c>
      <c r="I51" s="107"/>
      <c r="J51" s="111" t="str">
        <f>IF(H51=5,"Completamente Verdadero para mí",IF(H51=4,"Bastante Verdadero para mí",IF(H51=3,"Ni Verdadero ni Falso para mí",IF(H51=2,"Bastante Falso para mí","Completamente Falso para mí"))))</f>
        <v>Completamente Falso para mí</v>
      </c>
      <c r="K51" s="107"/>
    </row>
    <row r="52" spans="2:11" ht="16.5" thickBot="1" x14ac:dyDescent="0.25">
      <c r="B52" s="122"/>
      <c r="C52" s="123"/>
      <c r="D52" s="124"/>
      <c r="E52" s="124"/>
      <c r="F52" s="124"/>
      <c r="H52" s="108"/>
      <c r="I52" s="107"/>
      <c r="J52" s="107"/>
      <c r="K52" s="107"/>
    </row>
    <row r="53" spans="2:11" ht="24.75" thickBot="1" x14ac:dyDescent="0.25">
      <c r="B53" s="120">
        <v>22</v>
      </c>
      <c r="C53" s="121"/>
      <c r="D53" s="153" t="s">
        <v>83</v>
      </c>
      <c r="E53" s="154"/>
      <c r="F53" s="155"/>
      <c r="G53" s="138"/>
      <c r="H53" s="137">
        <v>1</v>
      </c>
      <c r="I53" s="107"/>
      <c r="J53" s="111" t="str">
        <f>IF(H53=5,"Completamente Verdadero para mí",IF(H53=4,"Bastante Verdadero para mí",IF(H53=3,"Ni Verdadero ni Falso para mí",IF(H53=2,"Bastante Falso para mí","Completamente Falso para mí"))))</f>
        <v>Completamente Falso para mí</v>
      </c>
      <c r="K53" s="107"/>
    </row>
    <row r="54" spans="2:11" ht="16.5" thickBot="1" x14ac:dyDescent="0.25">
      <c r="B54" s="122"/>
      <c r="C54" s="123"/>
      <c r="D54" s="124"/>
      <c r="E54" s="124"/>
      <c r="F54" s="124"/>
      <c r="H54" s="108"/>
      <c r="I54" s="107"/>
      <c r="J54" s="107"/>
      <c r="K54" s="107"/>
    </row>
    <row r="55" spans="2:11" ht="24.75" thickBot="1" x14ac:dyDescent="0.25">
      <c r="B55" s="120">
        <v>23</v>
      </c>
      <c r="C55" s="121"/>
      <c r="D55" s="153" t="s">
        <v>84</v>
      </c>
      <c r="E55" s="154"/>
      <c r="F55" s="155"/>
      <c r="G55" s="110"/>
      <c r="H55" s="137">
        <v>1</v>
      </c>
      <c r="I55" s="107"/>
      <c r="J55" s="111" t="str">
        <f>IF(H55=5,"Completamente Verdadero para mí",IF(H55=4,"Bastante Verdadero para mí",IF(H55=3,"Ni Verdadero ni Falso para mí",IF(H55=2,"Bastante Falso para mí","Completamente Falso para mí"))))</f>
        <v>Completamente Falso para mí</v>
      </c>
      <c r="K55" s="107"/>
    </row>
    <row r="56" spans="2:11" ht="16.5" thickBot="1" x14ac:dyDescent="0.25">
      <c r="B56" s="122"/>
      <c r="C56" s="123"/>
      <c r="D56" s="124"/>
      <c r="E56" s="124"/>
      <c r="F56" s="124"/>
      <c r="H56" s="108"/>
      <c r="I56" s="107"/>
      <c r="J56" s="107"/>
      <c r="K56" s="107"/>
    </row>
    <row r="57" spans="2:11" ht="24.75" thickBot="1" x14ac:dyDescent="0.25">
      <c r="B57" s="120">
        <v>24</v>
      </c>
      <c r="C57" s="121"/>
      <c r="D57" s="153" t="s">
        <v>85</v>
      </c>
      <c r="E57" s="154"/>
      <c r="F57" s="155"/>
      <c r="G57" s="110"/>
      <c r="H57" s="137">
        <v>1</v>
      </c>
      <c r="I57" s="107"/>
      <c r="J57" s="111" t="str">
        <f>IF(H57=5,"Completamente Verdadero para mí",IF(H57=4,"Bastante Verdadero para mí",IF(H57=3,"Ni Verdadero ni Falso para mí",IF(H57=2,"Bastante Falso para mí","Completamente Falso para mí"))))</f>
        <v>Completamente Falso para mí</v>
      </c>
      <c r="K57" s="107"/>
    </row>
    <row r="58" spans="2:11" ht="16.5" thickBot="1" x14ac:dyDescent="0.25">
      <c r="B58" s="122"/>
      <c r="C58" s="123"/>
      <c r="D58" s="124"/>
      <c r="E58" s="124"/>
      <c r="F58" s="124"/>
      <c r="H58" s="108"/>
      <c r="I58" s="107"/>
      <c r="J58" s="107"/>
      <c r="K58" s="107"/>
    </row>
    <row r="59" spans="2:11" ht="24.75" thickBot="1" x14ac:dyDescent="0.25">
      <c r="B59" s="120">
        <v>25</v>
      </c>
      <c r="C59" s="121"/>
      <c r="D59" s="153" t="s">
        <v>86</v>
      </c>
      <c r="E59" s="154"/>
      <c r="F59" s="155"/>
      <c r="G59" s="110"/>
      <c r="H59" s="137">
        <v>1</v>
      </c>
      <c r="I59" s="107"/>
      <c r="J59" s="111" t="str">
        <f>IF(H59=5,"Completamente Verdadero para mí",IF(H59=4,"Bastante Verdadero para mí",IF(H59=3,"Ni Verdadero ni Falso para mí",IF(H59=2,"Bastante Falso para mí","Completamente Falso para mí"))))</f>
        <v>Completamente Falso para mí</v>
      </c>
      <c r="K59" s="107"/>
    </row>
    <row r="60" spans="2:11" ht="16.5" thickBot="1" x14ac:dyDescent="0.25">
      <c r="B60" s="122"/>
      <c r="C60" s="123"/>
      <c r="D60" s="124"/>
      <c r="E60" s="124"/>
      <c r="F60" s="124"/>
      <c r="H60" s="108"/>
      <c r="I60" s="107"/>
      <c r="J60" s="107"/>
      <c r="K60" s="107"/>
    </row>
    <row r="61" spans="2:11" ht="24.75" thickBot="1" x14ac:dyDescent="0.25">
      <c r="B61" s="120">
        <v>26</v>
      </c>
      <c r="C61" s="121"/>
      <c r="D61" s="153" t="s">
        <v>214</v>
      </c>
      <c r="E61" s="154"/>
      <c r="F61" s="155"/>
      <c r="G61" s="110"/>
      <c r="H61" s="137">
        <v>1</v>
      </c>
      <c r="I61" s="107"/>
      <c r="J61" s="111" t="str">
        <f>IF(H61=5,"Completamente Verdadero para mí",IF(H61=4,"Bastante Verdadero para mí",IF(H61=3,"Ni Verdadero ni Falso para mí",IF(H61=2,"Bastante Falso para mí","Completamente Falso para mí"))))</f>
        <v>Completamente Falso para mí</v>
      </c>
      <c r="K61" s="107"/>
    </row>
    <row r="62" spans="2:11" ht="16.5" thickBot="1" x14ac:dyDescent="0.25">
      <c r="B62" s="122"/>
      <c r="C62" s="123"/>
      <c r="D62" s="124"/>
      <c r="E62" s="124"/>
      <c r="F62" s="124"/>
      <c r="H62" s="108"/>
      <c r="I62" s="107"/>
      <c r="J62" s="107"/>
      <c r="K62" s="107"/>
    </row>
    <row r="63" spans="2:11" ht="24.75" thickBot="1" x14ac:dyDescent="0.25">
      <c r="B63" s="120">
        <v>27</v>
      </c>
      <c r="C63" s="121"/>
      <c r="D63" s="153" t="s">
        <v>87</v>
      </c>
      <c r="E63" s="154"/>
      <c r="F63" s="155"/>
      <c r="G63" s="110"/>
      <c r="H63" s="137">
        <v>1</v>
      </c>
      <c r="I63" s="107"/>
      <c r="J63" s="111" t="str">
        <f>IF(H63=5,"Completamente Verdadero para mí",IF(H63=4,"Bastante Verdadero para mí",IF(H63=3,"Ni Verdadero ni Falso para mí",IF(H63=2,"Bastante Falso para mí","Completamente Falso para mí"))))</f>
        <v>Completamente Falso para mí</v>
      </c>
      <c r="K63" s="107"/>
    </row>
    <row r="64" spans="2:11" ht="16.5" thickBot="1" x14ac:dyDescent="0.25">
      <c r="B64" s="122"/>
      <c r="C64" s="123"/>
      <c r="D64" s="124"/>
      <c r="E64" s="124"/>
      <c r="F64" s="124"/>
      <c r="H64" s="108"/>
      <c r="I64" s="107"/>
      <c r="J64" s="107"/>
      <c r="K64" s="107"/>
    </row>
    <row r="65" spans="2:11" ht="24.75" thickBot="1" x14ac:dyDescent="0.25">
      <c r="B65" s="120">
        <v>28</v>
      </c>
      <c r="C65" s="121"/>
      <c r="D65" s="153" t="s">
        <v>88</v>
      </c>
      <c r="E65" s="154"/>
      <c r="F65" s="155"/>
      <c r="G65" s="110"/>
      <c r="H65" s="137">
        <v>1</v>
      </c>
      <c r="I65" s="107"/>
      <c r="J65" s="111" t="str">
        <f>IF(H65=5,"Completamente Verdadero para mí",IF(H65=4,"Bastante Verdadero para mí",IF(H65=3,"Ni Verdadero ni Falso para mí",IF(H65=2,"Bastante Falso para mí","Completamente Falso para mí"))))</f>
        <v>Completamente Falso para mí</v>
      </c>
      <c r="K65" s="107"/>
    </row>
    <row r="66" spans="2:11" ht="16.5" thickBot="1" x14ac:dyDescent="0.25">
      <c r="B66" s="122"/>
      <c r="C66" s="123"/>
      <c r="D66" s="124"/>
      <c r="E66" s="124"/>
      <c r="F66" s="124"/>
      <c r="H66" s="108"/>
      <c r="I66" s="107"/>
      <c r="J66" s="107"/>
      <c r="K66" s="107"/>
    </row>
    <row r="67" spans="2:11" ht="24.75" thickBot="1" x14ac:dyDescent="0.25">
      <c r="B67" s="120">
        <v>29</v>
      </c>
      <c r="C67" s="121"/>
      <c r="D67" s="153" t="s">
        <v>89</v>
      </c>
      <c r="E67" s="154"/>
      <c r="F67" s="155"/>
      <c r="G67" s="110"/>
      <c r="H67" s="137">
        <v>1</v>
      </c>
      <c r="I67" s="107"/>
      <c r="J67" s="111" t="str">
        <f>IF(H67=5,"Completamente Verdadero para mí",IF(H67=4,"Bastante Verdadero para mí",IF(H67=3,"Ni Verdadero ni Falso para mí",IF(H67=2,"Bastante Falso para mí","Completamente Falso para mí"))))</f>
        <v>Completamente Falso para mí</v>
      </c>
      <c r="K67" s="107"/>
    </row>
    <row r="68" spans="2:11" ht="16.5" thickBot="1" x14ac:dyDescent="0.25">
      <c r="B68" s="122"/>
      <c r="C68" s="123"/>
      <c r="D68" s="124"/>
      <c r="E68" s="124"/>
      <c r="F68" s="124"/>
      <c r="H68" s="108"/>
      <c r="I68" s="107"/>
      <c r="J68" s="107"/>
      <c r="K68" s="107"/>
    </row>
    <row r="69" spans="2:11" ht="24.75" thickBot="1" x14ac:dyDescent="0.25">
      <c r="B69" s="120">
        <v>30</v>
      </c>
      <c r="C69" s="121"/>
      <c r="D69" s="153" t="s">
        <v>90</v>
      </c>
      <c r="E69" s="154"/>
      <c r="F69" s="155"/>
      <c r="G69" s="110"/>
      <c r="H69" s="137">
        <v>1</v>
      </c>
      <c r="I69" s="107"/>
      <c r="J69" s="111" t="str">
        <f>IF(H69=5,"Completamente Verdadero para mí",IF(H69=4,"Bastante Verdadero para mí",IF(H69=3,"Ni Verdadero ni Falso para mí",IF(H69=2,"Bastante Falso para mí","Completamente Falso para mí"))))</f>
        <v>Completamente Falso para mí</v>
      </c>
      <c r="K69" s="107"/>
    </row>
    <row r="70" spans="2:11" ht="16.5" thickBot="1" x14ac:dyDescent="0.25">
      <c r="B70" s="122"/>
      <c r="C70" s="123"/>
      <c r="D70" s="124"/>
      <c r="E70" s="124"/>
      <c r="F70" s="124"/>
      <c r="H70" s="108"/>
      <c r="I70" s="107"/>
      <c r="J70" s="107"/>
      <c r="K70" s="107"/>
    </row>
    <row r="71" spans="2:11" ht="24.75" thickBot="1" x14ac:dyDescent="0.25">
      <c r="B71" s="120">
        <v>31</v>
      </c>
      <c r="C71" s="121"/>
      <c r="D71" s="153" t="s">
        <v>91</v>
      </c>
      <c r="E71" s="154"/>
      <c r="F71" s="155"/>
      <c r="G71" s="110"/>
      <c r="H71" s="137">
        <v>1</v>
      </c>
      <c r="I71" s="107"/>
      <c r="J71" s="111" t="str">
        <f>IF(H71=5,"Completamente Verdadero para mí",IF(H71=4,"Bastante Verdadero para mí",IF(H71=3,"Ni Verdadero ni Falso para mí",IF(H71=2,"Bastante Falso para mí","Completamente Falso para mí"))))</f>
        <v>Completamente Falso para mí</v>
      </c>
      <c r="K71" s="107"/>
    </row>
    <row r="72" spans="2:11" ht="16.5" thickBot="1" x14ac:dyDescent="0.25">
      <c r="B72" s="122"/>
      <c r="C72" s="123"/>
      <c r="D72" s="124"/>
      <c r="E72" s="124"/>
      <c r="F72" s="124"/>
      <c r="H72" s="108"/>
      <c r="I72" s="107"/>
      <c r="J72" s="107"/>
      <c r="K72" s="107"/>
    </row>
    <row r="73" spans="2:11" ht="24.75" thickBot="1" x14ac:dyDescent="0.25">
      <c r="B73" s="120">
        <v>32</v>
      </c>
      <c r="C73" s="121"/>
      <c r="D73" s="153" t="s">
        <v>92</v>
      </c>
      <c r="E73" s="154"/>
      <c r="F73" s="155"/>
      <c r="G73" s="110"/>
      <c r="H73" s="137">
        <v>1</v>
      </c>
      <c r="I73" s="107"/>
      <c r="J73" s="111" t="str">
        <f>IF(H73=5,"Completamente Verdadero para mí",IF(H73=4,"Bastante Verdadero para mí",IF(H73=3,"Ni Verdadero ni Falso para mí",IF(H73=2,"Bastante Falso para mí","Completamente Falso para mí"))))</f>
        <v>Completamente Falso para mí</v>
      </c>
      <c r="K73" s="107"/>
    </row>
    <row r="74" spans="2:11" ht="16.5" thickBot="1" x14ac:dyDescent="0.25">
      <c r="B74" s="122"/>
      <c r="C74" s="123"/>
      <c r="D74" s="124"/>
      <c r="E74" s="124"/>
      <c r="F74" s="124"/>
      <c r="H74" s="108"/>
      <c r="I74" s="107"/>
      <c r="J74" s="107"/>
      <c r="K74" s="107"/>
    </row>
    <row r="75" spans="2:11" ht="24.75" thickBot="1" x14ac:dyDescent="0.25">
      <c r="B75" s="120">
        <v>33</v>
      </c>
      <c r="C75" s="121"/>
      <c r="D75" s="153" t="s">
        <v>93</v>
      </c>
      <c r="E75" s="154"/>
      <c r="F75" s="155"/>
      <c r="G75" s="110"/>
      <c r="H75" s="137">
        <v>1</v>
      </c>
      <c r="I75" s="107"/>
      <c r="J75" s="111" t="str">
        <f>IF(H75=5,"Completamente Verdadero para mí",IF(H75=4,"Bastante Verdadero para mí",IF(H75=3,"Ni Verdadero ni Falso para mí",IF(H75=2,"Bastante Falso para mí","Completamente Falso para mí"))))</f>
        <v>Completamente Falso para mí</v>
      </c>
      <c r="K75" s="107"/>
    </row>
    <row r="76" spans="2:11" ht="16.5" thickBot="1" x14ac:dyDescent="0.25">
      <c r="B76" s="122"/>
      <c r="C76" s="123"/>
      <c r="D76" s="124"/>
      <c r="E76" s="124"/>
      <c r="F76" s="124"/>
      <c r="H76" s="108"/>
      <c r="I76" s="107"/>
      <c r="J76" s="107"/>
      <c r="K76" s="107"/>
    </row>
    <row r="77" spans="2:11" ht="24.75" thickBot="1" x14ac:dyDescent="0.25">
      <c r="B77" s="120">
        <v>34</v>
      </c>
      <c r="C77" s="121"/>
      <c r="D77" s="153" t="s">
        <v>94</v>
      </c>
      <c r="E77" s="154"/>
      <c r="F77" s="155"/>
      <c r="G77" s="110"/>
      <c r="H77" s="137">
        <v>1</v>
      </c>
      <c r="I77" s="107"/>
      <c r="J77" s="111" t="str">
        <f>IF(H77=5,"Completamente Verdadero para mí",IF(H77=4,"Bastante Verdadero para mí",IF(H77=3,"Ni Verdadero ni Falso para mí",IF(H77=2,"Bastante Falso para mí","Completamente Falso para mí"))))</f>
        <v>Completamente Falso para mí</v>
      </c>
      <c r="K77" s="107"/>
    </row>
    <row r="78" spans="2:11" ht="16.5" thickBot="1" x14ac:dyDescent="0.25">
      <c r="B78" s="122"/>
      <c r="C78" s="123"/>
      <c r="D78" s="124"/>
      <c r="E78" s="124"/>
      <c r="F78" s="124"/>
      <c r="H78" s="108"/>
      <c r="I78" s="107"/>
      <c r="J78" s="107"/>
      <c r="K78" s="107"/>
    </row>
    <row r="79" spans="2:11" ht="24.75" thickBot="1" x14ac:dyDescent="0.25">
      <c r="B79" s="120">
        <v>35</v>
      </c>
      <c r="C79" s="121"/>
      <c r="D79" s="153" t="s">
        <v>95</v>
      </c>
      <c r="E79" s="154"/>
      <c r="F79" s="155"/>
      <c r="G79" s="110"/>
      <c r="H79" s="137">
        <v>1</v>
      </c>
      <c r="I79" s="107"/>
      <c r="J79" s="111" t="str">
        <f>IF(H79=5,"Completamente Verdadero para mí",IF(H79=4,"Bastante Verdadero para mí",IF(H79=3,"Ni Verdadero ni Falso para mí",IF(H79=2,"Bastante Falso para mí","Completamente Falso para mí"))))</f>
        <v>Completamente Falso para mí</v>
      </c>
      <c r="K79" s="107"/>
    </row>
    <row r="80" spans="2:11" ht="16.5" thickBot="1" x14ac:dyDescent="0.25">
      <c r="B80" s="122"/>
      <c r="C80" s="123"/>
      <c r="D80" s="124"/>
      <c r="E80" s="124"/>
      <c r="F80" s="124"/>
      <c r="H80" s="125"/>
      <c r="I80" s="107"/>
      <c r="J80" s="107"/>
      <c r="K80" s="107"/>
    </row>
    <row r="81" spans="2:11" ht="24.75" thickBot="1" x14ac:dyDescent="0.25">
      <c r="B81" s="120">
        <v>36</v>
      </c>
      <c r="C81" s="121"/>
      <c r="D81" s="153" t="s">
        <v>221</v>
      </c>
      <c r="E81" s="154"/>
      <c r="F81" s="155"/>
      <c r="G81" s="110"/>
      <c r="H81" s="137">
        <v>1</v>
      </c>
      <c r="I81" s="107"/>
      <c r="J81" s="111" t="str">
        <f>IF(H81=5,"Completamente Verdadero para mí",IF(H81=4,"Bastante Verdadero para mí",IF(H81=3,"Ni Verdadero ni Falso para mí",IF(H81=2,"Bastante Falso para mí","Completamente Falso para mí"))))</f>
        <v>Completamente Falso para mí</v>
      </c>
      <c r="K81" s="107"/>
    </row>
    <row r="82" spans="2:11" ht="16.5" thickBot="1" x14ac:dyDescent="0.25">
      <c r="B82" s="122"/>
      <c r="C82" s="123"/>
      <c r="D82" s="124"/>
      <c r="E82" s="124"/>
      <c r="F82" s="124"/>
      <c r="H82" s="108"/>
      <c r="I82" s="107"/>
      <c r="J82" s="107"/>
      <c r="K82" s="107"/>
    </row>
    <row r="83" spans="2:11" ht="24.75" thickBot="1" x14ac:dyDescent="0.25">
      <c r="B83" s="120">
        <v>37</v>
      </c>
      <c r="C83" s="121"/>
      <c r="D83" s="153" t="s">
        <v>96</v>
      </c>
      <c r="E83" s="154"/>
      <c r="F83" s="155"/>
      <c r="G83" s="110"/>
      <c r="H83" s="137">
        <v>1</v>
      </c>
      <c r="I83" s="107"/>
      <c r="J83" s="111" t="str">
        <f>IF(H83=5,"Completamente Verdadero para mí",IF(H83=4,"Bastante Verdadero para mí",IF(H83=3,"Ni Verdadero ni Falso para mí",IF(H83=2,"Bastante Falso para mí","Completamente Falso para mí"))))</f>
        <v>Completamente Falso para mí</v>
      </c>
      <c r="K83" s="107"/>
    </row>
    <row r="84" spans="2:11" ht="16.5" thickBot="1" x14ac:dyDescent="0.25">
      <c r="B84" s="122"/>
      <c r="C84" s="123"/>
      <c r="D84" s="124"/>
      <c r="E84" s="124"/>
      <c r="F84" s="124"/>
      <c r="H84" s="108"/>
      <c r="I84" s="107"/>
      <c r="J84" s="107"/>
      <c r="K84" s="107"/>
    </row>
    <row r="85" spans="2:11" ht="24.75" thickBot="1" x14ac:dyDescent="0.25">
      <c r="B85" s="120">
        <v>38</v>
      </c>
      <c r="C85" s="121"/>
      <c r="D85" s="153" t="s">
        <v>97</v>
      </c>
      <c r="E85" s="154"/>
      <c r="F85" s="155"/>
      <c r="G85" s="110"/>
      <c r="H85" s="137">
        <v>1</v>
      </c>
      <c r="I85" s="107"/>
      <c r="J85" s="111" t="str">
        <f>IF(H85=5,"Completamente Verdadero para mí",IF(H85=4,"Bastante Verdadero para mí",IF(H85=3,"Ni Verdadero ni Falso para mí",IF(H85=2,"Bastante Falso para mí","Completamente Falso para mí"))))</f>
        <v>Completamente Falso para mí</v>
      </c>
      <c r="K85" s="107"/>
    </row>
    <row r="86" spans="2:11" ht="16.5" thickBot="1" x14ac:dyDescent="0.25">
      <c r="B86" s="122"/>
      <c r="C86" s="123"/>
      <c r="D86" s="124"/>
      <c r="E86" s="124"/>
      <c r="F86" s="124"/>
      <c r="H86" s="108"/>
      <c r="I86" s="107"/>
      <c r="J86" s="107"/>
      <c r="K86" s="107"/>
    </row>
    <row r="87" spans="2:11" ht="24.75" thickBot="1" x14ac:dyDescent="0.25">
      <c r="B87" s="120">
        <v>39</v>
      </c>
      <c r="C87" s="121"/>
      <c r="D87" s="153" t="s">
        <v>98</v>
      </c>
      <c r="E87" s="154"/>
      <c r="F87" s="155"/>
      <c r="G87" s="110"/>
      <c r="H87" s="137">
        <v>1</v>
      </c>
      <c r="I87" s="107"/>
      <c r="J87" s="111" t="str">
        <f>IF(H87=5,"Completamente Verdadero para mí",IF(H87=4,"Bastante Verdadero para mí",IF(H87=3,"Ni Verdadero ni Falso para mí",IF(H87=2,"Bastante Falso para mí","Completamente Falso para mí"))))</f>
        <v>Completamente Falso para mí</v>
      </c>
      <c r="K87" s="107"/>
    </row>
    <row r="88" spans="2:11" ht="16.5" thickBot="1" x14ac:dyDescent="0.25">
      <c r="B88" s="122"/>
      <c r="C88" s="123"/>
      <c r="D88" s="124"/>
      <c r="E88" s="124"/>
      <c r="F88" s="124"/>
      <c r="H88" s="108"/>
      <c r="I88" s="107"/>
      <c r="J88" s="107"/>
      <c r="K88" s="107"/>
    </row>
    <row r="89" spans="2:11" ht="24.75" thickBot="1" x14ac:dyDescent="0.25">
      <c r="B89" s="120">
        <v>40</v>
      </c>
      <c r="C89" s="121"/>
      <c r="D89" s="153" t="s">
        <v>99</v>
      </c>
      <c r="E89" s="154"/>
      <c r="F89" s="155"/>
      <c r="G89" s="110"/>
      <c r="H89" s="137">
        <v>1</v>
      </c>
      <c r="I89" s="107"/>
      <c r="J89" s="111" t="str">
        <f>IF(H89=5,"Completamente Verdadero para mí",IF(H89=4,"Bastante Verdadero para mí",IF(H89=3,"Ni Verdadero ni Falso para mí",IF(H89=2,"Bastante Falso para mí","Completamente Falso para mí"))))</f>
        <v>Completamente Falso para mí</v>
      </c>
      <c r="K89" s="107"/>
    </row>
    <row r="90" spans="2:11" ht="16.5" thickBot="1" x14ac:dyDescent="0.25">
      <c r="B90" s="122"/>
      <c r="C90" s="123"/>
      <c r="D90" s="124"/>
      <c r="E90" s="124"/>
      <c r="F90" s="124"/>
      <c r="H90" s="108"/>
      <c r="I90" s="107"/>
      <c r="J90" s="107"/>
      <c r="K90" s="107"/>
    </row>
    <row r="91" spans="2:11" ht="24.75" thickBot="1" x14ac:dyDescent="0.25">
      <c r="B91" s="120">
        <v>41</v>
      </c>
      <c r="C91" s="121"/>
      <c r="D91" s="153" t="s">
        <v>219</v>
      </c>
      <c r="E91" s="154"/>
      <c r="F91" s="155"/>
      <c r="G91" s="110"/>
      <c r="H91" s="137">
        <v>1</v>
      </c>
      <c r="I91" s="107"/>
      <c r="J91" s="111" t="str">
        <f>IF(H91=5,"Completamente Verdadero para mí",IF(H91=4,"Bastante Verdadero para mí",IF(H91=3,"Ni Verdadero ni Falso para mí",IF(H91=2,"Bastante Falso para mí","Completamente Falso para mí"))))</f>
        <v>Completamente Falso para mí</v>
      </c>
      <c r="K91" s="107"/>
    </row>
    <row r="92" spans="2:11" ht="16.5" thickBot="1" x14ac:dyDescent="0.25">
      <c r="B92" s="122"/>
      <c r="C92" s="123"/>
      <c r="D92" s="124"/>
      <c r="E92" s="124"/>
      <c r="F92" s="124"/>
      <c r="H92" s="108"/>
      <c r="I92" s="107"/>
      <c r="J92" s="107"/>
      <c r="K92" s="107"/>
    </row>
    <row r="93" spans="2:11" ht="24.75" thickBot="1" x14ac:dyDescent="0.25">
      <c r="B93" s="120">
        <v>42</v>
      </c>
      <c r="C93" s="121"/>
      <c r="D93" s="153" t="s">
        <v>100</v>
      </c>
      <c r="E93" s="154"/>
      <c r="F93" s="155"/>
      <c r="G93" s="110"/>
      <c r="H93" s="137">
        <v>1</v>
      </c>
      <c r="I93" s="107"/>
      <c r="J93" s="111" t="str">
        <f>IF(H93=5,"Completamente Verdadero para mí",IF(H93=4,"Bastante Verdadero para mí",IF(H93=3,"Ni Verdadero ni Falso para mí",IF(H93=2,"Bastante Falso para mí","Completamente Falso para mí"))))</f>
        <v>Completamente Falso para mí</v>
      </c>
      <c r="K93" s="107"/>
    </row>
    <row r="94" spans="2:11" ht="16.5" thickBot="1" x14ac:dyDescent="0.25">
      <c r="B94" s="122"/>
      <c r="C94" s="123"/>
      <c r="D94" s="124"/>
      <c r="E94" s="124"/>
      <c r="F94" s="124"/>
      <c r="H94" s="108"/>
      <c r="I94" s="107"/>
      <c r="J94" s="107"/>
      <c r="K94" s="107"/>
    </row>
    <row r="95" spans="2:11" ht="24.75" thickBot="1" x14ac:dyDescent="0.25">
      <c r="B95" s="120">
        <v>43</v>
      </c>
      <c r="C95" s="121"/>
      <c r="D95" s="153" t="s">
        <v>101</v>
      </c>
      <c r="E95" s="154"/>
      <c r="F95" s="155"/>
      <c r="G95" s="110"/>
      <c r="H95" s="137">
        <v>1</v>
      </c>
      <c r="I95" s="107"/>
      <c r="J95" s="111" t="str">
        <f>IF(H95=5,"Completamente Verdadero para mí",IF(H95=4,"Bastante Verdadero para mí",IF(H95=3,"Ni Verdadero ni Falso para mí",IF(H95=2,"Bastante Falso para mí","Completamente Falso para mí"))))</f>
        <v>Completamente Falso para mí</v>
      </c>
      <c r="K95" s="107"/>
    </row>
    <row r="96" spans="2:11" ht="16.5" thickBot="1" x14ac:dyDescent="0.25">
      <c r="B96" s="122"/>
      <c r="C96" s="123"/>
      <c r="D96" s="124"/>
      <c r="E96" s="124"/>
      <c r="F96" s="124"/>
      <c r="H96" s="108"/>
      <c r="I96" s="107"/>
      <c r="J96" s="107"/>
      <c r="K96" s="107"/>
    </row>
    <row r="97" spans="2:11" ht="24.75" thickBot="1" x14ac:dyDescent="0.25">
      <c r="B97" s="120">
        <v>44</v>
      </c>
      <c r="C97" s="121"/>
      <c r="D97" s="153" t="s">
        <v>102</v>
      </c>
      <c r="E97" s="154"/>
      <c r="F97" s="155"/>
      <c r="G97" s="110"/>
      <c r="H97" s="137">
        <v>1</v>
      </c>
      <c r="I97" s="107"/>
      <c r="J97" s="111" t="str">
        <f>IF(H97=5,"Completamente Verdadero para mí",IF(H97=4,"Bastante Verdadero para mí",IF(H97=3,"Ni Verdadero ni Falso para mí",IF(H97=2,"Bastante Falso para mí","Completamente Falso para mí"))))</f>
        <v>Completamente Falso para mí</v>
      </c>
      <c r="K97" s="107"/>
    </row>
    <row r="98" spans="2:11" ht="16.5" thickBot="1" x14ac:dyDescent="0.25">
      <c r="B98" s="122"/>
      <c r="C98" s="123"/>
      <c r="D98" s="124"/>
      <c r="E98" s="124"/>
      <c r="F98" s="124"/>
      <c r="H98" s="108"/>
      <c r="I98" s="107"/>
      <c r="J98" s="107"/>
      <c r="K98" s="107"/>
    </row>
    <row r="99" spans="2:11" ht="24.75" thickBot="1" x14ac:dyDescent="0.25">
      <c r="B99" s="120">
        <v>45</v>
      </c>
      <c r="C99" s="121"/>
      <c r="D99" s="153" t="s">
        <v>103</v>
      </c>
      <c r="E99" s="154"/>
      <c r="F99" s="155"/>
      <c r="G99" s="110"/>
      <c r="H99" s="137">
        <v>1</v>
      </c>
      <c r="I99" s="107"/>
      <c r="J99" s="111" t="str">
        <f>IF(H99=5,"Completamente Verdadero para mí",IF(H99=4,"Bastante Verdadero para mí",IF(H99=3,"Ni Verdadero ni Falso para mí",IF(H99=2,"Bastante Falso para mí","Completamente Falso para mí"))))</f>
        <v>Completamente Falso para mí</v>
      </c>
      <c r="K99" s="107"/>
    </row>
    <row r="100" spans="2:11" ht="16.5" thickBot="1" x14ac:dyDescent="0.25">
      <c r="B100" s="122"/>
      <c r="C100" s="123"/>
      <c r="D100" s="124"/>
      <c r="E100" s="124"/>
      <c r="F100" s="124"/>
      <c r="H100" s="108"/>
      <c r="I100" s="107"/>
      <c r="J100" s="107"/>
      <c r="K100" s="107"/>
    </row>
    <row r="101" spans="2:11" ht="24.75" thickBot="1" x14ac:dyDescent="0.25">
      <c r="B101" s="120">
        <v>46</v>
      </c>
      <c r="C101" s="121"/>
      <c r="D101" s="153" t="s">
        <v>104</v>
      </c>
      <c r="E101" s="154"/>
      <c r="F101" s="155"/>
      <c r="G101" s="110"/>
      <c r="H101" s="137">
        <v>1</v>
      </c>
      <c r="I101" s="107"/>
      <c r="J101" s="111" t="str">
        <f>IF(H101=5,"Completamente Verdadero para mí",IF(H101=4,"Bastante Verdadero para mí",IF(H101=3,"Ni Verdadero ni Falso para mí",IF(H101=2,"Bastante Falso para mí","Completamente Falso para mí"))))</f>
        <v>Completamente Falso para mí</v>
      </c>
      <c r="K101" s="107"/>
    </row>
    <row r="102" spans="2:11" ht="16.5" thickBot="1" x14ac:dyDescent="0.25">
      <c r="B102" s="122"/>
      <c r="C102" s="123"/>
      <c r="D102" s="124"/>
      <c r="E102" s="124"/>
      <c r="F102" s="124"/>
      <c r="H102" s="108"/>
      <c r="I102" s="107"/>
      <c r="J102" s="107"/>
      <c r="K102" s="107"/>
    </row>
    <row r="103" spans="2:11" ht="24.75" thickBot="1" x14ac:dyDescent="0.25">
      <c r="B103" s="120">
        <v>47</v>
      </c>
      <c r="C103" s="121"/>
      <c r="D103" s="153" t="s">
        <v>105</v>
      </c>
      <c r="E103" s="154"/>
      <c r="F103" s="155"/>
      <c r="G103" s="110"/>
      <c r="H103" s="137">
        <v>1</v>
      </c>
      <c r="I103" s="107"/>
      <c r="J103" s="111" t="str">
        <f>IF(H103=5,"Completamente Verdadero para mí",IF(H103=4,"Bastante Verdadero para mí",IF(H103=3,"Ni Verdadero ni Falso para mí",IF(H103=2,"Bastante Falso para mí","Completamente Falso para mí"))))</f>
        <v>Completamente Falso para mí</v>
      </c>
      <c r="K103" s="107"/>
    </row>
    <row r="104" spans="2:11" ht="16.5" thickBot="1" x14ac:dyDescent="0.25">
      <c r="B104" s="122"/>
      <c r="C104" s="123"/>
      <c r="D104" s="124"/>
      <c r="E104" s="124"/>
      <c r="F104" s="124"/>
      <c r="H104" s="108"/>
      <c r="I104" s="107"/>
      <c r="J104" s="107"/>
      <c r="K104" s="107"/>
    </row>
    <row r="105" spans="2:11" ht="24.75" thickBot="1" x14ac:dyDescent="0.25">
      <c r="B105" s="120">
        <v>48</v>
      </c>
      <c r="C105" s="121"/>
      <c r="D105" s="153" t="s">
        <v>106</v>
      </c>
      <c r="E105" s="154"/>
      <c r="F105" s="155"/>
      <c r="G105" s="110"/>
      <c r="H105" s="137">
        <v>1</v>
      </c>
      <c r="I105" s="107"/>
      <c r="J105" s="111" t="str">
        <f>IF(H105=5,"Completamente Verdadero para mí",IF(H105=4,"Bastante Verdadero para mí",IF(H105=3,"Ni Verdadero ni Falso para mí",IF(H105=2,"Bastante Falso para mí","Completamente Falso para mí"))))</f>
        <v>Completamente Falso para mí</v>
      </c>
      <c r="K105" s="107"/>
    </row>
    <row r="106" spans="2:11" ht="16.5" thickBot="1" x14ac:dyDescent="0.25">
      <c r="B106" s="122"/>
      <c r="C106" s="123"/>
      <c r="D106" s="124"/>
      <c r="E106" s="124"/>
      <c r="F106" s="124"/>
      <c r="H106" s="108"/>
      <c r="I106" s="107"/>
      <c r="J106" s="107"/>
      <c r="K106" s="107"/>
    </row>
    <row r="107" spans="2:11" ht="24.75" thickBot="1" x14ac:dyDescent="0.25">
      <c r="B107" s="120">
        <v>49</v>
      </c>
      <c r="C107" s="121"/>
      <c r="D107" s="153" t="s">
        <v>107</v>
      </c>
      <c r="E107" s="154"/>
      <c r="F107" s="155"/>
      <c r="G107" s="110"/>
      <c r="H107" s="137">
        <v>1</v>
      </c>
      <c r="I107" s="107"/>
      <c r="J107" s="111" t="str">
        <f>IF(H107=5,"Completamente Verdadero para mí",IF(H107=4,"Bastante Verdadero para mí",IF(H107=3,"Ni Verdadero ni Falso para mí",IF(H107=2,"Bastante Falso para mí","Completamente Falso para mí"))))</f>
        <v>Completamente Falso para mí</v>
      </c>
      <c r="K107" s="107"/>
    </row>
    <row r="108" spans="2:11" ht="16.5" thickBot="1" x14ac:dyDescent="0.25">
      <c r="B108" s="122"/>
      <c r="C108" s="123"/>
      <c r="D108" s="124"/>
      <c r="E108" s="124"/>
      <c r="F108" s="124"/>
      <c r="H108" s="108"/>
      <c r="I108" s="107"/>
      <c r="J108" s="107"/>
      <c r="K108" s="107"/>
    </row>
    <row r="109" spans="2:11" ht="24.75" thickBot="1" x14ac:dyDescent="0.25">
      <c r="B109" s="120">
        <v>50</v>
      </c>
      <c r="C109" s="121"/>
      <c r="D109" s="153" t="s">
        <v>108</v>
      </c>
      <c r="E109" s="154"/>
      <c r="F109" s="155"/>
      <c r="G109" s="110"/>
      <c r="H109" s="137">
        <v>1</v>
      </c>
      <c r="I109" s="107"/>
      <c r="J109" s="111" t="str">
        <f>IF(H109=5,"Completamente Verdadero para mí",IF(H109=4,"Bastante Verdadero para mí",IF(H109=3,"Ni Verdadero ni Falso para mí",IF(H109=2,"Bastante Falso para mí","Completamente Falso para mí"))))</f>
        <v>Completamente Falso para mí</v>
      </c>
      <c r="K109" s="107"/>
    </row>
    <row r="110" spans="2:11" ht="16.5" thickBot="1" x14ac:dyDescent="0.25">
      <c r="B110" s="122"/>
      <c r="C110" s="123"/>
      <c r="D110" s="124"/>
      <c r="E110" s="124"/>
      <c r="F110" s="124"/>
      <c r="H110" s="108"/>
      <c r="I110" s="107"/>
      <c r="J110" s="107"/>
      <c r="K110" s="107"/>
    </row>
    <row r="111" spans="2:11" ht="24.75" thickBot="1" x14ac:dyDescent="0.25">
      <c r="B111" s="120">
        <v>51</v>
      </c>
      <c r="C111" s="121"/>
      <c r="D111" s="153" t="s">
        <v>109</v>
      </c>
      <c r="E111" s="154"/>
      <c r="F111" s="155"/>
      <c r="G111" s="110"/>
      <c r="H111" s="137">
        <v>1</v>
      </c>
      <c r="I111" s="107"/>
      <c r="J111" s="111" t="str">
        <f>IF(H111=5,"Completamente Verdadero para mí",IF(H111=4,"Bastante Verdadero para mí",IF(H111=3,"Ni Verdadero ni Falso para mí",IF(H111=2,"Bastante Falso para mí","Completamente Falso para mí"))))</f>
        <v>Completamente Falso para mí</v>
      </c>
      <c r="K111" s="107"/>
    </row>
    <row r="112" spans="2:11" ht="16.5" thickBot="1" x14ac:dyDescent="0.25">
      <c r="B112" s="122"/>
      <c r="C112" s="123"/>
      <c r="D112" s="124"/>
      <c r="E112" s="124"/>
      <c r="F112" s="124"/>
      <c r="H112" s="108"/>
      <c r="I112" s="107"/>
      <c r="J112" s="107"/>
      <c r="K112" s="107"/>
    </row>
    <row r="113" spans="2:11" ht="24.75" thickBot="1" x14ac:dyDescent="0.25">
      <c r="B113" s="120">
        <v>52</v>
      </c>
      <c r="C113" s="121"/>
      <c r="D113" s="153" t="s">
        <v>110</v>
      </c>
      <c r="E113" s="154"/>
      <c r="F113" s="155"/>
      <c r="G113" s="110"/>
      <c r="H113" s="137">
        <v>1</v>
      </c>
      <c r="I113" s="107"/>
      <c r="J113" s="111" t="str">
        <f>IF(H113=5,"Completamente Verdadero para mí",IF(H113=4,"Bastante Verdadero para mí",IF(H113=3,"Ni Verdadero ni Falso para mí",IF(H113=2,"Bastante Falso para mí","Completamente Falso para mí"))))</f>
        <v>Completamente Falso para mí</v>
      </c>
      <c r="K113" s="107"/>
    </row>
    <row r="114" spans="2:11" ht="16.5" thickBot="1" x14ac:dyDescent="0.25">
      <c r="B114" s="122"/>
      <c r="C114" s="123"/>
      <c r="D114" s="124"/>
      <c r="E114" s="124"/>
      <c r="F114" s="124"/>
      <c r="H114" s="108"/>
      <c r="I114" s="107"/>
      <c r="J114" s="107"/>
      <c r="K114" s="107"/>
    </row>
    <row r="115" spans="2:11" ht="24.75" thickBot="1" x14ac:dyDescent="0.25">
      <c r="B115" s="120">
        <v>53</v>
      </c>
      <c r="C115" s="121"/>
      <c r="D115" s="153" t="s">
        <v>111</v>
      </c>
      <c r="E115" s="154"/>
      <c r="F115" s="155"/>
      <c r="G115" s="110"/>
      <c r="H115" s="137">
        <v>1</v>
      </c>
      <c r="I115" s="107"/>
      <c r="J115" s="111" t="str">
        <f>IF(H115=5,"Completamente Verdadero para mí",IF(H115=4,"Bastante Verdadero para mí",IF(H115=3,"Ni Verdadero ni Falso para mí",IF(H115=2,"Bastante Falso para mí","Completamente Falso para mí"))))</f>
        <v>Completamente Falso para mí</v>
      </c>
      <c r="K115" s="107"/>
    </row>
    <row r="116" spans="2:11" ht="16.5" thickBot="1" x14ac:dyDescent="0.25">
      <c r="B116" s="122"/>
      <c r="C116" s="123"/>
      <c r="D116" s="124"/>
      <c r="E116" s="124"/>
      <c r="F116" s="124"/>
      <c r="H116" s="108"/>
      <c r="I116" s="107"/>
      <c r="J116" s="107"/>
      <c r="K116" s="107"/>
    </row>
    <row r="117" spans="2:11" ht="24.75" thickBot="1" x14ac:dyDescent="0.25">
      <c r="B117" s="120">
        <v>54</v>
      </c>
      <c r="C117" s="121"/>
      <c r="D117" s="153" t="s">
        <v>112</v>
      </c>
      <c r="E117" s="154"/>
      <c r="F117" s="155"/>
      <c r="G117" s="110"/>
      <c r="H117" s="137">
        <v>1</v>
      </c>
      <c r="I117" s="107"/>
      <c r="J117" s="111" t="str">
        <f>IF(H117=5,"Completamente Verdadero para mí",IF(H117=4,"Bastante Verdadero para mí",IF(H117=3,"Ni Verdadero ni Falso para mí",IF(H117=2,"Bastante Falso para mí","Completamente Falso para mí"))))</f>
        <v>Completamente Falso para mí</v>
      </c>
      <c r="K117" s="107"/>
    </row>
    <row r="118" spans="2:11" ht="16.5" thickBot="1" x14ac:dyDescent="0.25">
      <c r="B118" s="122"/>
      <c r="C118" s="123"/>
      <c r="D118" s="124"/>
      <c r="E118" s="124"/>
      <c r="F118" s="124"/>
      <c r="H118" s="108"/>
      <c r="I118" s="107"/>
      <c r="J118" s="107"/>
      <c r="K118" s="107"/>
    </row>
    <row r="119" spans="2:11" ht="24.75" thickBot="1" x14ac:dyDescent="0.25">
      <c r="B119" s="120">
        <v>55</v>
      </c>
      <c r="C119" s="121"/>
      <c r="D119" s="153" t="s">
        <v>113</v>
      </c>
      <c r="E119" s="154"/>
      <c r="F119" s="155"/>
      <c r="G119" s="110"/>
      <c r="H119" s="137">
        <v>1</v>
      </c>
      <c r="I119" s="107"/>
      <c r="J119" s="111" t="str">
        <f>IF(H119=5,"Completamente Verdadero para mí",IF(H119=4,"Bastante Verdadero para mí",IF(H119=3,"Ni Verdadero ni Falso para mí",IF(H119=2,"Bastante Falso para mí","Completamente Falso para mí"))))</f>
        <v>Completamente Falso para mí</v>
      </c>
      <c r="K119" s="107"/>
    </row>
    <row r="120" spans="2:11" ht="16.5" thickBot="1" x14ac:dyDescent="0.25">
      <c r="B120" s="122"/>
      <c r="C120" s="123"/>
      <c r="D120" s="124"/>
      <c r="E120" s="124"/>
      <c r="F120" s="124"/>
      <c r="H120" s="108"/>
      <c r="I120" s="107"/>
      <c r="J120" s="107"/>
      <c r="K120" s="107"/>
    </row>
    <row r="121" spans="2:11" ht="24.75" thickBot="1" x14ac:dyDescent="0.25">
      <c r="B121" s="120">
        <v>56</v>
      </c>
      <c r="C121" s="121"/>
      <c r="D121" s="153" t="s">
        <v>114</v>
      </c>
      <c r="E121" s="154"/>
      <c r="F121" s="155"/>
      <c r="G121" s="110"/>
      <c r="H121" s="137">
        <v>1</v>
      </c>
      <c r="I121" s="107"/>
      <c r="J121" s="111" t="str">
        <f>IF(H121=5,"Completamente Verdadero para mí",IF(H121=4,"Bastante Verdadero para mí",IF(H121=3,"Ni Verdadero ni Falso para mí",IF(H121=2,"Bastante Falso para mí","Completamente Falso para mí"))))</f>
        <v>Completamente Falso para mí</v>
      </c>
      <c r="K121" s="107"/>
    </row>
    <row r="122" spans="2:11" ht="16.5" thickBot="1" x14ac:dyDescent="0.25">
      <c r="B122" s="122"/>
      <c r="C122" s="123"/>
      <c r="D122" s="124"/>
      <c r="E122" s="124"/>
      <c r="F122" s="124"/>
      <c r="H122" s="108"/>
      <c r="I122" s="107"/>
      <c r="J122" s="107"/>
      <c r="K122" s="107"/>
    </row>
    <row r="123" spans="2:11" ht="24.75" thickBot="1" x14ac:dyDescent="0.25">
      <c r="B123" s="120">
        <v>57</v>
      </c>
      <c r="C123" s="121"/>
      <c r="D123" s="153" t="s">
        <v>115</v>
      </c>
      <c r="E123" s="154"/>
      <c r="F123" s="155"/>
      <c r="G123" s="110"/>
      <c r="H123" s="137">
        <v>1</v>
      </c>
      <c r="I123" s="107"/>
      <c r="J123" s="111" t="str">
        <f>IF(H123=5,"Completamente Verdadero para mí",IF(H123=4,"Bastante Verdadero para mí",IF(H123=3,"Ni Verdadero ni Falso para mí",IF(H123=2,"Bastante Falso para mí","Completamente Falso para mí"))))</f>
        <v>Completamente Falso para mí</v>
      </c>
      <c r="K123" s="107"/>
    </row>
    <row r="124" spans="2:11" ht="16.5" thickBot="1" x14ac:dyDescent="0.25">
      <c r="B124" s="122"/>
      <c r="C124" s="123"/>
      <c r="D124" s="124"/>
      <c r="E124" s="124"/>
      <c r="F124" s="124"/>
      <c r="H124" s="108"/>
      <c r="I124" s="107"/>
      <c r="J124" s="107"/>
      <c r="K124" s="107"/>
    </row>
    <row r="125" spans="2:11" ht="24.75" thickBot="1" x14ac:dyDescent="0.25">
      <c r="B125" s="120">
        <v>58</v>
      </c>
      <c r="C125" s="121"/>
      <c r="D125" s="153" t="s">
        <v>116</v>
      </c>
      <c r="E125" s="154"/>
      <c r="F125" s="155"/>
      <c r="G125" s="110"/>
      <c r="H125" s="137">
        <v>1</v>
      </c>
      <c r="I125" s="107"/>
      <c r="J125" s="111" t="str">
        <f>IF(H125=5,"Completamente Verdadero para mí",IF(H125=4,"Bastante Verdadero para mí",IF(H125=3,"Ni Verdadero ni Falso para mí",IF(H125=2,"Bastante Falso para mí","Completamente Falso para mí"))))</f>
        <v>Completamente Falso para mí</v>
      </c>
      <c r="K125" s="107"/>
    </row>
    <row r="126" spans="2:11" ht="16.5" thickBot="1" x14ac:dyDescent="0.25">
      <c r="B126" s="122"/>
      <c r="C126" s="123"/>
      <c r="D126" s="124"/>
      <c r="E126" s="124"/>
      <c r="F126" s="124"/>
      <c r="H126" s="108"/>
      <c r="I126" s="107"/>
      <c r="J126" s="107"/>
      <c r="K126" s="107"/>
    </row>
    <row r="127" spans="2:11" ht="24.75" thickBot="1" x14ac:dyDescent="0.25">
      <c r="B127" s="120">
        <v>59</v>
      </c>
      <c r="C127" s="121"/>
      <c r="D127" s="153" t="s">
        <v>117</v>
      </c>
      <c r="E127" s="154"/>
      <c r="F127" s="155"/>
      <c r="G127" s="110"/>
      <c r="H127" s="137">
        <v>1</v>
      </c>
      <c r="I127" s="107"/>
      <c r="J127" s="111" t="str">
        <f>IF(H127=5,"Completamente Verdadero para mí",IF(H127=4,"Bastante Verdadero para mí",IF(H127=3,"Ni Verdadero ni Falso para mí",IF(H127=2,"Bastante Falso para mí","Completamente Falso para mí"))))</f>
        <v>Completamente Falso para mí</v>
      </c>
      <c r="K127" s="107"/>
    </row>
    <row r="128" spans="2:11" ht="16.5" thickBot="1" x14ac:dyDescent="0.25">
      <c r="B128" s="122"/>
      <c r="C128" s="123"/>
      <c r="D128" s="124"/>
      <c r="E128" s="124"/>
      <c r="F128" s="124"/>
      <c r="H128" s="108"/>
      <c r="I128" s="107"/>
      <c r="J128" s="107"/>
      <c r="K128" s="107"/>
    </row>
    <row r="129" spans="2:11" ht="24.75" thickBot="1" x14ac:dyDescent="0.25">
      <c r="B129" s="120">
        <v>60</v>
      </c>
      <c r="C129" s="121"/>
      <c r="D129" s="153" t="s">
        <v>118</v>
      </c>
      <c r="E129" s="154"/>
      <c r="F129" s="155"/>
      <c r="G129" s="110"/>
      <c r="H129" s="137">
        <v>1</v>
      </c>
      <c r="I129" s="107"/>
      <c r="J129" s="111" t="str">
        <f>IF(H129=5,"Completamente Verdadero para mí",IF(H129=4,"Bastante Verdadero para mí",IF(H129=3,"Ni Verdadero ni Falso para mí",IF(H129=2,"Bastante Falso para mí","Completamente Falso para mí"))))</f>
        <v>Completamente Falso para mí</v>
      </c>
      <c r="K129" s="107"/>
    </row>
    <row r="130" spans="2:11" ht="16.5" thickBot="1" x14ac:dyDescent="0.25">
      <c r="B130" s="122"/>
      <c r="C130" s="123"/>
      <c r="D130" s="124"/>
      <c r="E130" s="124"/>
      <c r="F130" s="124"/>
      <c r="H130" s="108"/>
      <c r="I130" s="107"/>
      <c r="J130" s="107"/>
      <c r="K130" s="107"/>
    </row>
    <row r="131" spans="2:11" ht="24.75" thickBot="1" x14ac:dyDescent="0.25">
      <c r="B131" s="120">
        <v>61</v>
      </c>
      <c r="C131" s="121"/>
      <c r="D131" s="153" t="s">
        <v>119</v>
      </c>
      <c r="E131" s="154"/>
      <c r="F131" s="155"/>
      <c r="G131" s="110"/>
      <c r="H131" s="137">
        <v>1</v>
      </c>
      <c r="I131" s="107"/>
      <c r="J131" s="111" t="str">
        <f>IF(H131=5,"Completamente Verdadero para mí",IF(H131=4,"Bastante Verdadero para mí",IF(H131=3,"Ni Verdadero ni Falso para mí",IF(H131=2,"Bastante Falso para mí","Completamente Falso para mí"))))</f>
        <v>Completamente Falso para mí</v>
      </c>
      <c r="K131" s="107"/>
    </row>
    <row r="132" spans="2:11" ht="16.5" thickBot="1" x14ac:dyDescent="0.25">
      <c r="B132" s="122"/>
      <c r="C132" s="123"/>
      <c r="D132" s="124"/>
      <c r="E132" s="124"/>
      <c r="F132" s="124"/>
      <c r="H132" s="108"/>
      <c r="I132" s="107"/>
      <c r="J132" s="107"/>
      <c r="K132" s="107"/>
    </row>
    <row r="133" spans="2:11" ht="24.75" thickBot="1" x14ac:dyDescent="0.25">
      <c r="B133" s="120">
        <v>62</v>
      </c>
      <c r="C133" s="121"/>
      <c r="D133" s="153" t="s">
        <v>120</v>
      </c>
      <c r="E133" s="154"/>
      <c r="F133" s="155"/>
      <c r="G133" s="110"/>
      <c r="H133" s="137">
        <v>1</v>
      </c>
      <c r="I133" s="107"/>
      <c r="J133" s="111" t="str">
        <f>IF(H133=5,"Completamente Verdadero para mí",IF(H133=4,"Bastante Verdadero para mí",IF(H133=3,"Ni Verdadero ni Falso para mí",IF(H133=2,"Bastante Falso para mí","Completamente Falso para mí"))))</f>
        <v>Completamente Falso para mí</v>
      </c>
      <c r="K133" s="107"/>
    </row>
    <row r="134" spans="2:11" ht="16.5" thickBot="1" x14ac:dyDescent="0.25">
      <c r="B134" s="122"/>
      <c r="C134" s="123"/>
      <c r="D134" s="124"/>
      <c r="E134" s="124"/>
      <c r="F134" s="124"/>
      <c r="H134" s="108"/>
      <c r="I134" s="107"/>
      <c r="J134" s="107"/>
      <c r="K134" s="107"/>
    </row>
    <row r="135" spans="2:11" ht="24.75" thickBot="1" x14ac:dyDescent="0.25">
      <c r="B135" s="120">
        <v>63</v>
      </c>
      <c r="C135" s="121"/>
      <c r="D135" s="153" t="s">
        <v>121</v>
      </c>
      <c r="E135" s="154"/>
      <c r="F135" s="155"/>
      <c r="G135" s="110"/>
      <c r="H135" s="137">
        <v>1</v>
      </c>
      <c r="I135" s="107"/>
      <c r="J135" s="111" t="str">
        <f>IF(H135=5,"Completamente Verdadero para mí",IF(H135=4,"Bastante Verdadero para mí",IF(H135=3,"Ni Verdadero ni Falso para mí",IF(H135=2,"Bastante Falso para mí","Completamente Falso para mí"))))</f>
        <v>Completamente Falso para mí</v>
      </c>
      <c r="K135" s="107"/>
    </row>
    <row r="136" spans="2:11" ht="16.5" thickBot="1" x14ac:dyDescent="0.25">
      <c r="B136" s="122"/>
      <c r="C136" s="123"/>
      <c r="D136" s="124"/>
      <c r="E136" s="124"/>
      <c r="F136" s="124"/>
      <c r="H136" s="108"/>
      <c r="I136" s="107"/>
      <c r="J136" s="107"/>
      <c r="K136" s="107"/>
    </row>
    <row r="137" spans="2:11" ht="24.75" thickBot="1" x14ac:dyDescent="0.25">
      <c r="B137" s="120">
        <v>64</v>
      </c>
      <c r="C137" s="121"/>
      <c r="D137" s="153" t="s">
        <v>122</v>
      </c>
      <c r="E137" s="154"/>
      <c r="F137" s="155"/>
      <c r="G137" s="110"/>
      <c r="H137" s="137">
        <v>1</v>
      </c>
      <c r="I137" s="107"/>
      <c r="J137" s="111" t="str">
        <f>IF(H137=5,"Completamente Verdadero para mí",IF(H137=4,"Bastante Verdadero para mí",IF(H137=3,"Ni Verdadero ni Falso para mí",IF(H137=2,"Bastante Falso para mí","Completamente Falso para mí"))))</f>
        <v>Completamente Falso para mí</v>
      </c>
      <c r="K137" s="107"/>
    </row>
    <row r="138" spans="2:11" ht="16.5" thickBot="1" x14ac:dyDescent="0.25">
      <c r="B138" s="122"/>
      <c r="C138" s="123"/>
      <c r="D138" s="124"/>
      <c r="E138" s="124"/>
      <c r="F138" s="124"/>
      <c r="H138" s="108"/>
      <c r="I138" s="107"/>
      <c r="J138" s="107"/>
      <c r="K138" s="107"/>
    </row>
    <row r="139" spans="2:11" ht="24.75" thickBot="1" x14ac:dyDescent="0.25">
      <c r="B139" s="120">
        <v>65</v>
      </c>
      <c r="C139" s="121"/>
      <c r="D139" s="153" t="s">
        <v>123</v>
      </c>
      <c r="E139" s="154"/>
      <c r="F139" s="155"/>
      <c r="G139" s="110"/>
      <c r="H139" s="137">
        <v>1</v>
      </c>
      <c r="I139" s="107"/>
      <c r="J139" s="111" t="str">
        <f>IF(H139=5,"Completamente Verdadero para mí",IF(H139=4,"Bastante Verdadero para mí",IF(H139=3,"Ni Verdadero ni Falso para mí",IF(H139=2,"Bastante Falso para mí","Completamente Falso para mí"))))</f>
        <v>Completamente Falso para mí</v>
      </c>
      <c r="K139" s="107"/>
    </row>
    <row r="140" spans="2:11" ht="16.5" thickBot="1" x14ac:dyDescent="0.25">
      <c r="B140" s="122"/>
      <c r="C140" s="123"/>
      <c r="D140" s="124"/>
      <c r="E140" s="124"/>
      <c r="F140" s="124"/>
      <c r="H140" s="108"/>
      <c r="I140" s="107"/>
      <c r="J140" s="107"/>
      <c r="K140" s="107"/>
    </row>
    <row r="141" spans="2:11" ht="24.75" thickBot="1" x14ac:dyDescent="0.25">
      <c r="B141" s="120">
        <v>66</v>
      </c>
      <c r="C141" s="121"/>
      <c r="D141" s="153" t="s">
        <v>124</v>
      </c>
      <c r="E141" s="154"/>
      <c r="F141" s="155"/>
      <c r="G141" s="110"/>
      <c r="H141" s="137">
        <v>1</v>
      </c>
      <c r="I141" s="107"/>
      <c r="J141" s="111" t="str">
        <f>IF(H141=5,"Completamente Verdadero para mí",IF(H141=4,"Bastante Verdadero para mí",IF(H141=3,"Ni Verdadero ni Falso para mí",IF(H141=2,"Bastante Falso para mí","Completamente Falso para mí"))))</f>
        <v>Completamente Falso para mí</v>
      </c>
      <c r="K141" s="107"/>
    </row>
    <row r="142" spans="2:11" ht="16.5" thickBot="1" x14ac:dyDescent="0.25">
      <c r="B142" s="122"/>
      <c r="C142" s="123"/>
      <c r="D142" s="124"/>
      <c r="E142" s="124"/>
      <c r="F142" s="124"/>
      <c r="H142" s="108"/>
      <c r="I142" s="107"/>
      <c r="J142" s="107"/>
      <c r="K142" s="107"/>
    </row>
    <row r="143" spans="2:11" ht="24.75" thickBot="1" x14ac:dyDescent="0.25">
      <c r="B143" s="120">
        <v>67</v>
      </c>
      <c r="C143" s="121"/>
      <c r="D143" s="153" t="s">
        <v>125</v>
      </c>
      <c r="E143" s="154"/>
      <c r="F143" s="155"/>
      <c r="G143" s="110"/>
      <c r="H143" s="137">
        <v>1</v>
      </c>
      <c r="I143" s="107"/>
      <c r="J143" s="111" t="str">
        <f>IF(H143=5,"Completamente Verdadero para mí",IF(H143=4,"Bastante Verdadero para mí",IF(H143=3,"Ni Verdadero ni Falso para mí",IF(H143=2,"Bastante Falso para mí","Completamente Falso para mí"))))</f>
        <v>Completamente Falso para mí</v>
      </c>
      <c r="K143" s="107"/>
    </row>
    <row r="144" spans="2:11" ht="16.5" thickBot="1" x14ac:dyDescent="0.25">
      <c r="B144" s="122"/>
      <c r="C144" s="123"/>
      <c r="D144" s="124"/>
      <c r="E144" s="124"/>
      <c r="F144" s="124"/>
      <c r="H144" s="108"/>
      <c r="I144" s="107"/>
      <c r="J144" s="107"/>
      <c r="K144" s="107"/>
    </row>
    <row r="145" spans="2:11" ht="24.75" thickBot="1" x14ac:dyDescent="0.25">
      <c r="B145" s="120">
        <v>68</v>
      </c>
      <c r="C145" s="121"/>
      <c r="D145" s="153" t="s">
        <v>126</v>
      </c>
      <c r="E145" s="154"/>
      <c r="F145" s="155"/>
      <c r="G145" s="110"/>
      <c r="H145" s="137">
        <v>1</v>
      </c>
      <c r="I145" s="107"/>
      <c r="J145" s="111" t="str">
        <f>IF(H145=5,"Completamente Verdadero para mí",IF(H145=4,"Bastante Verdadero para mí",IF(H145=3,"Ni Verdadero ni Falso para mí",IF(H145=2,"Bastante Falso para mí","Completamente Falso para mí"))))</f>
        <v>Completamente Falso para mí</v>
      </c>
      <c r="K145" s="107"/>
    </row>
    <row r="146" spans="2:11" ht="16.5" thickBot="1" x14ac:dyDescent="0.25">
      <c r="B146" s="122"/>
      <c r="C146" s="123"/>
      <c r="D146" s="124"/>
      <c r="E146" s="124"/>
      <c r="F146" s="124"/>
      <c r="H146" s="108"/>
      <c r="I146" s="107"/>
      <c r="J146" s="107"/>
      <c r="K146" s="107"/>
    </row>
    <row r="147" spans="2:11" ht="24.75" thickBot="1" x14ac:dyDescent="0.25">
      <c r="B147" s="120">
        <v>69</v>
      </c>
      <c r="C147" s="121"/>
      <c r="D147" s="153" t="s">
        <v>127</v>
      </c>
      <c r="E147" s="154"/>
      <c r="F147" s="155"/>
      <c r="G147" s="110"/>
      <c r="H147" s="137">
        <v>1</v>
      </c>
      <c r="I147" s="107"/>
      <c r="J147" s="111" t="str">
        <f>IF(H147=5,"Completamente Verdadero para mí",IF(H147=4,"Bastante Verdadero para mí",IF(H147=3,"Ni Verdadero ni Falso para mí",IF(H147=2,"Bastante Falso para mí","Completamente Falso para mí"))))</f>
        <v>Completamente Falso para mí</v>
      </c>
      <c r="K147" s="107"/>
    </row>
    <row r="148" spans="2:11" ht="16.5" thickBot="1" x14ac:dyDescent="0.25">
      <c r="B148" s="122"/>
      <c r="C148" s="123"/>
      <c r="D148" s="124"/>
      <c r="E148" s="124"/>
      <c r="F148" s="124"/>
      <c r="H148" s="108"/>
      <c r="I148" s="107"/>
      <c r="J148" s="107"/>
      <c r="K148" s="107"/>
    </row>
    <row r="149" spans="2:11" ht="24.75" thickBot="1" x14ac:dyDescent="0.25">
      <c r="B149" s="120">
        <v>70</v>
      </c>
      <c r="C149" s="121"/>
      <c r="D149" s="153" t="s">
        <v>128</v>
      </c>
      <c r="E149" s="154"/>
      <c r="F149" s="155"/>
      <c r="G149" s="110"/>
      <c r="H149" s="137">
        <v>1</v>
      </c>
      <c r="I149" s="107"/>
      <c r="J149" s="111" t="str">
        <f>IF(H149=5,"Completamente Verdadero para mí",IF(H149=4,"Bastante Verdadero para mí",IF(H149=3,"Ni Verdadero ni Falso para mí",IF(H149=2,"Bastante Falso para mí","Completamente Falso para mí"))))</f>
        <v>Completamente Falso para mí</v>
      </c>
      <c r="K149" s="107"/>
    </row>
    <row r="150" spans="2:11" ht="16.5" thickBot="1" x14ac:dyDescent="0.25">
      <c r="B150" s="122"/>
      <c r="C150" s="123"/>
      <c r="D150" s="124"/>
      <c r="E150" s="124"/>
      <c r="F150" s="124"/>
      <c r="H150" s="108"/>
      <c r="I150" s="107"/>
      <c r="J150" s="107"/>
      <c r="K150" s="107"/>
    </row>
    <row r="151" spans="2:11" ht="24.75" thickBot="1" x14ac:dyDescent="0.25">
      <c r="B151" s="120">
        <v>71</v>
      </c>
      <c r="C151" s="121"/>
      <c r="D151" s="153" t="s">
        <v>129</v>
      </c>
      <c r="E151" s="154"/>
      <c r="F151" s="155"/>
      <c r="G151" s="110"/>
      <c r="H151" s="137">
        <v>1</v>
      </c>
      <c r="I151" s="107"/>
      <c r="J151" s="111" t="str">
        <f>IF(H151=5,"Completamente Verdadero para mí",IF(H151=4,"Bastante Verdadero para mí",IF(H151=3,"Ni Verdadero ni Falso para mí",IF(H151=2,"Bastante Falso para mí","Completamente Falso para mí"))))</f>
        <v>Completamente Falso para mí</v>
      </c>
      <c r="K151" s="107"/>
    </row>
    <row r="152" spans="2:11" ht="16.5" thickBot="1" x14ac:dyDescent="0.25">
      <c r="B152" s="122"/>
      <c r="C152" s="123"/>
      <c r="D152" s="124"/>
      <c r="E152" s="124"/>
      <c r="F152" s="124"/>
      <c r="H152" s="108"/>
      <c r="I152" s="107"/>
      <c r="J152" s="107"/>
      <c r="K152" s="107"/>
    </row>
    <row r="153" spans="2:11" ht="24.75" thickBot="1" x14ac:dyDescent="0.25">
      <c r="B153" s="120">
        <v>72</v>
      </c>
      <c r="C153" s="121"/>
      <c r="D153" s="153" t="s">
        <v>130</v>
      </c>
      <c r="E153" s="154"/>
      <c r="F153" s="155"/>
      <c r="G153" s="110"/>
      <c r="H153" s="137">
        <v>1</v>
      </c>
      <c r="I153" s="107"/>
      <c r="J153" s="111" t="str">
        <f>IF(H153=5,"Completamente Verdadero para mí",IF(H153=4,"Bastante Verdadero para mí",IF(H153=3,"Ni Verdadero ni Falso para mí",IF(H153=2,"Bastante Falso para mí","Completamente Falso para mí"))))</f>
        <v>Completamente Falso para mí</v>
      </c>
      <c r="K153" s="107"/>
    </row>
    <row r="154" spans="2:11" ht="16.5" thickBot="1" x14ac:dyDescent="0.25">
      <c r="B154" s="122"/>
      <c r="C154" s="123"/>
      <c r="D154" s="124"/>
      <c r="E154" s="124"/>
      <c r="F154" s="124"/>
      <c r="H154" s="108"/>
      <c r="I154" s="107"/>
      <c r="J154" s="107"/>
      <c r="K154" s="107"/>
    </row>
    <row r="155" spans="2:11" ht="24.75" thickBot="1" x14ac:dyDescent="0.25">
      <c r="B155" s="120">
        <v>73</v>
      </c>
      <c r="C155" s="121"/>
      <c r="D155" s="153" t="s">
        <v>222</v>
      </c>
      <c r="E155" s="154"/>
      <c r="F155" s="155"/>
      <c r="G155" s="110"/>
      <c r="H155" s="137">
        <v>1</v>
      </c>
      <c r="I155" s="107"/>
      <c r="J155" s="111" t="str">
        <f>IF(H155=5,"Completamente Verdadero para mí",IF(H155=4,"Bastante Verdadero para mí",IF(H155=3,"Ni Verdadero ni Falso para mí",IF(H155=2,"Bastante Falso para mí","Completamente Falso para mí"))))</f>
        <v>Completamente Falso para mí</v>
      </c>
      <c r="K155" s="107"/>
    </row>
    <row r="156" spans="2:11" ht="16.5" thickBot="1" x14ac:dyDescent="0.25">
      <c r="B156" s="122"/>
      <c r="C156" s="123"/>
      <c r="D156" s="124"/>
      <c r="E156" s="124"/>
      <c r="F156" s="124"/>
      <c r="H156" s="108"/>
      <c r="I156" s="107"/>
      <c r="J156" s="107"/>
      <c r="K156" s="107"/>
    </row>
    <row r="157" spans="2:11" ht="24.75" thickBot="1" x14ac:dyDescent="0.25">
      <c r="B157" s="120">
        <v>74</v>
      </c>
      <c r="C157" s="121"/>
      <c r="D157" s="153" t="s">
        <v>131</v>
      </c>
      <c r="E157" s="154"/>
      <c r="F157" s="155"/>
      <c r="G157" s="110"/>
      <c r="H157" s="137">
        <v>1</v>
      </c>
      <c r="I157" s="107"/>
      <c r="J157" s="111" t="str">
        <f>IF(H157=5,"Completamente Verdadero para mí",IF(H157=4,"Bastante Verdadero para mí",IF(H157=3,"Ni Verdadero ni Falso para mí",IF(H157=2,"Bastante Falso para mí","Completamente Falso para mí"))))</f>
        <v>Completamente Falso para mí</v>
      </c>
      <c r="K157" s="107"/>
    </row>
    <row r="158" spans="2:11" ht="16.5" thickBot="1" x14ac:dyDescent="0.25">
      <c r="B158" s="122"/>
      <c r="C158" s="123"/>
      <c r="D158" s="124"/>
      <c r="E158" s="124"/>
      <c r="F158" s="124"/>
      <c r="H158" s="108"/>
      <c r="I158" s="107"/>
      <c r="J158" s="107"/>
      <c r="K158" s="107"/>
    </row>
    <row r="159" spans="2:11" ht="24.75" thickBot="1" x14ac:dyDescent="0.25">
      <c r="B159" s="120">
        <v>75</v>
      </c>
      <c r="C159" s="121"/>
      <c r="D159" s="153" t="s">
        <v>132</v>
      </c>
      <c r="E159" s="154"/>
      <c r="F159" s="155"/>
      <c r="G159" s="110"/>
      <c r="H159" s="137">
        <v>1</v>
      </c>
      <c r="I159" s="107"/>
      <c r="J159" s="111" t="str">
        <f>IF(H159=5,"Completamente Verdadero para mí",IF(H159=4,"Bastante Verdadero para mí",IF(H159=3,"Ni Verdadero ni Falso para mí",IF(H159=2,"Bastante Falso para mí","Completamente Falso para mí"))))</f>
        <v>Completamente Falso para mí</v>
      </c>
      <c r="K159" s="107"/>
    </row>
    <row r="160" spans="2:11" ht="16.5" thickBot="1" x14ac:dyDescent="0.25">
      <c r="B160" s="122"/>
      <c r="C160" s="123"/>
      <c r="D160" s="124"/>
      <c r="E160" s="124"/>
      <c r="F160" s="124"/>
      <c r="H160" s="108"/>
      <c r="I160" s="107"/>
      <c r="J160" s="107"/>
      <c r="K160" s="107"/>
    </row>
    <row r="161" spans="2:11" ht="24.75" thickBot="1" x14ac:dyDescent="0.25">
      <c r="B161" s="120">
        <v>76</v>
      </c>
      <c r="C161" s="121"/>
      <c r="D161" s="153" t="s">
        <v>133</v>
      </c>
      <c r="E161" s="154"/>
      <c r="F161" s="155"/>
      <c r="G161" s="110"/>
      <c r="H161" s="137">
        <v>1</v>
      </c>
      <c r="I161" s="107"/>
      <c r="J161" s="111" t="str">
        <f>IF(H161=5,"Completamente Verdadero para mí",IF(H161=4,"Bastante Verdadero para mí",IF(H161=3,"Ni Verdadero ni Falso para mí",IF(H161=2,"Bastante Falso para mí","Completamente Falso para mí"))))</f>
        <v>Completamente Falso para mí</v>
      </c>
      <c r="K161" s="107"/>
    </row>
    <row r="162" spans="2:11" ht="16.5" thickBot="1" x14ac:dyDescent="0.25">
      <c r="B162" s="122"/>
      <c r="C162" s="123"/>
      <c r="D162" s="124"/>
      <c r="E162" s="124"/>
      <c r="F162" s="124"/>
      <c r="H162" s="108"/>
      <c r="I162" s="107"/>
      <c r="J162" s="107"/>
      <c r="K162" s="107"/>
    </row>
    <row r="163" spans="2:11" ht="24.75" thickBot="1" x14ac:dyDescent="0.25">
      <c r="B163" s="120">
        <v>77</v>
      </c>
      <c r="C163" s="121"/>
      <c r="D163" s="153" t="s">
        <v>134</v>
      </c>
      <c r="E163" s="154"/>
      <c r="F163" s="155"/>
      <c r="G163" s="110"/>
      <c r="H163" s="137">
        <v>1</v>
      </c>
      <c r="I163" s="107"/>
      <c r="J163" s="111" t="str">
        <f>IF(H163=5,"Completamente Verdadero para mí",IF(H163=4,"Bastante Verdadero para mí",IF(H163=3,"Ni Verdadero ni Falso para mí",IF(H163=2,"Bastante Falso para mí","Completamente Falso para mí"))))</f>
        <v>Completamente Falso para mí</v>
      </c>
      <c r="K163" s="107"/>
    </row>
    <row r="164" spans="2:11" ht="16.5" thickBot="1" x14ac:dyDescent="0.25">
      <c r="B164" s="122"/>
      <c r="C164" s="123"/>
      <c r="D164" s="124"/>
      <c r="E164" s="124"/>
      <c r="F164" s="124"/>
      <c r="H164" s="108"/>
      <c r="I164" s="107"/>
      <c r="J164" s="107"/>
      <c r="K164" s="107"/>
    </row>
    <row r="165" spans="2:11" ht="24.75" thickBot="1" x14ac:dyDescent="0.25">
      <c r="B165" s="120">
        <v>78</v>
      </c>
      <c r="C165" s="121"/>
      <c r="D165" s="153" t="s">
        <v>135</v>
      </c>
      <c r="E165" s="154"/>
      <c r="F165" s="155"/>
      <c r="G165" s="110"/>
      <c r="H165" s="137">
        <v>1</v>
      </c>
      <c r="I165" s="107"/>
      <c r="J165" s="111" t="str">
        <f>IF(H165=5,"Completamente Verdadero para mí",IF(H165=4,"Bastante Verdadero para mí",IF(H165=3,"Ni Verdadero ni Falso para mí",IF(H165=2,"Bastante Falso para mí","Completamente Falso para mí"))))</f>
        <v>Completamente Falso para mí</v>
      </c>
      <c r="K165" s="107"/>
    </row>
    <row r="166" spans="2:11" ht="16.5" thickBot="1" x14ac:dyDescent="0.25">
      <c r="B166" s="122"/>
      <c r="C166" s="123"/>
      <c r="D166" s="124"/>
      <c r="E166" s="124"/>
      <c r="F166" s="124"/>
      <c r="H166" s="108"/>
      <c r="I166" s="107"/>
      <c r="J166" s="107"/>
      <c r="K166" s="107"/>
    </row>
    <row r="167" spans="2:11" ht="24.75" thickBot="1" x14ac:dyDescent="0.25">
      <c r="B167" s="120">
        <v>79</v>
      </c>
      <c r="C167" s="121"/>
      <c r="D167" s="153" t="s">
        <v>136</v>
      </c>
      <c r="E167" s="154"/>
      <c r="F167" s="155"/>
      <c r="G167" s="110"/>
      <c r="H167" s="137">
        <v>1</v>
      </c>
      <c r="I167" s="107"/>
      <c r="J167" s="111" t="str">
        <f>IF(H167=5,"Completamente Verdadero para mí",IF(H167=4,"Bastante Verdadero para mí",IF(H167=3,"Ni Verdadero ni Falso para mí",IF(H167=2,"Bastante Falso para mí","Completamente Falso para mí"))))</f>
        <v>Completamente Falso para mí</v>
      </c>
      <c r="K167" s="107"/>
    </row>
    <row r="168" spans="2:11" ht="16.5" thickBot="1" x14ac:dyDescent="0.25">
      <c r="B168" s="122"/>
      <c r="C168" s="123"/>
      <c r="D168" s="124"/>
      <c r="E168" s="124"/>
      <c r="F168" s="124"/>
      <c r="H168" s="108"/>
      <c r="I168" s="107"/>
      <c r="J168" s="107"/>
      <c r="K168" s="107"/>
    </row>
    <row r="169" spans="2:11" ht="24.75" thickBot="1" x14ac:dyDescent="0.25">
      <c r="B169" s="120">
        <v>80</v>
      </c>
      <c r="C169" s="121"/>
      <c r="D169" s="153" t="s">
        <v>137</v>
      </c>
      <c r="E169" s="154"/>
      <c r="F169" s="155"/>
      <c r="G169" s="110"/>
      <c r="H169" s="137">
        <v>1</v>
      </c>
      <c r="I169" s="107"/>
      <c r="J169" s="111" t="str">
        <f>IF(H169=5,"Completamente Verdadero para mí",IF(H169=4,"Bastante Verdadero para mí",IF(H169=3,"Ni Verdadero ni Falso para mí",IF(H169=2,"Bastante Falso para mí","Completamente Falso para mí"))))</f>
        <v>Completamente Falso para mí</v>
      </c>
      <c r="K169" s="107"/>
    </row>
    <row r="170" spans="2:11" ht="16.5" thickBot="1" x14ac:dyDescent="0.25">
      <c r="B170" s="122"/>
      <c r="C170" s="123"/>
      <c r="D170" s="124"/>
      <c r="E170" s="124"/>
      <c r="F170" s="124"/>
      <c r="H170" s="108"/>
      <c r="I170" s="107"/>
      <c r="J170" s="107"/>
      <c r="K170" s="107"/>
    </row>
    <row r="171" spans="2:11" ht="24.75" thickBot="1" x14ac:dyDescent="0.25">
      <c r="B171" s="120">
        <v>81</v>
      </c>
      <c r="C171" s="121"/>
      <c r="D171" s="153" t="s">
        <v>138</v>
      </c>
      <c r="E171" s="154"/>
      <c r="F171" s="155"/>
      <c r="G171" s="110"/>
      <c r="H171" s="137">
        <v>1</v>
      </c>
      <c r="I171" s="107"/>
      <c r="J171" s="111" t="str">
        <f>IF(H171=5,"Completamente Verdadero para mí",IF(H171=4,"Bastante Verdadero para mí",IF(H171=3,"Ni Verdadero ni Falso para mí",IF(H171=2,"Bastante Falso para mí","Completamente Falso para mí"))))</f>
        <v>Completamente Falso para mí</v>
      </c>
      <c r="K171" s="107"/>
    </row>
    <row r="172" spans="2:11" ht="16.5" thickBot="1" x14ac:dyDescent="0.25">
      <c r="B172" s="122"/>
      <c r="C172" s="123"/>
      <c r="D172" s="124"/>
      <c r="E172" s="124"/>
      <c r="F172" s="124"/>
      <c r="H172" s="108"/>
      <c r="I172" s="107"/>
      <c r="J172" s="107"/>
      <c r="K172" s="107"/>
    </row>
    <row r="173" spans="2:11" ht="24.75" thickBot="1" x14ac:dyDescent="0.25">
      <c r="B173" s="120">
        <v>82</v>
      </c>
      <c r="C173" s="121"/>
      <c r="D173" s="153" t="s">
        <v>139</v>
      </c>
      <c r="E173" s="154"/>
      <c r="F173" s="155"/>
      <c r="G173" s="110"/>
      <c r="H173" s="137">
        <v>1</v>
      </c>
      <c r="I173" s="107"/>
      <c r="J173" s="111" t="str">
        <f>IF(H173=5,"Completamente Verdadero para mí",IF(H173=4,"Bastante Verdadero para mí",IF(H173=3,"Ni Verdadero ni Falso para mí",IF(H173=2,"Bastante Falso para mí","Completamente Falso para mí"))))</f>
        <v>Completamente Falso para mí</v>
      </c>
      <c r="K173" s="107"/>
    </row>
    <row r="174" spans="2:11" ht="16.5" thickBot="1" x14ac:dyDescent="0.25">
      <c r="B174" s="122"/>
      <c r="C174" s="123"/>
      <c r="D174" s="124"/>
      <c r="E174" s="124"/>
      <c r="F174" s="124"/>
      <c r="H174" s="108"/>
      <c r="I174" s="107"/>
      <c r="J174" s="107"/>
      <c r="K174" s="107"/>
    </row>
    <row r="175" spans="2:11" ht="24.75" thickBot="1" x14ac:dyDescent="0.25">
      <c r="B175" s="120">
        <v>83</v>
      </c>
      <c r="C175" s="121"/>
      <c r="D175" s="153" t="s">
        <v>140</v>
      </c>
      <c r="E175" s="154"/>
      <c r="F175" s="155"/>
      <c r="G175" s="110"/>
      <c r="H175" s="137">
        <v>1</v>
      </c>
      <c r="I175" s="107"/>
      <c r="J175" s="111" t="str">
        <f>IF(H175=5,"Completamente Verdadero para mí",IF(H175=4,"Bastante Verdadero para mí",IF(H175=3,"Ni Verdadero ni Falso para mí",IF(H175=2,"Bastante Falso para mí","Completamente Falso para mí"))))</f>
        <v>Completamente Falso para mí</v>
      </c>
      <c r="K175" s="107"/>
    </row>
    <row r="176" spans="2:11" ht="16.5" thickBot="1" x14ac:dyDescent="0.25">
      <c r="B176" s="122"/>
      <c r="C176" s="123"/>
      <c r="D176" s="124"/>
      <c r="E176" s="124"/>
      <c r="F176" s="124"/>
      <c r="H176" s="108"/>
      <c r="I176" s="107"/>
      <c r="J176" s="107"/>
      <c r="K176" s="107"/>
    </row>
    <row r="177" spans="2:11" ht="24.75" thickBot="1" x14ac:dyDescent="0.25">
      <c r="B177" s="120">
        <v>84</v>
      </c>
      <c r="C177" s="121"/>
      <c r="D177" s="153" t="s">
        <v>141</v>
      </c>
      <c r="E177" s="154"/>
      <c r="F177" s="155"/>
      <c r="G177" s="110"/>
      <c r="H177" s="137">
        <v>1</v>
      </c>
      <c r="I177" s="107"/>
      <c r="J177" s="111" t="str">
        <f>IF(H177=5,"Completamente Verdadero para mí",IF(H177=4,"Bastante Verdadero para mí",IF(H177=3,"Ni Verdadero ni Falso para mí",IF(H177=2,"Bastante Falso para mí","Completamente Falso para mí"))))</f>
        <v>Completamente Falso para mí</v>
      </c>
      <c r="K177" s="107"/>
    </row>
    <row r="178" spans="2:11" ht="16.5" thickBot="1" x14ac:dyDescent="0.25">
      <c r="B178" s="122"/>
      <c r="C178" s="123"/>
      <c r="D178" s="124"/>
      <c r="E178" s="124"/>
      <c r="F178" s="124"/>
      <c r="H178" s="108"/>
      <c r="I178" s="107"/>
      <c r="J178" s="107"/>
      <c r="K178" s="107"/>
    </row>
    <row r="179" spans="2:11" ht="24.75" thickBot="1" x14ac:dyDescent="0.25">
      <c r="B179" s="120">
        <v>85</v>
      </c>
      <c r="C179" s="121"/>
      <c r="D179" s="153" t="s">
        <v>142</v>
      </c>
      <c r="E179" s="154"/>
      <c r="F179" s="155"/>
      <c r="G179" s="110"/>
      <c r="H179" s="137">
        <v>1</v>
      </c>
      <c r="I179" s="107"/>
      <c r="J179" s="111" t="str">
        <f>IF(H179=5,"Completamente Verdadero para mí",IF(H179=4,"Bastante Verdadero para mí",IF(H179=3,"Ni Verdadero ni Falso para mí",IF(H179=2,"Bastante Falso para mí","Completamente Falso para mí"))))</f>
        <v>Completamente Falso para mí</v>
      </c>
      <c r="K179" s="107"/>
    </row>
    <row r="180" spans="2:11" ht="16.5" thickBot="1" x14ac:dyDescent="0.25">
      <c r="B180" s="122"/>
      <c r="C180" s="123"/>
      <c r="D180" s="124"/>
      <c r="E180" s="124"/>
      <c r="F180" s="124"/>
      <c r="H180" s="108"/>
      <c r="I180" s="107"/>
      <c r="J180" s="107"/>
      <c r="K180" s="107"/>
    </row>
    <row r="181" spans="2:11" ht="24.75" thickBot="1" x14ac:dyDescent="0.25">
      <c r="B181" s="120">
        <v>86</v>
      </c>
      <c r="C181" s="121"/>
      <c r="D181" s="153" t="s">
        <v>223</v>
      </c>
      <c r="E181" s="154"/>
      <c r="F181" s="155"/>
      <c r="G181" s="110"/>
      <c r="H181" s="137">
        <v>1</v>
      </c>
      <c r="I181" s="107"/>
      <c r="J181" s="111" t="str">
        <f>IF(H181=5,"Completamente Verdadero para mí",IF(H181=4,"Bastante Verdadero para mí",IF(H181=3,"Ni Verdadero ni Falso para mí",IF(H181=2,"Bastante Falso para mí","Completamente Falso para mí"))))</f>
        <v>Completamente Falso para mí</v>
      </c>
      <c r="K181" s="107"/>
    </row>
    <row r="182" spans="2:11" ht="16.5" thickBot="1" x14ac:dyDescent="0.25">
      <c r="B182" s="122"/>
      <c r="C182" s="123"/>
      <c r="D182" s="124"/>
      <c r="E182" s="124"/>
      <c r="F182" s="124"/>
      <c r="H182" s="108"/>
      <c r="I182" s="107"/>
      <c r="J182" s="107"/>
      <c r="K182" s="107"/>
    </row>
    <row r="183" spans="2:11" ht="24.75" thickBot="1" x14ac:dyDescent="0.25">
      <c r="B183" s="120">
        <v>87</v>
      </c>
      <c r="C183" s="121"/>
      <c r="D183" s="153" t="s">
        <v>143</v>
      </c>
      <c r="E183" s="154"/>
      <c r="F183" s="155"/>
      <c r="G183" s="110"/>
      <c r="H183" s="137">
        <v>1</v>
      </c>
      <c r="I183" s="107"/>
      <c r="J183" s="111" t="str">
        <f>IF(H183=5,"Completamente Verdadero para mí",IF(H183=4,"Bastante Verdadero para mí",IF(H183=3,"Ni Verdadero ni Falso para mí",IF(H183=2,"Bastante Falso para mí","Completamente Falso para mí"))))</f>
        <v>Completamente Falso para mí</v>
      </c>
      <c r="K183" s="107"/>
    </row>
    <row r="184" spans="2:11" ht="16.5" thickBot="1" x14ac:dyDescent="0.25">
      <c r="B184" s="122"/>
      <c r="C184" s="123"/>
      <c r="D184" s="124"/>
      <c r="E184" s="124"/>
      <c r="F184" s="124"/>
      <c r="H184" s="108"/>
      <c r="I184" s="107"/>
      <c r="J184" s="107"/>
      <c r="K184" s="107"/>
    </row>
    <row r="185" spans="2:11" ht="24.75" thickBot="1" x14ac:dyDescent="0.25">
      <c r="B185" s="120">
        <v>88</v>
      </c>
      <c r="C185" s="121"/>
      <c r="D185" s="153" t="s">
        <v>144</v>
      </c>
      <c r="E185" s="154"/>
      <c r="F185" s="155"/>
      <c r="G185" s="110"/>
      <c r="H185" s="137">
        <v>1</v>
      </c>
      <c r="I185" s="107"/>
      <c r="J185" s="111" t="str">
        <f>IF(H185=5,"Completamente Verdadero para mí",IF(H185=4,"Bastante Verdadero para mí",IF(H185=3,"Ni Verdadero ni Falso para mí",IF(H185=2,"Bastante Falso para mí","Completamente Falso para mí"))))</f>
        <v>Completamente Falso para mí</v>
      </c>
      <c r="K185" s="107"/>
    </row>
    <row r="186" spans="2:11" ht="16.5" thickBot="1" x14ac:dyDescent="0.25">
      <c r="B186" s="122"/>
      <c r="C186" s="123"/>
      <c r="D186" s="124"/>
      <c r="E186" s="124"/>
      <c r="F186" s="124"/>
      <c r="H186" s="108"/>
      <c r="I186" s="107"/>
      <c r="J186" s="107"/>
      <c r="K186" s="107"/>
    </row>
    <row r="187" spans="2:11" ht="24.75" thickBot="1" x14ac:dyDescent="0.25">
      <c r="B187" s="120">
        <v>89</v>
      </c>
      <c r="C187" s="121"/>
      <c r="D187" s="153" t="s">
        <v>225</v>
      </c>
      <c r="E187" s="154"/>
      <c r="F187" s="155"/>
      <c r="G187" s="110"/>
      <c r="H187" s="137">
        <v>1</v>
      </c>
      <c r="I187" s="107"/>
      <c r="J187" s="111" t="str">
        <f>IF(H187=5,"Completamente Verdadero para mí",IF(H187=4,"Bastante Verdadero para mí",IF(H187=3,"Ni Verdadero ni Falso para mí",IF(H187=2,"Bastante Falso para mí","Completamente Falso para mí"))))</f>
        <v>Completamente Falso para mí</v>
      </c>
      <c r="K187" s="107"/>
    </row>
    <row r="188" spans="2:11" ht="16.5" thickBot="1" x14ac:dyDescent="0.25">
      <c r="B188" s="122"/>
      <c r="C188" s="123"/>
      <c r="D188" s="124"/>
      <c r="E188" s="124"/>
      <c r="F188" s="124"/>
      <c r="H188" s="108"/>
      <c r="I188" s="107"/>
      <c r="J188" s="107"/>
      <c r="K188" s="107"/>
    </row>
    <row r="189" spans="2:11" ht="24.75" thickBot="1" x14ac:dyDescent="0.25">
      <c r="B189" s="120">
        <v>90</v>
      </c>
      <c r="C189" s="121"/>
      <c r="D189" s="153" t="s">
        <v>145</v>
      </c>
      <c r="E189" s="154"/>
      <c r="F189" s="155"/>
      <c r="G189" s="110"/>
      <c r="H189" s="137">
        <v>1</v>
      </c>
      <c r="I189" s="107"/>
      <c r="J189" s="111" t="str">
        <f>IF(H189=5,"Completamente Verdadero para mí",IF(H189=4,"Bastante Verdadero para mí",IF(H189=3,"Ni Verdadero ni Falso para mí",IF(H189=2,"Bastante Falso para mí","Completamente Falso para mí"))))</f>
        <v>Completamente Falso para mí</v>
      </c>
      <c r="K189" s="107"/>
    </row>
    <row r="190" spans="2:11" ht="16.5" thickBot="1" x14ac:dyDescent="0.25">
      <c r="B190" s="122"/>
      <c r="C190" s="123"/>
      <c r="D190" s="124"/>
      <c r="E190" s="124"/>
      <c r="F190" s="124"/>
      <c r="H190" s="108"/>
      <c r="I190" s="107"/>
      <c r="J190" s="107"/>
      <c r="K190" s="107"/>
    </row>
    <row r="191" spans="2:11" ht="24.75" thickBot="1" x14ac:dyDescent="0.25">
      <c r="B191" s="120">
        <v>91</v>
      </c>
      <c r="C191" s="121"/>
      <c r="D191" s="153" t="s">
        <v>146</v>
      </c>
      <c r="E191" s="154"/>
      <c r="F191" s="155"/>
      <c r="G191" s="110"/>
      <c r="H191" s="137">
        <v>1</v>
      </c>
      <c r="I191" s="107"/>
      <c r="J191" s="111" t="str">
        <f>IF(H191=5,"Completamente Verdadero para mí",IF(H191=4,"Bastante Verdadero para mí",IF(H191=3,"Ni Verdadero ni Falso para mí",IF(H191=2,"Bastante Falso para mí","Completamente Falso para mí"))))</f>
        <v>Completamente Falso para mí</v>
      </c>
      <c r="K191" s="107"/>
    </row>
    <row r="192" spans="2:11" ht="16.5" thickBot="1" x14ac:dyDescent="0.25">
      <c r="B192" s="122"/>
      <c r="C192" s="123"/>
      <c r="D192" s="124"/>
      <c r="E192" s="124"/>
      <c r="F192" s="124"/>
      <c r="H192" s="108"/>
      <c r="I192" s="107"/>
      <c r="J192" s="107"/>
      <c r="K192" s="107"/>
    </row>
    <row r="193" spans="2:11" ht="24.75" thickBot="1" x14ac:dyDescent="0.25">
      <c r="B193" s="120">
        <v>92</v>
      </c>
      <c r="C193" s="121"/>
      <c r="D193" s="153" t="s">
        <v>147</v>
      </c>
      <c r="E193" s="154"/>
      <c r="F193" s="155"/>
      <c r="G193" s="110"/>
      <c r="H193" s="137">
        <v>1</v>
      </c>
      <c r="I193" s="107"/>
      <c r="J193" s="111" t="str">
        <f>IF(H193=5,"Completamente Verdadero para mí",IF(H193=4,"Bastante Verdadero para mí",IF(H193=3,"Ni Verdadero ni Falso para mí",IF(H193=2,"Bastante Falso para mí","Completamente Falso para mí"))))</f>
        <v>Completamente Falso para mí</v>
      </c>
      <c r="K193" s="107"/>
    </row>
    <row r="194" spans="2:11" ht="16.5" thickBot="1" x14ac:dyDescent="0.25">
      <c r="B194" s="122"/>
      <c r="C194" s="123"/>
      <c r="D194" s="124"/>
      <c r="E194" s="124"/>
      <c r="F194" s="124"/>
      <c r="H194" s="108"/>
      <c r="I194" s="107"/>
      <c r="J194" s="107"/>
      <c r="K194" s="107"/>
    </row>
    <row r="195" spans="2:11" ht="24.75" thickBot="1" x14ac:dyDescent="0.25">
      <c r="B195" s="120">
        <v>93</v>
      </c>
      <c r="C195" s="121"/>
      <c r="D195" s="153" t="s">
        <v>148</v>
      </c>
      <c r="E195" s="154"/>
      <c r="F195" s="155"/>
      <c r="G195" s="110"/>
      <c r="H195" s="137">
        <v>1</v>
      </c>
      <c r="I195" s="107"/>
      <c r="J195" s="111" t="str">
        <f>IF(H195=5,"Completamente Verdadero para mí",IF(H195=4,"Bastante Verdadero para mí",IF(H195=3,"Ni Verdadero ni Falso para mí",IF(H195=2,"Bastante Falso para mí","Completamente Falso para mí"))))</f>
        <v>Completamente Falso para mí</v>
      </c>
      <c r="K195" s="107"/>
    </row>
    <row r="196" spans="2:11" ht="16.5" thickBot="1" x14ac:dyDescent="0.25">
      <c r="B196" s="122"/>
      <c r="C196" s="123"/>
      <c r="D196" s="124"/>
      <c r="E196" s="124"/>
      <c r="F196" s="124"/>
      <c r="H196" s="108"/>
      <c r="I196" s="107"/>
      <c r="J196" s="107"/>
      <c r="K196" s="107"/>
    </row>
    <row r="197" spans="2:11" ht="24.75" thickBot="1" x14ac:dyDescent="0.25">
      <c r="B197" s="120">
        <v>94</v>
      </c>
      <c r="C197" s="121"/>
      <c r="D197" s="153" t="s">
        <v>149</v>
      </c>
      <c r="E197" s="154"/>
      <c r="F197" s="155"/>
      <c r="G197" s="110"/>
      <c r="H197" s="137">
        <v>1</v>
      </c>
      <c r="I197" s="107"/>
      <c r="J197" s="111" t="str">
        <f>IF(H197=5,"Completamente Verdadero para mí",IF(H197=4,"Bastante Verdadero para mí",IF(H197=3,"Ni Verdadero ni Falso para mí",IF(H197=2,"Bastante Falso para mí","Completamente Falso para mí"))))</f>
        <v>Completamente Falso para mí</v>
      </c>
      <c r="K197" s="107"/>
    </row>
    <row r="198" spans="2:11" ht="16.5" thickBot="1" x14ac:dyDescent="0.25">
      <c r="B198" s="122"/>
      <c r="C198" s="123"/>
      <c r="D198" s="124"/>
      <c r="E198" s="124"/>
      <c r="F198" s="124"/>
      <c r="H198" s="108"/>
      <c r="I198" s="107"/>
      <c r="J198" s="107"/>
      <c r="K198" s="107"/>
    </row>
    <row r="199" spans="2:11" ht="24.75" thickBot="1" x14ac:dyDescent="0.25">
      <c r="B199" s="120">
        <v>95</v>
      </c>
      <c r="C199" s="121"/>
      <c r="D199" s="153" t="s">
        <v>150</v>
      </c>
      <c r="E199" s="154"/>
      <c r="F199" s="155"/>
      <c r="G199" s="110"/>
      <c r="H199" s="137">
        <v>1</v>
      </c>
      <c r="I199" s="107"/>
      <c r="J199" s="111" t="str">
        <f>IF(H199=5,"Completamente Verdadero para mí",IF(H199=4,"Bastante Verdadero para mí",IF(H199=3,"Ni Verdadero ni Falso para mí",IF(H199=2,"Bastante Falso para mí","Completamente Falso para mí"))))</f>
        <v>Completamente Falso para mí</v>
      </c>
      <c r="K199" s="107"/>
    </row>
    <row r="200" spans="2:11" ht="16.5" thickBot="1" x14ac:dyDescent="0.25">
      <c r="B200" s="122"/>
      <c r="C200" s="123"/>
      <c r="D200" s="124"/>
      <c r="E200" s="124"/>
      <c r="F200" s="124"/>
      <c r="H200" s="108"/>
      <c r="I200" s="107"/>
      <c r="J200" s="107"/>
      <c r="K200" s="107"/>
    </row>
    <row r="201" spans="2:11" ht="24.75" thickBot="1" x14ac:dyDescent="0.25">
      <c r="B201" s="120">
        <v>96</v>
      </c>
      <c r="C201" s="121"/>
      <c r="D201" s="153" t="s">
        <v>172</v>
      </c>
      <c r="E201" s="154"/>
      <c r="F201" s="155"/>
      <c r="G201" s="110"/>
      <c r="H201" s="137">
        <v>1</v>
      </c>
      <c r="I201" s="107"/>
      <c r="J201" s="111" t="str">
        <f>IF(H201=5,"Completamente Verdadero para mí",IF(H201=4,"Bastante Verdadero para mí",IF(H201=3,"Ni Verdadero ni Falso para mí",IF(H201=2,"Bastante Falso para mí","Completamente Falso para mí"))))</f>
        <v>Completamente Falso para mí</v>
      </c>
      <c r="K201" s="107"/>
    </row>
    <row r="202" spans="2:11" ht="16.5" thickBot="1" x14ac:dyDescent="0.25">
      <c r="B202" s="122"/>
      <c r="C202" s="123"/>
      <c r="D202" s="124"/>
      <c r="E202" s="124"/>
      <c r="F202" s="124"/>
      <c r="H202" s="108"/>
      <c r="I202" s="107"/>
      <c r="J202" s="107"/>
      <c r="K202" s="107"/>
    </row>
    <row r="203" spans="2:11" ht="24.75" thickBot="1" x14ac:dyDescent="0.25">
      <c r="B203" s="120">
        <v>97</v>
      </c>
      <c r="C203" s="121"/>
      <c r="D203" s="153" t="s">
        <v>215</v>
      </c>
      <c r="E203" s="154"/>
      <c r="F203" s="155"/>
      <c r="G203" s="110"/>
      <c r="H203" s="137">
        <v>1</v>
      </c>
      <c r="I203" s="107"/>
      <c r="J203" s="111" t="str">
        <f>IF(H203=5,"Completamente Verdadero para mí",IF(H203=4,"Bastante Verdadero para mí",IF(H203=3,"Ni Verdadero ni Falso para mí",IF(H203=2,"Bastante Falso para mí","Completamente Falso para mí"))))</f>
        <v>Completamente Falso para mí</v>
      </c>
      <c r="K203" s="107"/>
    </row>
    <row r="204" spans="2:11" ht="16.5" thickBot="1" x14ac:dyDescent="0.25">
      <c r="B204" s="122"/>
      <c r="C204" s="123"/>
      <c r="D204" s="124"/>
      <c r="E204" s="124"/>
      <c r="F204" s="124"/>
      <c r="H204" s="108"/>
      <c r="I204" s="107"/>
      <c r="J204" s="107"/>
      <c r="K204" s="107"/>
    </row>
    <row r="205" spans="2:11" ht="24.75" thickBot="1" x14ac:dyDescent="0.25">
      <c r="B205" s="120">
        <v>98</v>
      </c>
      <c r="C205" s="121"/>
      <c r="D205" s="153" t="s">
        <v>151</v>
      </c>
      <c r="E205" s="154"/>
      <c r="F205" s="155"/>
      <c r="G205" s="110"/>
      <c r="H205" s="137">
        <v>1</v>
      </c>
      <c r="I205" s="107"/>
      <c r="J205" s="111" t="str">
        <f>IF(H205=5,"Completamente Verdadero para mí",IF(H205=4,"Bastante Verdadero para mí",IF(H205=3,"Ni Verdadero ni Falso para mí",IF(H205=2,"Bastante Falso para mí","Completamente Falso para mí"))))</f>
        <v>Completamente Falso para mí</v>
      </c>
      <c r="K205" s="107"/>
    </row>
    <row r="206" spans="2:11" ht="16.5" thickBot="1" x14ac:dyDescent="0.25">
      <c r="B206" s="122"/>
      <c r="C206" s="123"/>
      <c r="D206" s="124"/>
      <c r="E206" s="124"/>
      <c r="F206" s="124"/>
      <c r="H206" s="108"/>
      <c r="I206" s="107"/>
      <c r="J206" s="107"/>
      <c r="K206" s="107"/>
    </row>
    <row r="207" spans="2:11" ht="24.75" thickBot="1" x14ac:dyDescent="0.25">
      <c r="B207" s="120">
        <v>99</v>
      </c>
      <c r="C207" s="121"/>
      <c r="D207" s="153" t="s">
        <v>152</v>
      </c>
      <c r="E207" s="154"/>
      <c r="F207" s="155"/>
      <c r="G207" s="110"/>
      <c r="H207" s="137">
        <v>1</v>
      </c>
      <c r="I207" s="107"/>
      <c r="J207" s="111" t="str">
        <f>IF(H207=5,"Completamente Verdadero para mí",IF(H207=4,"Bastante Verdadero para mí",IF(H207=3,"Ni Verdadero ni Falso para mí",IF(H207=2,"Bastante Falso para mí","Completamente Falso para mí"))))</f>
        <v>Completamente Falso para mí</v>
      </c>
      <c r="K207" s="107"/>
    </row>
    <row r="208" spans="2:11" ht="16.5" thickBot="1" x14ac:dyDescent="0.25">
      <c r="B208" s="122"/>
      <c r="C208" s="123"/>
      <c r="D208" s="124"/>
      <c r="E208" s="124"/>
      <c r="F208" s="124"/>
      <c r="H208" s="108"/>
      <c r="I208" s="107"/>
      <c r="J208" s="107"/>
      <c r="K208" s="107"/>
    </row>
    <row r="209" spans="2:11" ht="24.75" thickBot="1" x14ac:dyDescent="0.25">
      <c r="B209" s="120">
        <v>100</v>
      </c>
      <c r="C209" s="121"/>
      <c r="D209" s="153" t="s">
        <v>220</v>
      </c>
      <c r="E209" s="154"/>
      <c r="F209" s="155"/>
      <c r="G209" s="110"/>
      <c r="H209" s="137">
        <v>1</v>
      </c>
      <c r="I209" s="107"/>
      <c r="J209" s="111" t="str">
        <f>IF(H209=5,"Completamente Verdadero para mí",IF(H209=4,"Bastante Verdadero para mí",IF(H209=3,"Ni Verdadero ni Falso para mí",IF(H209=2,"Bastante Falso para mí","Completamente Falso para mí"))))</f>
        <v>Completamente Falso para mí</v>
      </c>
      <c r="K209" s="107"/>
    </row>
    <row r="210" spans="2:11" ht="16.5" thickBot="1" x14ac:dyDescent="0.25">
      <c r="B210" s="122"/>
      <c r="C210" s="123"/>
      <c r="D210" s="124"/>
      <c r="E210" s="124"/>
      <c r="F210" s="124"/>
      <c r="H210" s="108"/>
      <c r="I210" s="107"/>
      <c r="J210" s="107"/>
      <c r="K210" s="107"/>
    </row>
    <row r="211" spans="2:11" ht="24.75" thickBot="1" x14ac:dyDescent="0.25">
      <c r="B211" s="120">
        <v>101</v>
      </c>
      <c r="C211" s="121"/>
      <c r="D211" s="153" t="s">
        <v>153</v>
      </c>
      <c r="E211" s="154"/>
      <c r="F211" s="155"/>
      <c r="G211" s="110"/>
      <c r="H211" s="137">
        <v>1</v>
      </c>
      <c r="I211" s="107"/>
      <c r="J211" s="111" t="str">
        <f>IF(H211=5,"Completamente Verdadero para mí",IF(H211=4,"Bastante Verdadero para mí",IF(H211=3,"Ni Verdadero ni Falso para mí",IF(H211=2,"Bastante Falso para mí","Completamente Falso para mí"))))</f>
        <v>Completamente Falso para mí</v>
      </c>
      <c r="K211" s="107"/>
    </row>
    <row r="212" spans="2:11" ht="16.5" thickBot="1" x14ac:dyDescent="0.25">
      <c r="B212" s="122"/>
      <c r="C212" s="123"/>
      <c r="D212" s="124"/>
      <c r="E212" s="124"/>
      <c r="F212" s="124"/>
      <c r="H212" s="108"/>
      <c r="I212" s="107"/>
      <c r="J212" s="107"/>
      <c r="K212" s="107"/>
    </row>
    <row r="213" spans="2:11" ht="24.75" thickBot="1" x14ac:dyDescent="0.25">
      <c r="B213" s="120">
        <v>102</v>
      </c>
      <c r="C213" s="121"/>
      <c r="D213" s="153" t="s">
        <v>154</v>
      </c>
      <c r="E213" s="154"/>
      <c r="F213" s="155"/>
      <c r="G213" s="110"/>
      <c r="H213" s="137">
        <v>1</v>
      </c>
      <c r="I213" s="107"/>
      <c r="J213" s="111" t="str">
        <f>IF(H213=5,"Completamente Verdadero para mí",IF(H213=4,"Bastante Verdadero para mí",IF(H213=3,"Ni Verdadero ni Falso para mí",IF(H213=2,"Bastante Falso para mí","Completamente Falso para mí"))))</f>
        <v>Completamente Falso para mí</v>
      </c>
      <c r="K213" s="107"/>
    </row>
    <row r="214" spans="2:11" ht="16.5" thickBot="1" x14ac:dyDescent="0.25">
      <c r="B214" s="122"/>
      <c r="C214" s="123"/>
      <c r="D214" s="124"/>
      <c r="E214" s="124"/>
      <c r="F214" s="124"/>
      <c r="H214" s="108"/>
      <c r="I214" s="107"/>
      <c r="J214" s="107"/>
      <c r="K214" s="107"/>
    </row>
    <row r="215" spans="2:11" ht="24.75" thickBot="1" x14ac:dyDescent="0.25">
      <c r="B215" s="120">
        <v>103</v>
      </c>
      <c r="C215" s="121"/>
      <c r="D215" s="153" t="s">
        <v>155</v>
      </c>
      <c r="E215" s="154"/>
      <c r="F215" s="155"/>
      <c r="G215" s="110"/>
      <c r="H215" s="137">
        <v>1</v>
      </c>
      <c r="I215" s="107"/>
      <c r="J215" s="111" t="str">
        <f>IF(H215=5,"Completamente Verdadero para mí",IF(H215=4,"Bastante Verdadero para mí",IF(H215=3,"Ni Verdadero ni Falso para mí",IF(H215=2,"Bastante Falso para mí","Completamente Falso para mí"))))</f>
        <v>Completamente Falso para mí</v>
      </c>
      <c r="K215" s="107"/>
    </row>
    <row r="216" spans="2:11" ht="16.5" thickBot="1" x14ac:dyDescent="0.25">
      <c r="B216" s="122"/>
      <c r="C216" s="123"/>
      <c r="D216" s="124"/>
      <c r="E216" s="124"/>
      <c r="F216" s="124"/>
      <c r="H216" s="108"/>
      <c r="I216" s="107"/>
      <c r="J216" s="107"/>
      <c r="K216" s="107"/>
    </row>
    <row r="217" spans="2:11" ht="24.75" thickBot="1" x14ac:dyDescent="0.25">
      <c r="B217" s="120">
        <v>104</v>
      </c>
      <c r="C217" s="121"/>
      <c r="D217" s="153" t="s">
        <v>156</v>
      </c>
      <c r="E217" s="154"/>
      <c r="F217" s="155"/>
      <c r="G217" s="110"/>
      <c r="H217" s="137">
        <v>1</v>
      </c>
      <c r="I217" s="107"/>
      <c r="J217" s="111" t="str">
        <f>IF(H217=5,"Completamente Verdadero para mí",IF(H217=4,"Bastante Verdadero para mí",IF(H217=3,"Ni Verdadero ni Falso para mí",IF(H217=2,"Bastante Falso para mí","Completamente Falso para mí"))))</f>
        <v>Completamente Falso para mí</v>
      </c>
      <c r="K217" s="107"/>
    </row>
    <row r="218" spans="2:11" ht="16.5" thickBot="1" x14ac:dyDescent="0.25">
      <c r="B218" s="122"/>
      <c r="C218" s="123"/>
      <c r="D218" s="124"/>
      <c r="E218" s="124"/>
      <c r="F218" s="124"/>
      <c r="H218" s="108"/>
      <c r="I218" s="107"/>
      <c r="J218" s="107"/>
      <c r="K218" s="107"/>
    </row>
    <row r="219" spans="2:11" ht="24.75" thickBot="1" x14ac:dyDescent="0.25">
      <c r="B219" s="120">
        <v>105</v>
      </c>
      <c r="C219" s="121"/>
      <c r="D219" s="153" t="s">
        <v>224</v>
      </c>
      <c r="E219" s="154"/>
      <c r="F219" s="155"/>
      <c r="G219" s="110"/>
      <c r="H219" s="137">
        <v>1</v>
      </c>
      <c r="I219" s="107"/>
      <c r="J219" s="111" t="str">
        <f>IF(H219=5,"Completamente Verdadero para mí",IF(H219=4,"Bastante Verdadero para mí",IF(H219=3,"Ni Verdadero ni Falso para mí",IF(H219=2,"Bastante Falso para mí","Completamente Falso para mí"))))</f>
        <v>Completamente Falso para mí</v>
      </c>
      <c r="K219" s="107"/>
    </row>
    <row r="220" spans="2:11" ht="16.5" thickBot="1" x14ac:dyDescent="0.25">
      <c r="B220" s="122"/>
      <c r="C220" s="123"/>
      <c r="D220" s="124"/>
      <c r="E220" s="124"/>
      <c r="F220" s="124"/>
      <c r="H220" s="108"/>
      <c r="I220" s="107"/>
      <c r="J220" s="107"/>
      <c r="K220" s="107"/>
    </row>
    <row r="221" spans="2:11" ht="24.75" thickBot="1" x14ac:dyDescent="0.25">
      <c r="B221" s="120">
        <v>106</v>
      </c>
      <c r="C221" s="121"/>
      <c r="D221" s="153" t="s">
        <v>157</v>
      </c>
      <c r="E221" s="154"/>
      <c r="F221" s="155"/>
      <c r="G221" s="110"/>
      <c r="H221" s="137">
        <v>1</v>
      </c>
      <c r="I221" s="107"/>
      <c r="J221" s="111" t="str">
        <f>IF(H221=5,"Completamente Verdadero para mí",IF(H221=4,"Bastante Verdadero para mí",IF(H221=3,"Ni Verdadero ni Falso para mí",IF(H221=2,"Bastante Falso para mí","Completamente Falso para mí"))))</f>
        <v>Completamente Falso para mí</v>
      </c>
      <c r="K221" s="107"/>
    </row>
    <row r="222" spans="2:11" ht="16.5" thickBot="1" x14ac:dyDescent="0.25">
      <c r="B222" s="122"/>
      <c r="C222" s="123"/>
      <c r="D222" s="124"/>
      <c r="E222" s="124"/>
      <c r="F222" s="124"/>
      <c r="H222" s="108"/>
      <c r="I222" s="107"/>
      <c r="J222" s="107"/>
      <c r="K222" s="107"/>
    </row>
    <row r="223" spans="2:11" ht="24.75" thickBot="1" x14ac:dyDescent="0.25">
      <c r="B223" s="120">
        <v>107</v>
      </c>
      <c r="C223" s="121"/>
      <c r="D223" s="153" t="s">
        <v>158</v>
      </c>
      <c r="E223" s="154"/>
      <c r="F223" s="155"/>
      <c r="G223" s="110"/>
      <c r="H223" s="137">
        <v>1</v>
      </c>
      <c r="I223" s="107"/>
      <c r="J223" s="111" t="str">
        <f>IF(H223=5,"Completamente Verdadero para mí",IF(H223=4,"Bastante Verdadero para mí",IF(H223=3,"Ni Verdadero ni Falso para mí",IF(H223=2,"Bastante Falso para mí","Completamente Falso para mí"))))</f>
        <v>Completamente Falso para mí</v>
      </c>
      <c r="K223" s="107"/>
    </row>
    <row r="224" spans="2:11" ht="16.5" thickBot="1" x14ac:dyDescent="0.25">
      <c r="B224" s="122"/>
      <c r="C224" s="123"/>
      <c r="D224" s="124"/>
      <c r="E224" s="124"/>
      <c r="F224" s="124"/>
      <c r="H224" s="108"/>
      <c r="I224" s="107"/>
      <c r="J224" s="107"/>
      <c r="K224" s="107"/>
    </row>
    <row r="225" spans="2:11" ht="24.75" thickBot="1" x14ac:dyDescent="0.25">
      <c r="B225" s="120">
        <v>108</v>
      </c>
      <c r="C225" s="121"/>
      <c r="D225" s="153" t="s">
        <v>159</v>
      </c>
      <c r="E225" s="154"/>
      <c r="F225" s="155"/>
      <c r="G225" s="110"/>
      <c r="H225" s="137">
        <v>1</v>
      </c>
      <c r="I225" s="107"/>
      <c r="J225" s="111" t="str">
        <f>IF(H225=5,"Completamente Verdadero para mí",IF(H225=4,"Bastante Verdadero para mí",IF(H225=3,"Ni Verdadero ni Falso para mí",IF(H225=2,"Bastante Falso para mí","Completamente Falso para mí"))))</f>
        <v>Completamente Falso para mí</v>
      </c>
      <c r="K225" s="107"/>
    </row>
    <row r="226" spans="2:11" ht="16.5" thickBot="1" x14ac:dyDescent="0.25">
      <c r="B226" s="122"/>
      <c r="C226" s="123"/>
      <c r="D226" s="124"/>
      <c r="E226" s="124"/>
      <c r="F226" s="124"/>
      <c r="H226" s="108"/>
      <c r="I226" s="107"/>
      <c r="J226" s="107"/>
      <c r="K226" s="107"/>
    </row>
    <row r="227" spans="2:11" ht="24.75" thickBot="1" x14ac:dyDescent="0.25">
      <c r="B227" s="120">
        <v>109</v>
      </c>
      <c r="C227" s="121"/>
      <c r="D227" s="153" t="s">
        <v>160</v>
      </c>
      <c r="E227" s="154"/>
      <c r="F227" s="155"/>
      <c r="G227" s="110"/>
      <c r="H227" s="137">
        <v>1</v>
      </c>
      <c r="I227" s="107"/>
      <c r="J227" s="111" t="str">
        <f>IF(H227=5,"Completamente Verdadero para mí",IF(H227=4,"Bastante Verdadero para mí",IF(H227=3,"Ni Verdadero ni Falso para mí",IF(H227=2,"Bastante Falso para mí","Completamente Falso para mí"))))</f>
        <v>Completamente Falso para mí</v>
      </c>
      <c r="K227" s="107"/>
    </row>
    <row r="228" spans="2:11" ht="16.5" thickBot="1" x14ac:dyDescent="0.25">
      <c r="B228" s="122"/>
      <c r="C228" s="123"/>
      <c r="D228" s="124"/>
      <c r="E228" s="124"/>
      <c r="F228" s="124"/>
      <c r="H228" s="108"/>
      <c r="I228" s="107"/>
      <c r="J228" s="107"/>
      <c r="K228" s="107"/>
    </row>
    <row r="229" spans="2:11" ht="24.75" thickBot="1" x14ac:dyDescent="0.25">
      <c r="B229" s="120">
        <v>110</v>
      </c>
      <c r="C229" s="121"/>
      <c r="D229" s="153" t="s">
        <v>161</v>
      </c>
      <c r="E229" s="154"/>
      <c r="F229" s="155"/>
      <c r="G229" s="110"/>
      <c r="H229" s="137">
        <v>1</v>
      </c>
      <c r="I229" s="107"/>
      <c r="J229" s="111" t="str">
        <f>IF(H229=5,"Completamente Verdadero para mí",IF(H229=4,"Bastante Verdadero para mí",IF(H229=3,"Ni Verdadero ni Falso para mí",IF(H229=2,"Bastante Falso para mí","Completamente Falso para mí"))))</f>
        <v>Completamente Falso para mí</v>
      </c>
      <c r="K229" s="107"/>
    </row>
    <row r="230" spans="2:11" ht="16.5" thickBot="1" x14ac:dyDescent="0.25">
      <c r="B230" s="122"/>
      <c r="C230" s="123"/>
      <c r="D230" s="124"/>
      <c r="E230" s="124"/>
      <c r="F230" s="124"/>
      <c r="H230" s="108"/>
      <c r="I230" s="107"/>
      <c r="J230" s="107"/>
      <c r="K230" s="107"/>
    </row>
    <row r="231" spans="2:11" ht="24.75" thickBot="1" x14ac:dyDescent="0.25">
      <c r="B231" s="120">
        <v>111</v>
      </c>
      <c r="C231" s="121"/>
      <c r="D231" s="153" t="s">
        <v>162</v>
      </c>
      <c r="E231" s="154"/>
      <c r="F231" s="155"/>
      <c r="G231" s="110"/>
      <c r="H231" s="137">
        <v>1</v>
      </c>
      <c r="I231" s="107"/>
      <c r="J231" s="111" t="str">
        <f>IF(H231=5,"Completamente Verdadero para mí",IF(H231=4,"Bastante Verdadero para mí",IF(H231=3,"Ni Verdadero ni Falso para mí",IF(H231=2,"Bastante Falso para mí","Completamente Falso para mí"))))</f>
        <v>Completamente Falso para mí</v>
      </c>
      <c r="K231" s="107"/>
    </row>
    <row r="232" spans="2:11" ht="16.5" thickBot="1" x14ac:dyDescent="0.25">
      <c r="B232" s="122"/>
      <c r="C232" s="123"/>
      <c r="D232" s="124"/>
      <c r="E232" s="124"/>
      <c r="F232" s="124"/>
      <c r="H232" s="108"/>
      <c r="I232" s="107"/>
      <c r="J232" s="107"/>
      <c r="K232" s="107"/>
    </row>
    <row r="233" spans="2:11" ht="24.75" thickBot="1" x14ac:dyDescent="0.25">
      <c r="B233" s="120">
        <v>112</v>
      </c>
      <c r="C233" s="121"/>
      <c r="D233" s="153" t="s">
        <v>163</v>
      </c>
      <c r="E233" s="154"/>
      <c r="F233" s="155"/>
      <c r="G233" s="110"/>
      <c r="H233" s="137">
        <v>1</v>
      </c>
      <c r="I233" s="107"/>
      <c r="J233" s="111" t="str">
        <f>IF(H233=5,"Completamente Verdadero para mí",IF(H233=4,"Bastante Verdadero para mí",IF(H233=3,"Ni Verdadero ni Falso para mí",IF(H233=2,"Bastante Falso para mí","Completamente Falso para mí"))))</f>
        <v>Completamente Falso para mí</v>
      </c>
      <c r="K233" s="107"/>
    </row>
    <row r="234" spans="2:11" ht="16.5" thickBot="1" x14ac:dyDescent="0.25">
      <c r="B234" s="122"/>
      <c r="C234" s="123"/>
      <c r="D234" s="124"/>
      <c r="E234" s="124"/>
      <c r="F234" s="124"/>
      <c r="H234" s="108"/>
      <c r="I234" s="107"/>
      <c r="J234" s="107"/>
      <c r="K234" s="107"/>
    </row>
    <row r="235" spans="2:11" ht="24.75" thickBot="1" x14ac:dyDescent="0.25">
      <c r="B235" s="120">
        <v>113</v>
      </c>
      <c r="C235" s="121"/>
      <c r="D235" s="153" t="s">
        <v>164</v>
      </c>
      <c r="E235" s="154"/>
      <c r="F235" s="155"/>
      <c r="G235" s="110"/>
      <c r="H235" s="137">
        <v>1</v>
      </c>
      <c r="I235" s="107"/>
      <c r="J235" s="111" t="str">
        <f>IF(H235=5,"Completamente Verdadero para mí",IF(H235=4,"Bastante Verdadero para mí",IF(H235=3,"Ni Verdadero ni Falso para mí",IF(H235=2,"Bastante Falso para mí","Completamente Falso para mí"))))</f>
        <v>Completamente Falso para mí</v>
      </c>
      <c r="K235" s="107"/>
    </row>
    <row r="236" spans="2:11" ht="16.5" thickBot="1" x14ac:dyDescent="0.25">
      <c r="B236" s="122"/>
      <c r="C236" s="123"/>
      <c r="D236" s="124"/>
      <c r="E236" s="124"/>
      <c r="F236" s="124"/>
      <c r="H236" s="108"/>
      <c r="I236" s="107"/>
      <c r="J236" s="107"/>
      <c r="K236" s="107"/>
    </row>
    <row r="237" spans="2:11" ht="24.75" thickBot="1" x14ac:dyDescent="0.25">
      <c r="B237" s="120">
        <v>114</v>
      </c>
      <c r="C237" s="121"/>
      <c r="D237" s="153" t="s">
        <v>165</v>
      </c>
      <c r="E237" s="154"/>
      <c r="F237" s="155"/>
      <c r="G237" s="110"/>
      <c r="H237" s="137">
        <v>1</v>
      </c>
      <c r="I237" s="107"/>
      <c r="J237" s="111" t="str">
        <f>IF(H237=5,"Completamente Verdadero para mí",IF(H237=4,"Bastante Verdadero para mí",IF(H237=3,"Ni Verdadero ni Falso para mí",IF(H237=2,"Bastante Falso para mí","Completamente Falso para mí"))))</f>
        <v>Completamente Falso para mí</v>
      </c>
      <c r="K237" s="107"/>
    </row>
    <row r="238" spans="2:11" ht="16.5" thickBot="1" x14ac:dyDescent="0.25">
      <c r="B238" s="122"/>
      <c r="C238" s="123"/>
      <c r="D238" s="124"/>
      <c r="E238" s="124"/>
      <c r="F238" s="124"/>
      <c r="H238" s="108"/>
      <c r="I238" s="107"/>
      <c r="J238" s="107"/>
      <c r="K238" s="107"/>
    </row>
    <row r="239" spans="2:11" ht="24.75" thickBot="1" x14ac:dyDescent="0.25">
      <c r="B239" s="120">
        <v>115</v>
      </c>
      <c r="C239" s="121"/>
      <c r="D239" s="153" t="s">
        <v>166</v>
      </c>
      <c r="E239" s="154"/>
      <c r="F239" s="155"/>
      <c r="G239" s="110"/>
      <c r="H239" s="137">
        <v>1</v>
      </c>
      <c r="I239" s="107"/>
      <c r="J239" s="111" t="str">
        <f>IF(H239=5,"Completamente Verdadero para mí",IF(H239=4,"Bastante Verdadero para mí",IF(H239=3,"Ni Verdadero ni Falso para mí",IF(H239=2,"Bastante Falso para mí","Completamente Falso para mí"))))</f>
        <v>Completamente Falso para mí</v>
      </c>
      <c r="K239" s="107"/>
    </row>
    <row r="240" spans="2:11" ht="16.5" thickBot="1" x14ac:dyDescent="0.25">
      <c r="B240" s="122"/>
      <c r="C240" s="123"/>
      <c r="D240" s="124"/>
      <c r="E240" s="124"/>
      <c r="F240" s="124"/>
      <c r="H240" s="108"/>
      <c r="I240" s="107"/>
      <c r="J240" s="107"/>
      <c r="K240" s="107"/>
    </row>
    <row r="241" spans="2:11" ht="24.75" thickBot="1" x14ac:dyDescent="0.25">
      <c r="B241" s="120">
        <v>116</v>
      </c>
      <c r="C241" s="121"/>
      <c r="D241" s="153" t="s">
        <v>167</v>
      </c>
      <c r="E241" s="154"/>
      <c r="F241" s="155"/>
      <c r="G241" s="110"/>
      <c r="H241" s="137">
        <v>1</v>
      </c>
      <c r="I241" s="107"/>
      <c r="J241" s="111" t="str">
        <f>IF(H241=5,"Completamente Verdadero para mí",IF(H241=4,"Bastante Verdadero para mí",IF(H241=3,"Ni Verdadero ni Falso para mí",IF(H241=2,"Bastante Falso para mí","Completamente Falso para mí"))))</f>
        <v>Completamente Falso para mí</v>
      </c>
      <c r="K241" s="107"/>
    </row>
    <row r="242" spans="2:11" ht="16.5" thickBot="1" x14ac:dyDescent="0.25">
      <c r="B242" s="122"/>
      <c r="C242" s="123"/>
      <c r="D242" s="124"/>
      <c r="E242" s="124"/>
      <c r="F242" s="124"/>
      <c r="H242" s="108"/>
      <c r="I242" s="107"/>
      <c r="J242" s="107"/>
      <c r="K242" s="107"/>
    </row>
    <row r="243" spans="2:11" ht="24.75" thickBot="1" x14ac:dyDescent="0.25">
      <c r="B243" s="120">
        <v>117</v>
      </c>
      <c r="C243" s="121"/>
      <c r="D243" s="153" t="s">
        <v>168</v>
      </c>
      <c r="E243" s="154"/>
      <c r="F243" s="155"/>
      <c r="G243" s="110"/>
      <c r="H243" s="137">
        <v>1</v>
      </c>
      <c r="I243" s="107"/>
      <c r="J243" s="111" t="str">
        <f>IF(H243=5,"Completamente Verdadero para mí",IF(H243=4,"Bastante Verdadero para mí",IF(H243=3,"Ni Verdadero ni Falso para mí",IF(H243=2,"Bastante Falso para mí","Completamente Falso para mí"))))</f>
        <v>Completamente Falso para mí</v>
      </c>
      <c r="K243" s="107"/>
    </row>
    <row r="244" spans="2:11" ht="16.5" thickBot="1" x14ac:dyDescent="0.25">
      <c r="B244" s="122"/>
      <c r="C244" s="123"/>
      <c r="D244" s="124"/>
      <c r="E244" s="124"/>
      <c r="F244" s="124"/>
      <c r="H244" s="108"/>
      <c r="I244" s="107"/>
      <c r="J244" s="107"/>
      <c r="K244" s="107"/>
    </row>
    <row r="245" spans="2:11" ht="24.75" thickBot="1" x14ac:dyDescent="0.25">
      <c r="B245" s="120">
        <v>118</v>
      </c>
      <c r="C245" s="121"/>
      <c r="D245" s="153" t="s">
        <v>169</v>
      </c>
      <c r="E245" s="154"/>
      <c r="F245" s="155"/>
      <c r="G245" s="110"/>
      <c r="H245" s="137">
        <v>1</v>
      </c>
      <c r="I245" s="107"/>
      <c r="J245" s="111" t="str">
        <f>IF(H245=5,"Completamente Verdadero para mí",IF(H245=4,"Bastante Verdadero para mí",IF(H245=3,"Ni Verdadero ni Falso para mí",IF(H245=2,"Bastante Falso para mí","Completamente Falso para mí"))))</f>
        <v>Completamente Falso para mí</v>
      </c>
      <c r="K245" s="107"/>
    </row>
    <row r="246" spans="2:11" ht="16.5" thickBot="1" x14ac:dyDescent="0.25">
      <c r="B246" s="122"/>
      <c r="C246" s="123"/>
      <c r="D246" s="124"/>
      <c r="E246" s="124"/>
      <c r="F246" s="124"/>
      <c r="H246" s="108"/>
      <c r="I246" s="107"/>
      <c r="J246" s="107"/>
      <c r="K246" s="107"/>
    </row>
    <row r="247" spans="2:11" ht="24.75" thickBot="1" x14ac:dyDescent="0.25">
      <c r="B247" s="120">
        <v>119</v>
      </c>
      <c r="C247" s="121"/>
      <c r="D247" s="153" t="s">
        <v>170</v>
      </c>
      <c r="E247" s="154"/>
      <c r="F247" s="155"/>
      <c r="G247" s="110"/>
      <c r="H247" s="137">
        <v>1</v>
      </c>
      <c r="I247" s="107"/>
      <c r="J247" s="111" t="str">
        <f>IF(H247=5,"Completamente Verdadero para mí",IF(H247=4,"Bastante Verdadero para mí",IF(H247=3,"Ni Verdadero ni Falso para mí",IF(H247=2,"Bastante Falso para mí","Completamente Falso para mí"))))</f>
        <v>Completamente Falso para mí</v>
      </c>
      <c r="K247" s="107"/>
    </row>
    <row r="248" spans="2:11" ht="16.5" thickBot="1" x14ac:dyDescent="0.25">
      <c r="B248" s="122"/>
      <c r="C248" s="123"/>
      <c r="D248" s="124"/>
      <c r="E248" s="124"/>
      <c r="F248" s="124"/>
      <c r="H248" s="108"/>
      <c r="I248" s="107"/>
      <c r="J248" s="107"/>
      <c r="K248" s="107"/>
    </row>
    <row r="249" spans="2:11" ht="24.75" thickBot="1" x14ac:dyDescent="0.25">
      <c r="B249" s="120">
        <v>120</v>
      </c>
      <c r="C249" s="121"/>
      <c r="D249" s="153" t="s">
        <v>171</v>
      </c>
      <c r="E249" s="154"/>
      <c r="F249" s="155"/>
      <c r="G249" s="110"/>
      <c r="H249" s="137">
        <v>1</v>
      </c>
      <c r="I249" s="107"/>
      <c r="J249" s="111" t="str">
        <f>IF(H249=5,"Completamente Verdadero para mí",IF(H249=4,"Bastante Verdadero para mí",IF(H249=3,"Ni Verdadero ni Falso para mí",IF(H249=2,"Bastante Falso para mí","Completamente Falso para mí"))))</f>
        <v>Completamente Falso para mí</v>
      </c>
      <c r="K249" s="107"/>
    </row>
    <row r="250" spans="2:11" ht="16.5" thickBot="1" x14ac:dyDescent="0.25">
      <c r="B250" s="122"/>
      <c r="C250" s="123"/>
      <c r="D250" s="124"/>
      <c r="E250" s="124"/>
      <c r="F250" s="124"/>
      <c r="H250" s="108"/>
      <c r="I250" s="107"/>
      <c r="J250" s="107"/>
      <c r="K250" s="107"/>
    </row>
    <row r="251" spans="2:11" ht="24.75" thickBot="1" x14ac:dyDescent="0.25">
      <c r="B251" s="120">
        <v>121</v>
      </c>
      <c r="C251" s="121"/>
      <c r="D251" s="153" t="s">
        <v>173</v>
      </c>
      <c r="E251" s="154"/>
      <c r="F251" s="155"/>
      <c r="G251" s="110"/>
      <c r="H251" s="137">
        <v>1</v>
      </c>
      <c r="I251" s="107"/>
      <c r="J251" s="111" t="str">
        <f>IF(H251=5,"Completamente Verdadero para mí",IF(H251=4,"Bastante Verdadero para mí",IF(H251=3,"Ni Verdadero ni Falso para mí",IF(H251=2,"Bastante Falso para mí","Completamente Falso para mí"))))</f>
        <v>Completamente Falso para mí</v>
      </c>
      <c r="K251" s="107"/>
    </row>
    <row r="252" spans="2:11" ht="16.5" thickBot="1" x14ac:dyDescent="0.25">
      <c r="B252" s="122"/>
      <c r="C252" s="123"/>
      <c r="D252" s="124"/>
      <c r="E252" s="124"/>
      <c r="F252" s="124"/>
      <c r="H252" s="108"/>
      <c r="I252" s="107"/>
      <c r="J252" s="107"/>
      <c r="K252" s="107"/>
    </row>
    <row r="253" spans="2:11" ht="24.75" thickBot="1" x14ac:dyDescent="0.25">
      <c r="B253" s="120">
        <v>122</v>
      </c>
      <c r="C253" s="121"/>
      <c r="D253" s="153" t="s">
        <v>174</v>
      </c>
      <c r="E253" s="154"/>
      <c r="F253" s="155"/>
      <c r="G253" s="110"/>
      <c r="H253" s="137">
        <v>1</v>
      </c>
      <c r="I253" s="107"/>
      <c r="J253" s="111" t="str">
        <f>IF(H253=5,"Completamente Verdadero para mí",IF(H253=4,"Bastante Verdadero para mí",IF(H253=3,"Ni Verdadero ni Falso para mí",IF(H253=2,"Bastante Falso para mí","Completamente Falso para mí"))))</f>
        <v>Completamente Falso para mí</v>
      </c>
      <c r="K253" s="107"/>
    </row>
    <row r="254" spans="2:11" ht="16.5" thickBot="1" x14ac:dyDescent="0.25">
      <c r="B254" s="122"/>
      <c r="C254" s="123"/>
      <c r="D254" s="124"/>
      <c r="E254" s="124"/>
      <c r="F254" s="124"/>
      <c r="H254" s="108"/>
      <c r="I254" s="107"/>
      <c r="J254" s="107"/>
      <c r="K254" s="107"/>
    </row>
    <row r="255" spans="2:11" ht="24.75" thickBot="1" x14ac:dyDescent="0.25">
      <c r="B255" s="120">
        <v>123</v>
      </c>
      <c r="C255" s="121"/>
      <c r="D255" s="153" t="s">
        <v>175</v>
      </c>
      <c r="E255" s="154"/>
      <c r="F255" s="155"/>
      <c r="G255" s="110"/>
      <c r="H255" s="137">
        <v>1</v>
      </c>
      <c r="I255" s="107"/>
      <c r="J255" s="111" t="str">
        <f>IF(H255=5,"Completamente Verdadero para mí",IF(H255=4,"Bastante Verdadero para mí",IF(H255=3,"Ni Verdadero ni Falso para mí",IF(H255=2,"Bastante Falso para mí","Completamente Falso para mí"))))</f>
        <v>Completamente Falso para mí</v>
      </c>
      <c r="K255" s="107"/>
    </row>
    <row r="256" spans="2:11" ht="16.5" thickBot="1" x14ac:dyDescent="0.25">
      <c r="B256" s="122"/>
      <c r="C256" s="123"/>
      <c r="D256" s="124"/>
      <c r="E256" s="124"/>
      <c r="F256" s="124"/>
      <c r="H256" s="108"/>
      <c r="I256" s="107"/>
      <c r="J256" s="107"/>
      <c r="K256" s="107"/>
    </row>
    <row r="257" spans="2:11" ht="24.75" thickBot="1" x14ac:dyDescent="0.25">
      <c r="B257" s="120">
        <v>124</v>
      </c>
      <c r="C257" s="121"/>
      <c r="D257" s="153" t="s">
        <v>226</v>
      </c>
      <c r="E257" s="154"/>
      <c r="F257" s="155"/>
      <c r="G257" s="110"/>
      <c r="H257" s="137">
        <v>1</v>
      </c>
      <c r="I257" s="107"/>
      <c r="J257" s="111" t="str">
        <f>IF(H257=5,"Completamente Verdadero para mí",IF(H257=4,"Bastante Verdadero para mí",IF(H257=3,"Ni Verdadero ni Falso para mí",IF(H257=2,"Bastante Falso para mí","Completamente Falso para mí"))))</f>
        <v>Completamente Falso para mí</v>
      </c>
      <c r="K257" s="107"/>
    </row>
    <row r="258" spans="2:11" ht="16.5" thickBot="1" x14ac:dyDescent="0.25">
      <c r="B258" s="122"/>
      <c r="C258" s="123"/>
      <c r="D258" s="124"/>
      <c r="E258" s="124"/>
      <c r="F258" s="124"/>
      <c r="H258" s="125"/>
      <c r="I258" s="107"/>
      <c r="J258" s="107"/>
      <c r="K258" s="107"/>
    </row>
    <row r="259" spans="2:11" ht="24.75" thickBot="1" x14ac:dyDescent="0.25">
      <c r="B259" s="120">
        <v>125</v>
      </c>
      <c r="C259" s="121"/>
      <c r="D259" s="153" t="s">
        <v>176</v>
      </c>
      <c r="E259" s="154"/>
      <c r="F259" s="155"/>
      <c r="G259" s="110"/>
      <c r="H259" s="137">
        <v>1</v>
      </c>
      <c r="I259" s="107"/>
      <c r="J259" s="111" t="str">
        <f>IF(H259=5,"Completamente Verdadero para mí",IF(H259=4,"Bastante Verdadero para mí",IF(H259=3,"Ni Verdadero ni Falso para mí",IF(H259=2,"Bastante Falso para mí","Completamente Falso para mí"))))</f>
        <v>Completamente Falso para mí</v>
      </c>
      <c r="K259" s="107"/>
    </row>
    <row r="260" spans="2:11" ht="16.5" thickBot="1" x14ac:dyDescent="0.25">
      <c r="B260" s="122"/>
      <c r="C260" s="123"/>
      <c r="D260" s="124"/>
      <c r="E260" s="124"/>
      <c r="F260" s="124"/>
      <c r="H260" s="108"/>
      <c r="I260" s="107"/>
      <c r="J260" s="107"/>
      <c r="K260" s="107"/>
    </row>
    <row r="261" spans="2:11" ht="24.75" thickBot="1" x14ac:dyDescent="0.25">
      <c r="B261" s="120">
        <v>126</v>
      </c>
      <c r="C261" s="121"/>
      <c r="D261" s="153" t="s">
        <v>177</v>
      </c>
      <c r="E261" s="154"/>
      <c r="F261" s="155"/>
      <c r="G261" s="110"/>
      <c r="H261" s="137">
        <v>1</v>
      </c>
      <c r="I261" s="107"/>
      <c r="J261" s="111" t="str">
        <f>IF(H261=5,"Completamente Verdadero para mí",IF(H261=4,"Bastante Verdadero para mí",IF(H261=3,"Ni Verdadero ni Falso para mí",IF(H261=2,"Bastante Falso para mí","Completamente Falso para mí"))))</f>
        <v>Completamente Falso para mí</v>
      </c>
      <c r="K261" s="107"/>
    </row>
    <row r="262" spans="2:11" ht="16.5" thickBot="1" x14ac:dyDescent="0.25">
      <c r="B262" s="122"/>
      <c r="C262" s="123"/>
      <c r="D262" s="124"/>
      <c r="E262" s="124"/>
      <c r="F262" s="124"/>
      <c r="H262" s="108"/>
      <c r="I262" s="107"/>
      <c r="J262" s="107"/>
      <c r="K262" s="107"/>
    </row>
    <row r="263" spans="2:11" ht="24.75" thickBot="1" x14ac:dyDescent="0.25">
      <c r="B263" s="120">
        <v>127</v>
      </c>
      <c r="C263" s="121"/>
      <c r="D263" s="153" t="s">
        <v>178</v>
      </c>
      <c r="E263" s="154"/>
      <c r="F263" s="155"/>
      <c r="G263" s="110"/>
      <c r="H263" s="137">
        <v>1</v>
      </c>
      <c r="I263" s="107"/>
      <c r="J263" s="111" t="str">
        <f>IF(H263=5,"Completamente Verdadero para mí",IF(H263=4,"Bastante Verdadero para mí",IF(H263=3,"Ni Verdadero ni Falso para mí",IF(H263=2,"Bastante Falso para mí","Completamente Falso para mí"))))</f>
        <v>Completamente Falso para mí</v>
      </c>
      <c r="K263" s="107"/>
    </row>
    <row r="264" spans="2:11" ht="16.5" thickBot="1" x14ac:dyDescent="0.25">
      <c r="B264" s="122"/>
      <c r="C264" s="123"/>
      <c r="D264" s="124"/>
      <c r="E264" s="124"/>
      <c r="F264" s="124"/>
      <c r="H264" s="125"/>
      <c r="I264" s="107"/>
      <c r="J264" s="107"/>
      <c r="K264" s="107"/>
    </row>
    <row r="265" spans="2:11" ht="24.75" thickBot="1" x14ac:dyDescent="0.25">
      <c r="B265" s="120">
        <v>128</v>
      </c>
      <c r="C265" s="121"/>
      <c r="D265" s="153" t="s">
        <v>179</v>
      </c>
      <c r="E265" s="154"/>
      <c r="F265" s="155"/>
      <c r="G265" s="110"/>
      <c r="H265" s="137">
        <v>1</v>
      </c>
      <c r="I265" s="107"/>
      <c r="J265" s="111" t="str">
        <f>IF(H265=5,"Completamente Verdadero para mí",IF(H265=4,"Bastante Verdadero para mí",IF(H265=3,"Ni Verdadero ni Falso para mí",IF(H265=2,"Bastante Falso para mí","Completamente Falso para mí"))))</f>
        <v>Completamente Falso para mí</v>
      </c>
      <c r="K265" s="107"/>
    </row>
    <row r="266" spans="2:11" ht="16.5" thickBot="1" x14ac:dyDescent="0.25">
      <c r="B266" s="122"/>
      <c r="C266" s="123"/>
      <c r="D266" s="124"/>
      <c r="E266" s="124"/>
      <c r="F266" s="124"/>
      <c r="H266" s="108"/>
      <c r="I266" s="107"/>
      <c r="J266" s="107"/>
      <c r="K266" s="107"/>
    </row>
    <row r="267" spans="2:11" ht="24.75" thickBot="1" x14ac:dyDescent="0.25">
      <c r="B267" s="120">
        <v>129</v>
      </c>
      <c r="C267" s="121"/>
      <c r="D267" s="153" t="s">
        <v>180</v>
      </c>
      <c r="E267" s="154"/>
      <c r="F267" s="155"/>
      <c r="G267" s="110"/>
      <c r="H267" s="137">
        <v>1</v>
      </c>
      <c r="I267" s="107"/>
      <c r="J267" s="111" t="str">
        <f>IF(H267=5,"Completamente Verdadero para mí",IF(H267=4,"Bastante Verdadero para mí",IF(H267=3,"Ni Verdadero ni Falso para mí",IF(H267=2,"Bastante Falso para mí","Completamente Falso para mí"))))</f>
        <v>Completamente Falso para mí</v>
      </c>
      <c r="K267" s="107"/>
    </row>
    <row r="268" spans="2:11" ht="16.5" thickBot="1" x14ac:dyDescent="0.25">
      <c r="B268" s="122"/>
      <c r="C268" s="123"/>
      <c r="D268" s="124"/>
      <c r="E268" s="124"/>
      <c r="F268" s="124"/>
      <c r="H268" s="108"/>
      <c r="I268" s="107"/>
      <c r="J268" s="107"/>
      <c r="K268" s="107"/>
    </row>
    <row r="269" spans="2:11" ht="24.75" thickBot="1" x14ac:dyDescent="0.25">
      <c r="B269" s="120">
        <v>130</v>
      </c>
      <c r="C269" s="121"/>
      <c r="D269" s="153" t="s">
        <v>181</v>
      </c>
      <c r="E269" s="154"/>
      <c r="F269" s="155"/>
      <c r="G269" s="110"/>
      <c r="H269" s="137">
        <v>1</v>
      </c>
      <c r="I269" s="107"/>
      <c r="J269" s="111" t="str">
        <f>IF(H269=5,"Completamente Verdadero para mí",IF(H269=4,"Bastante Verdadero para mí",IF(H269=3,"Ni Verdadero ni Falso para mí",IF(H269=2,"Bastante Falso para mí","Completamente Falso para mí"))))</f>
        <v>Completamente Falso para mí</v>
      </c>
      <c r="K269" s="107"/>
    </row>
    <row r="270" spans="2:11" ht="16.5" thickBot="1" x14ac:dyDescent="0.25">
      <c r="B270" s="122"/>
      <c r="C270" s="123"/>
      <c r="D270" s="124"/>
      <c r="E270" s="124"/>
      <c r="F270" s="124"/>
      <c r="H270" s="108"/>
      <c r="I270" s="107"/>
      <c r="J270" s="107"/>
      <c r="K270" s="107"/>
    </row>
    <row r="271" spans="2:11" ht="24.75" thickBot="1" x14ac:dyDescent="0.25">
      <c r="B271" s="120">
        <v>131</v>
      </c>
      <c r="C271" s="121"/>
      <c r="D271" s="153" t="s">
        <v>182</v>
      </c>
      <c r="E271" s="154"/>
      <c r="F271" s="155"/>
      <c r="G271" s="110"/>
      <c r="H271" s="137">
        <v>1</v>
      </c>
      <c r="I271" s="107"/>
      <c r="J271" s="111" t="str">
        <f>IF(H271=5,"Completamente Verdadero para mí",IF(H271=4,"Bastante Verdadero para mí",IF(H271=3,"Ni Verdadero ni Falso para mí",IF(H271=2,"Bastante Falso para mí","Completamente Falso para mí"))))</f>
        <v>Completamente Falso para mí</v>
      </c>
      <c r="K271" s="107"/>
    </row>
    <row r="272" spans="2:11" ht="16.5" thickBot="1" x14ac:dyDescent="0.25">
      <c r="B272" s="122"/>
      <c r="C272" s="123"/>
      <c r="D272" s="124"/>
      <c r="E272" s="124"/>
      <c r="F272" s="124"/>
      <c r="H272" s="108"/>
      <c r="I272" s="107"/>
      <c r="J272" s="107"/>
      <c r="K272" s="107"/>
    </row>
    <row r="273" spans="2:11" ht="24.75" thickBot="1" x14ac:dyDescent="0.25">
      <c r="B273" s="120">
        <v>132</v>
      </c>
      <c r="C273" s="121"/>
      <c r="D273" s="153" t="s">
        <v>183</v>
      </c>
      <c r="E273" s="154"/>
      <c r="F273" s="155"/>
      <c r="G273" s="110"/>
      <c r="H273" s="137">
        <v>1</v>
      </c>
      <c r="I273" s="107"/>
      <c r="J273" s="111" t="str">
        <f>IF(H273=5,"Completamente Verdadero para mí",IF(H273=4,"Bastante Verdadero para mí",IF(H273=3,"Ni Verdadero ni Falso para mí",IF(H273=2,"Bastante Falso para mí","Completamente Falso para mí"))))</f>
        <v>Completamente Falso para mí</v>
      </c>
      <c r="K273" s="107"/>
    </row>
    <row r="274" spans="2:11" ht="15.75" x14ac:dyDescent="0.2">
      <c r="B274" s="112"/>
      <c r="D274" s="113"/>
      <c r="E274" s="113"/>
      <c r="F274" s="113"/>
      <c r="H274" s="108"/>
      <c r="I274" s="107"/>
      <c r="J274" s="107"/>
      <c r="K274" s="107"/>
    </row>
    <row r="277" spans="2:11" ht="18.75" customHeight="1" x14ac:dyDescent="0.2"/>
  </sheetData>
  <sheetProtection password="CD9A" sheet="1" objects="1" scenarios="1"/>
  <dataConsolidate/>
  <mergeCells count="387">
    <mergeCell ref="BR6:BT6"/>
    <mergeCell ref="BV6:BX6"/>
    <mergeCell ref="BZ6:CB6"/>
    <mergeCell ref="CD6:CF6"/>
    <mergeCell ref="CH6:CJ6"/>
    <mergeCell ref="AT6:AV6"/>
    <mergeCell ref="AX6:AZ6"/>
    <mergeCell ref="BB6:BD6"/>
    <mergeCell ref="BF6:BH6"/>
    <mergeCell ref="BJ6:BL6"/>
    <mergeCell ref="BN6:BP6"/>
    <mergeCell ref="B2:K3"/>
    <mergeCell ref="D21:F21"/>
    <mergeCell ref="F6:H6"/>
    <mergeCell ref="J5:L5"/>
    <mergeCell ref="AP6:AR6"/>
    <mergeCell ref="N7:P7"/>
    <mergeCell ref="R7:T7"/>
    <mergeCell ref="V7:X7"/>
    <mergeCell ref="Z9:AB9"/>
    <mergeCell ref="AD9:AF9"/>
    <mergeCell ref="AH9:AJ9"/>
    <mergeCell ref="AL9:AN9"/>
    <mergeCell ref="AP9:AR9"/>
    <mergeCell ref="Z6:AB6"/>
    <mergeCell ref="AD6:AF6"/>
    <mergeCell ref="AH6:AJ6"/>
    <mergeCell ref="AL6:AN6"/>
    <mergeCell ref="F4:H4"/>
    <mergeCell ref="Z7:AB7"/>
    <mergeCell ref="AD7:AF7"/>
    <mergeCell ref="AH7:AJ7"/>
    <mergeCell ref="AL7:AN7"/>
    <mergeCell ref="AP7:AR7"/>
    <mergeCell ref="D49:F49"/>
    <mergeCell ref="D35:F35"/>
    <mergeCell ref="D37:F37"/>
    <mergeCell ref="D41:F41"/>
    <mergeCell ref="D9:F9"/>
    <mergeCell ref="D25:F25"/>
    <mergeCell ref="D29:F29"/>
    <mergeCell ref="D43:F43"/>
    <mergeCell ref="D45:F45"/>
    <mergeCell ref="D47:F47"/>
    <mergeCell ref="D11:F11"/>
    <mergeCell ref="D13:F13"/>
    <mergeCell ref="D15:F15"/>
    <mergeCell ref="D17:F17"/>
    <mergeCell ref="D19:F19"/>
    <mergeCell ref="D23:F23"/>
    <mergeCell ref="D27:F27"/>
    <mergeCell ref="D31:F31"/>
    <mergeCell ref="D33:F33"/>
    <mergeCell ref="D39:F39"/>
    <mergeCell ref="D51:F51"/>
    <mergeCell ref="D139:F139"/>
    <mergeCell ref="D141:F141"/>
    <mergeCell ref="D143:F143"/>
    <mergeCell ref="D145:F145"/>
    <mergeCell ref="D147:F147"/>
    <mergeCell ref="D65:F65"/>
    <mergeCell ref="D135:F135"/>
    <mergeCell ref="D137:F137"/>
    <mergeCell ref="D117:F117"/>
    <mergeCell ref="D57:F57"/>
    <mergeCell ref="D61:F61"/>
    <mergeCell ref="D53:F53"/>
    <mergeCell ref="D55:F55"/>
    <mergeCell ref="D127:F127"/>
    <mergeCell ref="D131:F131"/>
    <mergeCell ref="D133:F133"/>
    <mergeCell ref="D123:F123"/>
    <mergeCell ref="D125:F125"/>
    <mergeCell ref="D119:F119"/>
    <mergeCell ref="D121:F121"/>
    <mergeCell ref="D59:F59"/>
    <mergeCell ref="D105:F105"/>
    <mergeCell ref="D63:F63"/>
    <mergeCell ref="D67:F67"/>
    <mergeCell ref="D75:F75"/>
    <mergeCell ref="D107:F107"/>
    <mergeCell ref="D83:F83"/>
    <mergeCell ref="D85:F85"/>
    <mergeCell ref="D87:F87"/>
    <mergeCell ref="D91:F91"/>
    <mergeCell ref="D93:F93"/>
    <mergeCell ref="D69:F69"/>
    <mergeCell ref="D71:F71"/>
    <mergeCell ref="D73:F73"/>
    <mergeCell ref="D77:F77"/>
    <mergeCell ref="D79:F79"/>
    <mergeCell ref="D81:F81"/>
    <mergeCell ref="D89:F89"/>
    <mergeCell ref="D101:F101"/>
    <mergeCell ref="D103:F103"/>
    <mergeCell ref="D95:F95"/>
    <mergeCell ref="D97:F97"/>
    <mergeCell ref="D99:F99"/>
    <mergeCell ref="D155:F155"/>
    <mergeCell ref="D109:F109"/>
    <mergeCell ref="D111:F111"/>
    <mergeCell ref="D187:F187"/>
    <mergeCell ref="D157:F157"/>
    <mergeCell ref="D159:F159"/>
    <mergeCell ref="D161:F161"/>
    <mergeCell ref="D163:F163"/>
    <mergeCell ref="D165:F165"/>
    <mergeCell ref="D167:F167"/>
    <mergeCell ref="D181:F181"/>
    <mergeCell ref="D183:F183"/>
    <mergeCell ref="D185:F185"/>
    <mergeCell ref="D175:F175"/>
    <mergeCell ref="D177:F177"/>
    <mergeCell ref="D179:F179"/>
    <mergeCell ref="D113:F113"/>
    <mergeCell ref="D115:F115"/>
    <mergeCell ref="D129:F129"/>
    <mergeCell ref="D153:F153"/>
    <mergeCell ref="D149:F149"/>
    <mergeCell ref="D151:F151"/>
    <mergeCell ref="D201:F201"/>
    <mergeCell ref="D203:F203"/>
    <mergeCell ref="D205:F205"/>
    <mergeCell ref="D207:F207"/>
    <mergeCell ref="D209:F209"/>
    <mergeCell ref="D169:F169"/>
    <mergeCell ref="D171:F171"/>
    <mergeCell ref="D173:F173"/>
    <mergeCell ref="D211:F211"/>
    <mergeCell ref="D189:F189"/>
    <mergeCell ref="D191:F191"/>
    <mergeCell ref="D193:F193"/>
    <mergeCell ref="D195:F195"/>
    <mergeCell ref="D197:F197"/>
    <mergeCell ref="D199:F199"/>
    <mergeCell ref="D265:F265"/>
    <mergeCell ref="D267:F267"/>
    <mergeCell ref="D269:F269"/>
    <mergeCell ref="D271:F271"/>
    <mergeCell ref="D223:F223"/>
    <mergeCell ref="D225:F225"/>
    <mergeCell ref="D227:F227"/>
    <mergeCell ref="D229:F229"/>
    <mergeCell ref="D213:F213"/>
    <mergeCell ref="D215:F215"/>
    <mergeCell ref="D217:F217"/>
    <mergeCell ref="D219:F219"/>
    <mergeCell ref="D221:F221"/>
    <mergeCell ref="CL6:CN6"/>
    <mergeCell ref="CP6:CR6"/>
    <mergeCell ref="CT6:CV6"/>
    <mergeCell ref="CX6:CZ6"/>
    <mergeCell ref="DB6:DD6"/>
    <mergeCell ref="DF6:DH6"/>
    <mergeCell ref="D273:F273"/>
    <mergeCell ref="D247:F247"/>
    <mergeCell ref="D249:F249"/>
    <mergeCell ref="D243:F243"/>
    <mergeCell ref="D245:F245"/>
    <mergeCell ref="D231:F231"/>
    <mergeCell ref="D233:F233"/>
    <mergeCell ref="D251:F251"/>
    <mergeCell ref="D253:F253"/>
    <mergeCell ref="D255:F255"/>
    <mergeCell ref="D257:F257"/>
    <mergeCell ref="D259:F259"/>
    <mergeCell ref="D261:F261"/>
    <mergeCell ref="D235:F235"/>
    <mergeCell ref="D237:F237"/>
    <mergeCell ref="D239:F239"/>
    <mergeCell ref="D241:F241"/>
    <mergeCell ref="D263:F263"/>
    <mergeCell ref="IL6:IN6"/>
    <mergeCell ref="IP6:IR6"/>
    <mergeCell ref="IT6:IV6"/>
    <mergeCell ref="HB6:HD6"/>
    <mergeCell ref="HF6:HH6"/>
    <mergeCell ref="HJ6:HL6"/>
    <mergeCell ref="HN6:HP6"/>
    <mergeCell ref="HR6:HT6"/>
    <mergeCell ref="HZ6:IB6"/>
    <mergeCell ref="HV6:HX6"/>
    <mergeCell ref="DJ6:DL6"/>
    <mergeCell ref="DN6:DP6"/>
    <mergeCell ref="DZ7:EB7"/>
    <mergeCell ref="ED7:EF7"/>
    <mergeCell ref="EH7:EJ7"/>
    <mergeCell ref="CP7:CR7"/>
    <mergeCell ref="CT7:CV7"/>
    <mergeCell ref="ID6:IF6"/>
    <mergeCell ref="IH6:IJ6"/>
    <mergeCell ref="DR6:DT6"/>
    <mergeCell ref="DV6:DX6"/>
    <mergeCell ref="DZ6:EB6"/>
    <mergeCell ref="ED6:EF6"/>
    <mergeCell ref="GT6:GV6"/>
    <mergeCell ref="GX6:GZ6"/>
    <mergeCell ref="FF6:FH6"/>
    <mergeCell ref="FJ6:FL6"/>
    <mergeCell ref="FN6:FP6"/>
    <mergeCell ref="FR6:FT6"/>
    <mergeCell ref="FV6:FX6"/>
    <mergeCell ref="FZ6:GB6"/>
    <mergeCell ref="EH6:EJ6"/>
    <mergeCell ref="EL6:EN6"/>
    <mergeCell ref="EP6:ER6"/>
    <mergeCell ref="BR7:BT7"/>
    <mergeCell ref="BV7:BX7"/>
    <mergeCell ref="BZ7:CB7"/>
    <mergeCell ref="CD7:CF7"/>
    <mergeCell ref="CH7:CJ7"/>
    <mergeCell ref="CL7:CN7"/>
    <mergeCell ref="AT7:AV7"/>
    <mergeCell ref="AX7:AZ7"/>
    <mergeCell ref="BB7:BD7"/>
    <mergeCell ref="BF7:BH7"/>
    <mergeCell ref="BJ7:BL7"/>
    <mergeCell ref="BN7:BP7"/>
    <mergeCell ref="ET6:EV6"/>
    <mergeCell ref="EX6:EZ6"/>
    <mergeCell ref="GD6:GF6"/>
    <mergeCell ref="GH6:GJ6"/>
    <mergeCell ref="GL6:GN6"/>
    <mergeCell ref="GP6:GR6"/>
    <mergeCell ref="FB6:FD6"/>
    <mergeCell ref="CX7:CZ7"/>
    <mergeCell ref="DB7:DD7"/>
    <mergeCell ref="DF7:DH7"/>
    <mergeCell ref="DJ7:DL7"/>
    <mergeCell ref="FV7:FX7"/>
    <mergeCell ref="FZ7:GB7"/>
    <mergeCell ref="GD7:GF7"/>
    <mergeCell ref="GH7:GJ7"/>
    <mergeCell ref="EL7:EN7"/>
    <mergeCell ref="EP7:ER7"/>
    <mergeCell ref="ET7:EV7"/>
    <mergeCell ref="EX7:EZ7"/>
    <mergeCell ref="FB7:FD7"/>
    <mergeCell ref="FF7:FH7"/>
    <mergeCell ref="DN7:DP7"/>
    <mergeCell ref="DR7:DT7"/>
    <mergeCell ref="DV7:DX7"/>
    <mergeCell ref="IH7:IJ7"/>
    <mergeCell ref="IL7:IN7"/>
    <mergeCell ref="IP7:IR7"/>
    <mergeCell ref="IT7:IV7"/>
    <mergeCell ref="F7:H7"/>
    <mergeCell ref="J6:L6"/>
    <mergeCell ref="N8:P8"/>
    <mergeCell ref="R8:T8"/>
    <mergeCell ref="V8:X8"/>
    <mergeCell ref="HJ7:HL7"/>
    <mergeCell ref="HN7:HP7"/>
    <mergeCell ref="HR7:HT7"/>
    <mergeCell ref="HV7:HX7"/>
    <mergeCell ref="HZ7:IB7"/>
    <mergeCell ref="ID7:IF7"/>
    <mergeCell ref="GL7:GN7"/>
    <mergeCell ref="GP7:GR7"/>
    <mergeCell ref="GT7:GV7"/>
    <mergeCell ref="GX7:GZ7"/>
    <mergeCell ref="HB7:HD7"/>
    <mergeCell ref="FJ7:FL7"/>
    <mergeCell ref="HF7:HH7"/>
    <mergeCell ref="FN7:FP7"/>
    <mergeCell ref="FR7:FT7"/>
    <mergeCell ref="AX8:AZ8"/>
    <mergeCell ref="BB8:BD8"/>
    <mergeCell ref="BF8:BH8"/>
    <mergeCell ref="BJ8:BL8"/>
    <mergeCell ref="BN8:BP8"/>
    <mergeCell ref="BR8:BT8"/>
    <mergeCell ref="Z8:AB8"/>
    <mergeCell ref="AD8:AF8"/>
    <mergeCell ref="AH8:AJ8"/>
    <mergeCell ref="AL8:AN8"/>
    <mergeCell ref="AP8:AR8"/>
    <mergeCell ref="AT8:AV8"/>
    <mergeCell ref="DF8:DH8"/>
    <mergeCell ref="DJ8:DL8"/>
    <mergeCell ref="DN8:DP8"/>
    <mergeCell ref="BV8:BX8"/>
    <mergeCell ref="BZ8:CB8"/>
    <mergeCell ref="CD8:CF8"/>
    <mergeCell ref="CH8:CJ8"/>
    <mergeCell ref="CL8:CN8"/>
    <mergeCell ref="CP8:CR8"/>
    <mergeCell ref="IT8:IV8"/>
    <mergeCell ref="F8:H8"/>
    <mergeCell ref="J7:L7"/>
    <mergeCell ref="N9:P9"/>
    <mergeCell ref="R9:T9"/>
    <mergeCell ref="V9:X9"/>
    <mergeCell ref="HJ8:HL8"/>
    <mergeCell ref="HN8:HP8"/>
    <mergeCell ref="HR8:HT8"/>
    <mergeCell ref="HV8:HX8"/>
    <mergeCell ref="HZ8:IB8"/>
    <mergeCell ref="ID8:IF8"/>
    <mergeCell ref="GL8:GN8"/>
    <mergeCell ref="GP8:GR8"/>
    <mergeCell ref="GT8:GV8"/>
    <mergeCell ref="GX8:GZ8"/>
    <mergeCell ref="HB8:HD8"/>
    <mergeCell ref="HF8:HH8"/>
    <mergeCell ref="FN8:FP8"/>
    <mergeCell ref="FR8:FT8"/>
    <mergeCell ref="FV8:FX8"/>
    <mergeCell ref="FZ8:GB8"/>
    <mergeCell ref="GD8:GF8"/>
    <mergeCell ref="GH8:GJ8"/>
    <mergeCell ref="AT9:AV9"/>
    <mergeCell ref="IH8:IJ8"/>
    <mergeCell ref="IL8:IN8"/>
    <mergeCell ref="IP8:IR8"/>
    <mergeCell ref="EP8:ER8"/>
    <mergeCell ref="ET8:EV8"/>
    <mergeCell ref="EX8:EZ8"/>
    <mergeCell ref="FB8:FD8"/>
    <mergeCell ref="FF8:FH8"/>
    <mergeCell ref="FJ8:FL8"/>
    <mergeCell ref="DR8:DT8"/>
    <mergeCell ref="DV8:DX8"/>
    <mergeCell ref="DZ8:EB8"/>
    <mergeCell ref="ED8:EF8"/>
    <mergeCell ref="EH8:EJ8"/>
    <mergeCell ref="EL8:EN8"/>
    <mergeCell ref="CT8:CV8"/>
    <mergeCell ref="CX8:CZ8"/>
    <mergeCell ref="DB8:DD8"/>
    <mergeCell ref="DJ9:DL9"/>
    <mergeCell ref="DN9:DP9"/>
    <mergeCell ref="BV9:BX9"/>
    <mergeCell ref="BZ9:CB9"/>
    <mergeCell ref="CD9:CF9"/>
    <mergeCell ref="CH9:CJ9"/>
    <mergeCell ref="CL9:CN9"/>
    <mergeCell ref="CP9:CR9"/>
    <mergeCell ref="AX9:AZ9"/>
    <mergeCell ref="BB9:BD9"/>
    <mergeCell ref="BF9:BH9"/>
    <mergeCell ref="BJ9:BL9"/>
    <mergeCell ref="BN9:BP9"/>
    <mergeCell ref="BR9:BT9"/>
    <mergeCell ref="IL9:IN9"/>
    <mergeCell ref="IP9:IR9"/>
    <mergeCell ref="IT9:IV9"/>
    <mergeCell ref="F5:H5"/>
    <mergeCell ref="J4:L4"/>
    <mergeCell ref="N6:P6"/>
    <mergeCell ref="R6:T6"/>
    <mergeCell ref="V6:X6"/>
    <mergeCell ref="HJ9:HL9"/>
    <mergeCell ref="HN9:HP9"/>
    <mergeCell ref="GL9:GN9"/>
    <mergeCell ref="GP9:GR9"/>
    <mergeCell ref="GT9:GV9"/>
    <mergeCell ref="GX9:GZ9"/>
    <mergeCell ref="HB9:HD9"/>
    <mergeCell ref="HF9:HH9"/>
    <mergeCell ref="FN9:FP9"/>
    <mergeCell ref="FR9:FT9"/>
    <mergeCell ref="FV9:FX9"/>
    <mergeCell ref="FZ9:GB9"/>
    <mergeCell ref="GD9:GF9"/>
    <mergeCell ref="GH9:GJ9"/>
    <mergeCell ref="EP9:ER9"/>
    <mergeCell ref="ET9:EV9"/>
    <mergeCell ref="IH9:IJ9"/>
    <mergeCell ref="HR9:HT9"/>
    <mergeCell ref="HV9:HX9"/>
    <mergeCell ref="HZ9:IB9"/>
    <mergeCell ref="ID9:IF9"/>
    <mergeCell ref="EX9:EZ9"/>
    <mergeCell ref="FB9:FD9"/>
    <mergeCell ref="FF9:FH9"/>
    <mergeCell ref="FJ9:FL9"/>
    <mergeCell ref="DR9:DT9"/>
    <mergeCell ref="DV9:DX9"/>
    <mergeCell ref="DZ9:EB9"/>
    <mergeCell ref="ED9:EF9"/>
    <mergeCell ref="EH9:EJ9"/>
    <mergeCell ref="EL9:EN9"/>
    <mergeCell ref="CT9:CV9"/>
    <mergeCell ref="CX9:CZ9"/>
    <mergeCell ref="DB9:DD9"/>
    <mergeCell ref="DF9:DH9"/>
  </mergeCells>
  <conditionalFormatting sqref="H11">
    <cfRule type="cellIs" dxfId="130" priority="148" stopIfTrue="1" operator="between">
      <formula>0</formula>
      <formula>0</formula>
    </cfRule>
  </conditionalFormatting>
  <conditionalFormatting sqref="H13">
    <cfRule type="cellIs" dxfId="129" priority="147" stopIfTrue="1" operator="between">
      <formula>0</formula>
      <formula>0</formula>
    </cfRule>
  </conditionalFormatting>
  <conditionalFormatting sqref="H17">
    <cfRule type="cellIs" dxfId="128" priority="145" stopIfTrue="1" operator="between">
      <formula>0</formula>
      <formula>0</formula>
    </cfRule>
  </conditionalFormatting>
  <conditionalFormatting sqref="H23">
    <cfRule type="cellIs" dxfId="127" priority="137" stopIfTrue="1" operator="between">
      <formula>0</formula>
      <formula>0</formula>
    </cfRule>
  </conditionalFormatting>
  <conditionalFormatting sqref="H57">
    <cfRule type="cellIs" dxfId="126" priority="129" stopIfTrue="1" operator="between">
      <formula>0</formula>
      <formula>0</formula>
    </cfRule>
  </conditionalFormatting>
  <conditionalFormatting sqref="H63">
    <cfRule type="cellIs" dxfId="125" priority="126" stopIfTrue="1" operator="between">
      <formula>0</formula>
      <formula>0</formula>
    </cfRule>
  </conditionalFormatting>
  <conditionalFormatting sqref="H65">
    <cfRule type="cellIs" dxfId="124" priority="125" stopIfTrue="1" operator="between">
      <formula>0</formula>
      <formula>0</formula>
    </cfRule>
  </conditionalFormatting>
  <conditionalFormatting sqref="H67">
    <cfRule type="cellIs" dxfId="123" priority="124" stopIfTrue="1" operator="between">
      <formula>0</formula>
      <formula>0</formula>
    </cfRule>
  </conditionalFormatting>
  <conditionalFormatting sqref="H69">
    <cfRule type="cellIs" dxfId="122" priority="123" stopIfTrue="1" operator="between">
      <formula>0</formula>
      <formula>0</formula>
    </cfRule>
  </conditionalFormatting>
  <conditionalFormatting sqref="H71">
    <cfRule type="cellIs" dxfId="121" priority="122" stopIfTrue="1" operator="between">
      <formula>0</formula>
      <formula>0</formula>
    </cfRule>
  </conditionalFormatting>
  <conditionalFormatting sqref="H73">
    <cfRule type="cellIs" dxfId="120" priority="121" stopIfTrue="1" operator="between">
      <formula>0</formula>
      <formula>0</formula>
    </cfRule>
  </conditionalFormatting>
  <conditionalFormatting sqref="H75">
    <cfRule type="cellIs" dxfId="119" priority="120" stopIfTrue="1" operator="between">
      <formula>0</formula>
      <formula>0</formula>
    </cfRule>
  </conditionalFormatting>
  <conditionalFormatting sqref="H77">
    <cfRule type="cellIs" dxfId="118" priority="119" stopIfTrue="1" operator="between">
      <formula>0</formula>
      <formula>0</formula>
    </cfRule>
  </conditionalFormatting>
  <conditionalFormatting sqref="H79">
    <cfRule type="cellIs" dxfId="117" priority="118" stopIfTrue="1" operator="between">
      <formula>0</formula>
      <formula>0</formula>
    </cfRule>
  </conditionalFormatting>
  <conditionalFormatting sqref="H81">
    <cfRule type="cellIs" dxfId="116" priority="117" stopIfTrue="1" operator="between">
      <formula>0</formula>
      <formula>0</formula>
    </cfRule>
  </conditionalFormatting>
  <conditionalFormatting sqref="H83">
    <cfRule type="cellIs" dxfId="115" priority="116" stopIfTrue="1" operator="between">
      <formula>0</formula>
      <formula>0</formula>
    </cfRule>
  </conditionalFormatting>
  <conditionalFormatting sqref="H85">
    <cfRule type="cellIs" dxfId="114" priority="115" stopIfTrue="1" operator="between">
      <formula>0</formula>
      <formula>0</formula>
    </cfRule>
  </conditionalFormatting>
  <conditionalFormatting sqref="H87">
    <cfRule type="cellIs" dxfId="113" priority="114" stopIfTrue="1" operator="between">
      <formula>0</formula>
      <formula>0</formula>
    </cfRule>
  </conditionalFormatting>
  <conditionalFormatting sqref="H89">
    <cfRule type="cellIs" dxfId="112" priority="113" stopIfTrue="1" operator="between">
      <formula>0</formula>
      <formula>0</formula>
    </cfRule>
  </conditionalFormatting>
  <conditionalFormatting sqref="H91">
    <cfRule type="cellIs" dxfId="111" priority="112" stopIfTrue="1" operator="between">
      <formula>0</formula>
      <formula>0</formula>
    </cfRule>
  </conditionalFormatting>
  <conditionalFormatting sqref="H93">
    <cfRule type="cellIs" dxfId="110" priority="111" stopIfTrue="1" operator="between">
      <formula>0</formula>
      <formula>0</formula>
    </cfRule>
  </conditionalFormatting>
  <conditionalFormatting sqref="H95">
    <cfRule type="cellIs" dxfId="109" priority="110" stopIfTrue="1" operator="between">
      <formula>0</formula>
      <formula>0</formula>
    </cfRule>
  </conditionalFormatting>
  <conditionalFormatting sqref="H97">
    <cfRule type="cellIs" dxfId="108" priority="109" stopIfTrue="1" operator="between">
      <formula>0</formula>
      <formula>0</formula>
    </cfRule>
  </conditionalFormatting>
  <conditionalFormatting sqref="H99">
    <cfRule type="cellIs" dxfId="107" priority="108" stopIfTrue="1" operator="between">
      <formula>0</formula>
      <formula>0</formula>
    </cfRule>
  </conditionalFormatting>
  <conditionalFormatting sqref="H101">
    <cfRule type="cellIs" dxfId="106" priority="107" stopIfTrue="1" operator="between">
      <formula>0</formula>
      <formula>0</formula>
    </cfRule>
  </conditionalFormatting>
  <conditionalFormatting sqref="H103">
    <cfRule type="cellIs" dxfId="105" priority="106" stopIfTrue="1" operator="between">
      <formula>0</formula>
      <formula>0</formula>
    </cfRule>
  </conditionalFormatting>
  <conditionalFormatting sqref="H105">
    <cfRule type="cellIs" dxfId="104" priority="105" stopIfTrue="1" operator="between">
      <formula>0</formula>
      <formula>0</formula>
    </cfRule>
  </conditionalFormatting>
  <conditionalFormatting sqref="H107">
    <cfRule type="cellIs" dxfId="103" priority="104" stopIfTrue="1" operator="between">
      <formula>0</formula>
      <formula>0</formula>
    </cfRule>
  </conditionalFormatting>
  <conditionalFormatting sqref="H109">
    <cfRule type="cellIs" dxfId="102" priority="103" stopIfTrue="1" operator="between">
      <formula>0</formula>
      <formula>0</formula>
    </cfRule>
  </conditionalFormatting>
  <conditionalFormatting sqref="H111">
    <cfRule type="cellIs" dxfId="101" priority="102" stopIfTrue="1" operator="between">
      <formula>0</formula>
      <formula>0</formula>
    </cfRule>
  </conditionalFormatting>
  <conditionalFormatting sqref="H113">
    <cfRule type="cellIs" dxfId="100" priority="101" stopIfTrue="1" operator="between">
      <formula>0</formula>
      <formula>0</formula>
    </cfRule>
  </conditionalFormatting>
  <conditionalFormatting sqref="H115">
    <cfRule type="cellIs" dxfId="99" priority="100" stopIfTrue="1" operator="between">
      <formula>0</formula>
      <formula>0</formula>
    </cfRule>
  </conditionalFormatting>
  <conditionalFormatting sqref="H117">
    <cfRule type="cellIs" dxfId="98" priority="99" stopIfTrue="1" operator="between">
      <formula>0</formula>
      <formula>0</formula>
    </cfRule>
  </conditionalFormatting>
  <conditionalFormatting sqref="H119">
    <cfRule type="cellIs" dxfId="97" priority="98" stopIfTrue="1" operator="between">
      <formula>0</formula>
      <formula>0</formula>
    </cfRule>
  </conditionalFormatting>
  <conditionalFormatting sqref="H121">
    <cfRule type="cellIs" dxfId="96" priority="97" stopIfTrue="1" operator="between">
      <formula>0</formula>
      <formula>0</formula>
    </cfRule>
  </conditionalFormatting>
  <conditionalFormatting sqref="H123">
    <cfRule type="cellIs" dxfId="95" priority="96" stopIfTrue="1" operator="between">
      <formula>0</formula>
      <formula>0</formula>
    </cfRule>
  </conditionalFormatting>
  <conditionalFormatting sqref="H125">
    <cfRule type="cellIs" dxfId="94" priority="95" stopIfTrue="1" operator="between">
      <formula>0</formula>
      <formula>0</formula>
    </cfRule>
  </conditionalFormatting>
  <conditionalFormatting sqref="H127">
    <cfRule type="cellIs" dxfId="93" priority="94" stopIfTrue="1" operator="between">
      <formula>0</formula>
      <formula>0</formula>
    </cfRule>
  </conditionalFormatting>
  <conditionalFormatting sqref="H129">
    <cfRule type="cellIs" dxfId="92" priority="93" stopIfTrue="1" operator="between">
      <formula>0</formula>
      <formula>0</formula>
    </cfRule>
  </conditionalFormatting>
  <conditionalFormatting sqref="H131">
    <cfRule type="cellIs" dxfId="91" priority="92" stopIfTrue="1" operator="between">
      <formula>0</formula>
      <formula>0</formula>
    </cfRule>
  </conditionalFormatting>
  <conditionalFormatting sqref="H133">
    <cfRule type="cellIs" dxfId="90" priority="91" stopIfTrue="1" operator="between">
      <formula>0</formula>
      <formula>0</formula>
    </cfRule>
  </conditionalFormatting>
  <conditionalFormatting sqref="H135">
    <cfRule type="cellIs" dxfId="89" priority="90" stopIfTrue="1" operator="between">
      <formula>0</formula>
      <formula>0</formula>
    </cfRule>
  </conditionalFormatting>
  <conditionalFormatting sqref="H137">
    <cfRule type="cellIs" dxfId="88" priority="89" stopIfTrue="1" operator="between">
      <formula>0</formula>
      <formula>0</formula>
    </cfRule>
  </conditionalFormatting>
  <conditionalFormatting sqref="H139">
    <cfRule type="cellIs" dxfId="87" priority="88" stopIfTrue="1" operator="between">
      <formula>0</formula>
      <formula>0</formula>
    </cfRule>
  </conditionalFormatting>
  <conditionalFormatting sqref="H141">
    <cfRule type="cellIs" dxfId="86" priority="87" stopIfTrue="1" operator="between">
      <formula>0</formula>
      <formula>0</formula>
    </cfRule>
  </conditionalFormatting>
  <conditionalFormatting sqref="H143">
    <cfRule type="cellIs" dxfId="85" priority="86" stopIfTrue="1" operator="between">
      <formula>0</formula>
      <formula>0</formula>
    </cfRule>
  </conditionalFormatting>
  <conditionalFormatting sqref="H145">
    <cfRule type="cellIs" dxfId="84" priority="85" stopIfTrue="1" operator="between">
      <formula>0</formula>
      <formula>0</formula>
    </cfRule>
  </conditionalFormatting>
  <conditionalFormatting sqref="H147">
    <cfRule type="cellIs" dxfId="83" priority="84" stopIfTrue="1" operator="between">
      <formula>0</formula>
      <formula>0</formula>
    </cfRule>
  </conditionalFormatting>
  <conditionalFormatting sqref="H149">
    <cfRule type="cellIs" dxfId="82" priority="83" stopIfTrue="1" operator="between">
      <formula>0</formula>
      <formula>0</formula>
    </cfRule>
  </conditionalFormatting>
  <conditionalFormatting sqref="H151">
    <cfRule type="cellIs" dxfId="81" priority="82" stopIfTrue="1" operator="between">
      <formula>0</formula>
      <formula>0</formula>
    </cfRule>
  </conditionalFormatting>
  <conditionalFormatting sqref="H153">
    <cfRule type="cellIs" dxfId="80" priority="81" stopIfTrue="1" operator="between">
      <formula>0</formula>
      <formula>0</formula>
    </cfRule>
  </conditionalFormatting>
  <conditionalFormatting sqref="H155">
    <cfRule type="cellIs" dxfId="79" priority="80" stopIfTrue="1" operator="between">
      <formula>0</formula>
      <formula>0</formula>
    </cfRule>
  </conditionalFormatting>
  <conditionalFormatting sqref="H157">
    <cfRule type="cellIs" dxfId="78" priority="79" stopIfTrue="1" operator="between">
      <formula>0</formula>
      <formula>0</formula>
    </cfRule>
  </conditionalFormatting>
  <conditionalFormatting sqref="H159">
    <cfRule type="cellIs" dxfId="77" priority="78" stopIfTrue="1" operator="between">
      <formula>0</formula>
      <formula>0</formula>
    </cfRule>
  </conditionalFormatting>
  <conditionalFormatting sqref="H161">
    <cfRule type="cellIs" dxfId="76" priority="77" stopIfTrue="1" operator="between">
      <formula>0</formula>
      <formula>0</formula>
    </cfRule>
  </conditionalFormatting>
  <conditionalFormatting sqref="H163">
    <cfRule type="cellIs" dxfId="75" priority="76" stopIfTrue="1" operator="between">
      <formula>0</formula>
      <formula>0</formula>
    </cfRule>
  </conditionalFormatting>
  <conditionalFormatting sqref="H165">
    <cfRule type="cellIs" dxfId="74" priority="75" stopIfTrue="1" operator="between">
      <formula>0</formula>
      <formula>0</formula>
    </cfRule>
  </conditionalFormatting>
  <conditionalFormatting sqref="H167">
    <cfRule type="cellIs" dxfId="73" priority="74" stopIfTrue="1" operator="between">
      <formula>0</formula>
      <formula>0</formula>
    </cfRule>
  </conditionalFormatting>
  <conditionalFormatting sqref="H169">
    <cfRule type="cellIs" dxfId="72" priority="73" stopIfTrue="1" operator="between">
      <formula>0</formula>
      <formula>0</formula>
    </cfRule>
  </conditionalFormatting>
  <conditionalFormatting sqref="H171">
    <cfRule type="cellIs" dxfId="71" priority="72" stopIfTrue="1" operator="between">
      <formula>0</formula>
      <formula>0</formula>
    </cfRule>
  </conditionalFormatting>
  <conditionalFormatting sqref="H173">
    <cfRule type="cellIs" dxfId="70" priority="71" stopIfTrue="1" operator="between">
      <formula>0</formula>
      <formula>0</formula>
    </cfRule>
  </conditionalFormatting>
  <conditionalFormatting sqref="H175">
    <cfRule type="cellIs" dxfId="69" priority="70" stopIfTrue="1" operator="between">
      <formula>0</formula>
      <formula>0</formula>
    </cfRule>
  </conditionalFormatting>
  <conditionalFormatting sqref="H177">
    <cfRule type="cellIs" dxfId="68" priority="69" stopIfTrue="1" operator="between">
      <formula>0</formula>
      <formula>0</formula>
    </cfRule>
  </conditionalFormatting>
  <conditionalFormatting sqref="H179">
    <cfRule type="cellIs" dxfId="67" priority="68" stopIfTrue="1" operator="between">
      <formula>0</formula>
      <formula>0</formula>
    </cfRule>
  </conditionalFormatting>
  <conditionalFormatting sqref="H181">
    <cfRule type="cellIs" dxfId="66" priority="67" stopIfTrue="1" operator="between">
      <formula>0</formula>
      <formula>0</formula>
    </cfRule>
  </conditionalFormatting>
  <conditionalFormatting sqref="H183">
    <cfRule type="cellIs" dxfId="65" priority="66" stopIfTrue="1" operator="between">
      <formula>0</formula>
      <formula>0</formula>
    </cfRule>
  </conditionalFormatting>
  <conditionalFormatting sqref="H185">
    <cfRule type="cellIs" dxfId="64" priority="65" stopIfTrue="1" operator="between">
      <formula>0</formula>
      <formula>0</formula>
    </cfRule>
  </conditionalFormatting>
  <conditionalFormatting sqref="H187">
    <cfRule type="cellIs" dxfId="63" priority="64" stopIfTrue="1" operator="between">
      <formula>0</formula>
      <formula>0</formula>
    </cfRule>
  </conditionalFormatting>
  <conditionalFormatting sqref="H189">
    <cfRule type="cellIs" dxfId="62" priority="63" stopIfTrue="1" operator="between">
      <formula>0</formula>
      <formula>0</formula>
    </cfRule>
  </conditionalFormatting>
  <conditionalFormatting sqref="H191">
    <cfRule type="cellIs" dxfId="61" priority="62" stopIfTrue="1" operator="between">
      <formula>0</formula>
      <formula>0</formula>
    </cfRule>
  </conditionalFormatting>
  <conditionalFormatting sqref="H193">
    <cfRule type="cellIs" dxfId="60" priority="61" stopIfTrue="1" operator="between">
      <formula>0</formula>
      <formula>0</formula>
    </cfRule>
  </conditionalFormatting>
  <conditionalFormatting sqref="H195">
    <cfRule type="cellIs" dxfId="59" priority="60" stopIfTrue="1" operator="between">
      <formula>0</formula>
      <formula>0</formula>
    </cfRule>
  </conditionalFormatting>
  <conditionalFormatting sqref="H197">
    <cfRule type="cellIs" dxfId="58" priority="59" stopIfTrue="1" operator="between">
      <formula>0</formula>
      <formula>0</formula>
    </cfRule>
  </conditionalFormatting>
  <conditionalFormatting sqref="H199">
    <cfRule type="cellIs" dxfId="57" priority="58" stopIfTrue="1" operator="between">
      <formula>0</formula>
      <formula>0</formula>
    </cfRule>
  </conditionalFormatting>
  <conditionalFormatting sqref="H201">
    <cfRule type="cellIs" dxfId="56" priority="57" stopIfTrue="1" operator="between">
      <formula>0</formula>
      <formula>0</formula>
    </cfRule>
  </conditionalFormatting>
  <conditionalFormatting sqref="H203">
    <cfRule type="cellIs" dxfId="55" priority="56" stopIfTrue="1" operator="between">
      <formula>0</formula>
      <formula>0</formula>
    </cfRule>
  </conditionalFormatting>
  <conditionalFormatting sqref="H205">
    <cfRule type="cellIs" dxfId="54" priority="55" stopIfTrue="1" operator="between">
      <formula>0</formula>
      <formula>0</formula>
    </cfRule>
  </conditionalFormatting>
  <conditionalFormatting sqref="H207">
    <cfRule type="cellIs" dxfId="53" priority="54" stopIfTrue="1" operator="between">
      <formula>0</formula>
      <formula>0</formula>
    </cfRule>
  </conditionalFormatting>
  <conditionalFormatting sqref="H209">
    <cfRule type="cellIs" dxfId="52" priority="53" stopIfTrue="1" operator="between">
      <formula>0</formula>
      <formula>0</formula>
    </cfRule>
  </conditionalFormatting>
  <conditionalFormatting sqref="H211">
    <cfRule type="cellIs" dxfId="51" priority="52" stopIfTrue="1" operator="between">
      <formula>0</formula>
      <formula>0</formula>
    </cfRule>
  </conditionalFormatting>
  <conditionalFormatting sqref="H213">
    <cfRule type="cellIs" dxfId="50" priority="51" stopIfTrue="1" operator="between">
      <formula>0</formula>
      <formula>0</formula>
    </cfRule>
  </conditionalFormatting>
  <conditionalFormatting sqref="H215">
    <cfRule type="cellIs" dxfId="49" priority="50" stopIfTrue="1" operator="between">
      <formula>0</formula>
      <formula>0</formula>
    </cfRule>
  </conditionalFormatting>
  <conditionalFormatting sqref="H217">
    <cfRule type="cellIs" dxfId="48" priority="49" stopIfTrue="1" operator="between">
      <formula>0</formula>
      <formula>0</formula>
    </cfRule>
  </conditionalFormatting>
  <conditionalFormatting sqref="H219">
    <cfRule type="cellIs" dxfId="47" priority="48" stopIfTrue="1" operator="between">
      <formula>0</formula>
      <formula>0</formula>
    </cfRule>
  </conditionalFormatting>
  <conditionalFormatting sqref="H221">
    <cfRule type="cellIs" dxfId="46" priority="47" stopIfTrue="1" operator="between">
      <formula>0</formula>
      <formula>0</formula>
    </cfRule>
  </conditionalFormatting>
  <conditionalFormatting sqref="H223">
    <cfRule type="cellIs" dxfId="45" priority="46" stopIfTrue="1" operator="between">
      <formula>0</formula>
      <formula>0</formula>
    </cfRule>
  </conditionalFormatting>
  <conditionalFormatting sqref="H225">
    <cfRule type="cellIs" dxfId="44" priority="45" stopIfTrue="1" operator="between">
      <formula>0</formula>
      <formula>0</formula>
    </cfRule>
  </conditionalFormatting>
  <conditionalFormatting sqref="H227">
    <cfRule type="cellIs" dxfId="43" priority="44" stopIfTrue="1" operator="between">
      <formula>0</formula>
      <formula>0</formula>
    </cfRule>
  </conditionalFormatting>
  <conditionalFormatting sqref="H229">
    <cfRule type="cellIs" dxfId="42" priority="43" stopIfTrue="1" operator="between">
      <formula>0</formula>
      <formula>0</formula>
    </cfRule>
  </conditionalFormatting>
  <conditionalFormatting sqref="H231">
    <cfRule type="cellIs" dxfId="41" priority="42" stopIfTrue="1" operator="between">
      <formula>0</formula>
      <formula>0</formula>
    </cfRule>
  </conditionalFormatting>
  <conditionalFormatting sqref="H233">
    <cfRule type="cellIs" dxfId="40" priority="41" stopIfTrue="1" operator="between">
      <formula>0</formula>
      <formula>0</formula>
    </cfRule>
  </conditionalFormatting>
  <conditionalFormatting sqref="H235">
    <cfRule type="cellIs" dxfId="39" priority="40" stopIfTrue="1" operator="between">
      <formula>0</formula>
      <formula>0</formula>
    </cfRule>
  </conditionalFormatting>
  <conditionalFormatting sqref="H237">
    <cfRule type="cellIs" dxfId="38" priority="39" stopIfTrue="1" operator="between">
      <formula>0</formula>
      <formula>0</formula>
    </cfRule>
  </conditionalFormatting>
  <conditionalFormatting sqref="H239">
    <cfRule type="cellIs" dxfId="37" priority="38" stopIfTrue="1" operator="between">
      <formula>0</formula>
      <formula>0</formula>
    </cfRule>
  </conditionalFormatting>
  <conditionalFormatting sqref="H241">
    <cfRule type="cellIs" dxfId="36" priority="37" stopIfTrue="1" operator="between">
      <formula>0</formula>
      <formula>0</formula>
    </cfRule>
  </conditionalFormatting>
  <conditionalFormatting sqref="H243">
    <cfRule type="cellIs" dxfId="35" priority="36" stopIfTrue="1" operator="between">
      <formula>0</formula>
      <formula>0</formula>
    </cfRule>
  </conditionalFormatting>
  <conditionalFormatting sqref="H245">
    <cfRule type="cellIs" dxfId="34" priority="35" stopIfTrue="1" operator="between">
      <formula>0</formula>
      <formula>0</formula>
    </cfRule>
  </conditionalFormatting>
  <conditionalFormatting sqref="H247">
    <cfRule type="cellIs" dxfId="33" priority="34" stopIfTrue="1" operator="between">
      <formula>0</formula>
      <formula>0</formula>
    </cfRule>
  </conditionalFormatting>
  <conditionalFormatting sqref="H249">
    <cfRule type="cellIs" dxfId="32" priority="33" stopIfTrue="1" operator="between">
      <formula>0</formula>
      <formula>0</formula>
    </cfRule>
  </conditionalFormatting>
  <conditionalFormatting sqref="H251">
    <cfRule type="cellIs" dxfId="31" priority="32" stopIfTrue="1" operator="between">
      <formula>0</formula>
      <formula>0</formula>
    </cfRule>
  </conditionalFormatting>
  <conditionalFormatting sqref="H253">
    <cfRule type="cellIs" dxfId="30" priority="31" stopIfTrue="1" operator="between">
      <formula>0</formula>
      <formula>0</formula>
    </cfRule>
  </conditionalFormatting>
  <conditionalFormatting sqref="H255">
    <cfRule type="cellIs" dxfId="29" priority="30" stopIfTrue="1" operator="between">
      <formula>0</formula>
      <formula>0</formula>
    </cfRule>
  </conditionalFormatting>
  <conditionalFormatting sqref="H257">
    <cfRule type="cellIs" dxfId="28" priority="29" stopIfTrue="1" operator="between">
      <formula>0</formula>
      <formula>0</formula>
    </cfRule>
  </conditionalFormatting>
  <conditionalFormatting sqref="H259">
    <cfRule type="cellIs" dxfId="27" priority="28" stopIfTrue="1" operator="between">
      <formula>0</formula>
      <formula>0</formula>
    </cfRule>
  </conditionalFormatting>
  <conditionalFormatting sqref="H261">
    <cfRule type="cellIs" dxfId="26" priority="27" stopIfTrue="1" operator="between">
      <formula>0</formula>
      <formula>0</formula>
    </cfRule>
  </conditionalFormatting>
  <conditionalFormatting sqref="H263">
    <cfRule type="cellIs" dxfId="25" priority="26" stopIfTrue="1" operator="between">
      <formula>0</formula>
      <formula>0</formula>
    </cfRule>
  </conditionalFormatting>
  <conditionalFormatting sqref="H265">
    <cfRule type="cellIs" dxfId="24" priority="25" stopIfTrue="1" operator="between">
      <formula>0</formula>
      <formula>0</formula>
    </cfRule>
  </conditionalFormatting>
  <conditionalFormatting sqref="H267">
    <cfRule type="cellIs" dxfId="23" priority="24" stopIfTrue="1" operator="between">
      <formula>0</formula>
      <formula>0</formula>
    </cfRule>
  </conditionalFormatting>
  <conditionalFormatting sqref="H269">
    <cfRule type="cellIs" dxfId="22" priority="23" stopIfTrue="1" operator="between">
      <formula>0</formula>
      <formula>0</formula>
    </cfRule>
  </conditionalFormatting>
  <conditionalFormatting sqref="H271">
    <cfRule type="cellIs" dxfId="21" priority="22" stopIfTrue="1" operator="between">
      <formula>0</formula>
      <formula>0</formula>
    </cfRule>
  </conditionalFormatting>
  <conditionalFormatting sqref="H273">
    <cfRule type="cellIs" dxfId="20" priority="21" stopIfTrue="1" operator="between">
      <formula>0</formula>
      <formula>0</formula>
    </cfRule>
  </conditionalFormatting>
  <conditionalFormatting sqref="H15">
    <cfRule type="cellIs" dxfId="19" priority="20" stopIfTrue="1" operator="between">
      <formula>0</formula>
      <formula>0</formula>
    </cfRule>
  </conditionalFormatting>
  <conditionalFormatting sqref="H19">
    <cfRule type="cellIs" dxfId="18" priority="19" stopIfTrue="1" operator="between">
      <formula>0</formula>
      <formula>0</formula>
    </cfRule>
  </conditionalFormatting>
  <conditionalFormatting sqref="H21">
    <cfRule type="cellIs" dxfId="17" priority="18" stopIfTrue="1" operator="between">
      <formula>0</formula>
      <formula>0</formula>
    </cfRule>
  </conditionalFormatting>
  <conditionalFormatting sqref="H25">
    <cfRule type="cellIs" dxfId="16" priority="17" stopIfTrue="1" operator="between">
      <formula>0</formula>
      <formula>0</formula>
    </cfRule>
  </conditionalFormatting>
  <conditionalFormatting sqref="H27">
    <cfRule type="cellIs" dxfId="15" priority="16" stopIfTrue="1" operator="between">
      <formula>0</formula>
      <formula>0</formula>
    </cfRule>
  </conditionalFormatting>
  <conditionalFormatting sqref="H29">
    <cfRule type="cellIs" dxfId="14" priority="15" stopIfTrue="1" operator="between">
      <formula>0</formula>
      <formula>0</formula>
    </cfRule>
  </conditionalFormatting>
  <conditionalFormatting sqref="H31">
    <cfRule type="cellIs" dxfId="13" priority="14" stopIfTrue="1" operator="between">
      <formula>0</formula>
      <formula>0</formula>
    </cfRule>
  </conditionalFormatting>
  <conditionalFormatting sqref="H33">
    <cfRule type="cellIs" dxfId="12" priority="13" stopIfTrue="1" operator="between">
      <formula>0</formula>
      <formula>0</formula>
    </cfRule>
  </conditionalFormatting>
  <conditionalFormatting sqref="H35">
    <cfRule type="cellIs" dxfId="11" priority="12" stopIfTrue="1" operator="between">
      <formula>0</formula>
      <formula>0</formula>
    </cfRule>
  </conditionalFormatting>
  <conditionalFormatting sqref="H39">
    <cfRule type="cellIs" dxfId="10" priority="11" stopIfTrue="1" operator="between">
      <formula>0</formula>
      <formula>0</formula>
    </cfRule>
  </conditionalFormatting>
  <conditionalFormatting sqref="H41">
    <cfRule type="cellIs" dxfId="9" priority="10" stopIfTrue="1" operator="between">
      <formula>0</formula>
      <formula>0</formula>
    </cfRule>
  </conditionalFormatting>
  <conditionalFormatting sqref="H43">
    <cfRule type="cellIs" dxfId="8" priority="9" stopIfTrue="1" operator="between">
      <formula>0</formula>
      <formula>0</formula>
    </cfRule>
  </conditionalFormatting>
  <conditionalFormatting sqref="H45">
    <cfRule type="cellIs" dxfId="7" priority="8" stopIfTrue="1" operator="between">
      <formula>0</formula>
      <formula>0</formula>
    </cfRule>
  </conditionalFormatting>
  <conditionalFormatting sqref="H47">
    <cfRule type="cellIs" dxfId="6" priority="7" stopIfTrue="1" operator="between">
      <formula>0</formula>
      <formula>0</formula>
    </cfRule>
  </conditionalFormatting>
  <conditionalFormatting sqref="H49">
    <cfRule type="cellIs" dxfId="5" priority="6" stopIfTrue="1" operator="between">
      <formula>0</formula>
      <formula>0</formula>
    </cfRule>
  </conditionalFormatting>
  <conditionalFormatting sqref="H51">
    <cfRule type="cellIs" dxfId="4" priority="5" stopIfTrue="1" operator="between">
      <formula>0</formula>
      <formula>0</formula>
    </cfRule>
  </conditionalFormatting>
  <conditionalFormatting sqref="H53">
    <cfRule type="cellIs" dxfId="3" priority="4" stopIfTrue="1" operator="between">
      <formula>0</formula>
      <formula>0</formula>
    </cfRule>
  </conditionalFormatting>
  <conditionalFormatting sqref="H55">
    <cfRule type="cellIs" dxfId="2" priority="3" stopIfTrue="1" operator="between">
      <formula>0</formula>
      <formula>0</formula>
    </cfRule>
  </conditionalFormatting>
  <conditionalFormatting sqref="H59">
    <cfRule type="cellIs" dxfId="1" priority="2" stopIfTrue="1" operator="between">
      <formula>0</formula>
      <formula>0</formula>
    </cfRule>
  </conditionalFormatting>
  <conditionalFormatting sqref="H61">
    <cfRule type="cellIs" dxfId="0" priority="1" stopIfTrue="1" operator="between">
      <formula>0</formula>
      <formula>0</formula>
    </cfRule>
  </conditionalFormatting>
  <dataValidations count="1">
    <dataValidation type="list" allowBlank="1" showInputMessage="1" showErrorMessage="1" sqref="H11 H13 H15 H17 H19 H21 H23 H25 H27 H29 H31 H33 H35 H37 H39 H41 H43 H45 H47 H49 H51 H53 H55 H57 H59 H61 H63 H65 H67 H69 H71 H73 H75 H77 H79 H81 H83 H85 H87 H89 H91 H93 H95 H97 H99 H101 H103 H105 H107 H109 H111 H113 H115 H117 H119 H121 H123 H125 H127 H129 H131 H133 H135 H137 H139 H141 H143 H145 H147 H149 H151 H153 H155 H157 H159 H161 H163 H165 H167 H169 H171 H173 H175 H177 H179 H181 H183 H185 H187 H189 H191 H193 H195 H197 H199 H201 H203 H205 H207 H209 H211 H213 H215 H217 H219 H221 H223 H225 H227 H229 H231 H233 H235 H237 H239 H241 H243 H245 H247 H249 H251 H253 H255 H257 H259 H261 H263 H265 H267 H269 H271 H273" xr:uid="{00000000-0002-0000-0100-000000000000}">
      <formula1>"5,4,3,2,1"</formula1>
    </dataValidation>
  </dataValidations>
  <pageMargins left="0.7" right="0.7" top="0.75" bottom="0.75" header="0.3" footer="0.3"/>
  <pageSetup scale="11" orientation="portrait" r:id="rId1"/>
  <colBreaks count="1" manualBreakCount="1">
    <brk id="11" max="1048575" man="1"/>
  </col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A7:W71"/>
  <sheetViews>
    <sheetView showGridLines="0" view="pageBreakPreview" topLeftCell="A19" zoomScale="140" zoomScaleNormal="100" zoomScaleSheetLayoutView="140" workbookViewId="0">
      <selection activeCell="V36" sqref="V36"/>
    </sheetView>
  </sheetViews>
  <sheetFormatPr defaultColWidth="11.42578125" defaultRowHeight="12.75" x14ac:dyDescent="0.2"/>
  <cols>
    <col min="1" max="1" width="3" customWidth="1"/>
    <col min="2" max="2" width="10" bestFit="1" customWidth="1"/>
    <col min="3" max="4" width="4.7109375" customWidth="1"/>
    <col min="5" max="5" width="9.85546875" customWidth="1"/>
    <col min="6" max="7" width="4.7109375" customWidth="1"/>
    <col min="8" max="8" width="9.85546875" customWidth="1"/>
    <col min="9" max="10" width="4.7109375" customWidth="1"/>
    <col min="11" max="11" width="4" bestFit="1" customWidth="1"/>
    <col min="12" max="12" width="1.5703125" bestFit="1" customWidth="1"/>
    <col min="13" max="13" width="4.85546875" bestFit="1" customWidth="1"/>
    <col min="14" max="14" width="1.140625" bestFit="1" customWidth="1"/>
    <col min="15" max="15" width="4.85546875" bestFit="1" customWidth="1"/>
    <col min="16" max="16" width="3.42578125" bestFit="1" customWidth="1"/>
    <col min="17" max="17" width="4.85546875" customWidth="1"/>
    <col min="18" max="18" width="1.140625" bestFit="1" customWidth="1"/>
    <col min="19" max="19" width="4.85546875" customWidth="1"/>
    <col min="20" max="20" width="1.5703125" bestFit="1" customWidth="1"/>
    <col min="21" max="21" width="15.85546875" bestFit="1" customWidth="1"/>
    <col min="22" max="23" width="11.5703125" bestFit="1" customWidth="1"/>
  </cols>
  <sheetData>
    <row r="7" spans="2:8" ht="13.5" thickBot="1" x14ac:dyDescent="0.25"/>
    <row r="8" spans="2:8" ht="13.5" thickBot="1" x14ac:dyDescent="0.25">
      <c r="B8" s="25" t="s">
        <v>34</v>
      </c>
      <c r="C8" s="158"/>
      <c r="D8" s="159"/>
      <c r="E8" s="159"/>
      <c r="F8" s="159"/>
      <c r="G8" s="159"/>
      <c r="H8" s="160"/>
    </row>
    <row r="9" spans="2:8" ht="13.5" thickBot="1" x14ac:dyDescent="0.25">
      <c r="B9" s="25" t="s">
        <v>35</v>
      </c>
      <c r="C9" s="158"/>
      <c r="D9" s="159"/>
      <c r="E9" s="159"/>
      <c r="F9" s="159"/>
      <c r="G9" s="159"/>
      <c r="H9" s="160"/>
    </row>
    <row r="10" spans="2:8" ht="13.5" thickBot="1" x14ac:dyDescent="0.25">
      <c r="B10" s="25" t="s">
        <v>36</v>
      </c>
      <c r="C10" s="158"/>
      <c r="D10" s="159"/>
      <c r="E10" s="159"/>
      <c r="F10" s="159"/>
      <c r="G10" s="159"/>
      <c r="H10" s="160"/>
    </row>
    <row r="11" spans="2:8" ht="13.5" thickBot="1" x14ac:dyDescent="0.25">
      <c r="B11" s="25" t="s">
        <v>37</v>
      </c>
      <c r="C11" s="158"/>
      <c r="D11" s="159"/>
      <c r="E11" s="159"/>
      <c r="F11" s="159"/>
      <c r="G11" s="159"/>
      <c r="H11" s="160"/>
    </row>
    <row r="12" spans="2:8" ht="13.5" thickBot="1" x14ac:dyDescent="0.25">
      <c r="B12" s="25" t="s">
        <v>38</v>
      </c>
      <c r="C12" s="158"/>
      <c r="D12" s="159"/>
      <c r="E12" s="159"/>
      <c r="F12" s="159"/>
      <c r="G12" s="159"/>
      <c r="H12" s="160"/>
    </row>
    <row r="13" spans="2:8" ht="13.5" thickBot="1" x14ac:dyDescent="0.25">
      <c r="B13" s="25" t="s">
        <v>39</v>
      </c>
      <c r="C13" s="158" t="s">
        <v>49</v>
      </c>
      <c r="D13" s="159"/>
      <c r="E13" s="159"/>
      <c r="F13" s="159"/>
      <c r="G13" s="159"/>
      <c r="H13" s="160"/>
    </row>
    <row r="14" spans="2:8" x14ac:dyDescent="0.2">
      <c r="B14" s="25"/>
    </row>
    <row r="17" spans="1:23" ht="13.5" thickBot="1" x14ac:dyDescent="0.25"/>
    <row r="18" spans="1:23" ht="51.75" thickBot="1" x14ac:dyDescent="0.25">
      <c r="B18" s="10" t="s">
        <v>13</v>
      </c>
      <c r="E18" s="10" t="s">
        <v>13</v>
      </c>
      <c r="H18" s="10" t="s">
        <v>13</v>
      </c>
    </row>
    <row r="19" spans="1:23" ht="13.5" thickBot="1" x14ac:dyDescent="0.25">
      <c r="A19" s="3">
        <v>1</v>
      </c>
      <c r="B19" s="26">
        <f>'Hoja de Preguntas'!H11</f>
        <v>1</v>
      </c>
      <c r="D19" s="7">
        <v>46</v>
      </c>
      <c r="E19" s="26">
        <f>'Hoja de Preguntas'!H101</f>
        <v>1</v>
      </c>
      <c r="G19" s="7">
        <v>91</v>
      </c>
      <c r="H19" s="26">
        <f>'Hoja de Preguntas'!H191</f>
        <v>1</v>
      </c>
      <c r="J19" t="s">
        <v>1</v>
      </c>
      <c r="K19" s="1">
        <v>36</v>
      </c>
      <c r="L19" s="1" t="s">
        <v>19</v>
      </c>
      <c r="M19" s="9">
        <f>SUM(B19,B47,E27,E45,H22,H46)</f>
        <v>6</v>
      </c>
      <c r="N19" s="1" t="s">
        <v>2</v>
      </c>
      <c r="O19" s="9">
        <f>SUM(B26,B62,E25,E57,H28,H55)</f>
        <v>6</v>
      </c>
      <c r="P19" s="1" t="s">
        <v>3</v>
      </c>
      <c r="Q19" s="1">
        <f>K19+M19-O19</f>
        <v>36</v>
      </c>
      <c r="U19" s="19" t="s">
        <v>26</v>
      </c>
      <c r="V19" s="20" t="s">
        <v>27</v>
      </c>
      <c r="W19" s="21" t="s">
        <v>15</v>
      </c>
    </row>
    <row r="20" spans="1:23" ht="13.5" thickBot="1" x14ac:dyDescent="0.25">
      <c r="A20" s="3">
        <v>2</v>
      </c>
      <c r="B20" s="27">
        <f>'Hoja de Preguntas'!H13</f>
        <v>1</v>
      </c>
      <c r="D20" s="7">
        <v>47</v>
      </c>
      <c r="E20" s="27">
        <f>'Hoja de Preguntas'!H103</f>
        <v>1</v>
      </c>
      <c r="G20" s="7">
        <v>92</v>
      </c>
      <c r="H20" s="27">
        <f>'Hoja de Preguntas'!H193</f>
        <v>1</v>
      </c>
      <c r="J20" t="s">
        <v>0</v>
      </c>
      <c r="K20" s="1">
        <v>36</v>
      </c>
      <c r="L20" s="1" t="s">
        <v>19</v>
      </c>
      <c r="M20" s="9">
        <f>SUM(B33,B64,E34,E51,H32,H50)</f>
        <v>6</v>
      </c>
      <c r="N20" s="1" t="s">
        <v>2</v>
      </c>
      <c r="O20" s="9">
        <f>SUM(B40,B55,E37,E49,H23,H57)</f>
        <v>6</v>
      </c>
      <c r="P20" s="1" t="s">
        <v>3</v>
      </c>
      <c r="Q20" s="1">
        <f>K20+M20-O20</f>
        <v>36</v>
      </c>
      <c r="U20" s="17" t="s">
        <v>20</v>
      </c>
      <c r="V20" s="18">
        <f>Q21</f>
        <v>72</v>
      </c>
      <c r="W20" s="34">
        <f>'Baremos D. G.'!G126</f>
        <v>49</v>
      </c>
    </row>
    <row r="21" spans="1:23" ht="13.5" thickBot="1" x14ac:dyDescent="0.25">
      <c r="A21" s="3">
        <v>3</v>
      </c>
      <c r="B21" s="27">
        <f>'Hoja de Preguntas'!H15</f>
        <v>1</v>
      </c>
      <c r="D21" s="7">
        <v>48</v>
      </c>
      <c r="E21" s="27"/>
      <c r="G21" s="7">
        <v>93</v>
      </c>
      <c r="H21" s="27">
        <f>'Hoja de Preguntas'!H195</f>
        <v>1</v>
      </c>
      <c r="P21" s="2" t="s">
        <v>4</v>
      </c>
      <c r="Q21" s="8">
        <f>Q19+Q20</f>
        <v>72</v>
      </c>
      <c r="U21" s="12" t="s">
        <v>21</v>
      </c>
      <c r="V21" s="4">
        <f>Q25</f>
        <v>71</v>
      </c>
      <c r="W21" s="35">
        <f>'Baremos D. G.'!K126</f>
        <v>29</v>
      </c>
    </row>
    <row r="22" spans="1:23" x14ac:dyDescent="0.2">
      <c r="A22" s="3">
        <v>4</v>
      </c>
      <c r="B22" s="27">
        <f>'Hoja de Preguntas'!H17</f>
        <v>1</v>
      </c>
      <c r="D22" s="7">
        <v>49</v>
      </c>
      <c r="E22" s="27">
        <f>'Hoja de Preguntas'!H107</f>
        <v>1</v>
      </c>
      <c r="G22" s="7">
        <v>94</v>
      </c>
      <c r="H22" s="27">
        <f>'Hoja de Preguntas'!H197</f>
        <v>1</v>
      </c>
      <c r="U22" s="12" t="s">
        <v>22</v>
      </c>
      <c r="V22" s="4">
        <f>Q29</f>
        <v>72</v>
      </c>
      <c r="W22" s="35">
        <f>'Baremos D. G.'!O126</f>
        <v>37</v>
      </c>
    </row>
    <row r="23" spans="1:23" ht="13.5" thickBot="1" x14ac:dyDescent="0.25">
      <c r="A23" s="3">
        <v>5</v>
      </c>
      <c r="B23" s="28">
        <f>'Hoja de Preguntas'!H19</f>
        <v>1</v>
      </c>
      <c r="D23" s="7">
        <v>50</v>
      </c>
      <c r="E23" s="28">
        <f>'Hoja de Preguntas'!H109</f>
        <v>1</v>
      </c>
      <c r="G23" s="7">
        <v>95</v>
      </c>
      <c r="H23" s="28">
        <f>'Hoja de Preguntas'!H199</f>
        <v>1</v>
      </c>
      <c r="J23" t="s">
        <v>5</v>
      </c>
      <c r="K23" s="1">
        <v>36</v>
      </c>
      <c r="L23" s="1" t="s">
        <v>19</v>
      </c>
      <c r="M23" s="9">
        <f>SUM(B29,B58,E21,E67,H40,H43)</f>
        <v>5</v>
      </c>
      <c r="N23" s="1" t="s">
        <v>2</v>
      </c>
      <c r="O23" s="9">
        <f>SUM(B22,B51,E40,E47,H29,H65)</f>
        <v>6</v>
      </c>
      <c r="P23" s="1" t="s">
        <v>3</v>
      </c>
      <c r="Q23" s="1">
        <f>K23+M23-O23</f>
        <v>35</v>
      </c>
      <c r="U23" s="12" t="s">
        <v>23</v>
      </c>
      <c r="V23" s="4">
        <f>Q33</f>
        <v>72</v>
      </c>
      <c r="W23" s="35">
        <f>'Baremos D. G.'!S126</f>
        <v>37</v>
      </c>
    </row>
    <row r="24" spans="1:23" ht="51.75" thickBot="1" x14ac:dyDescent="0.25">
      <c r="A24" s="3"/>
      <c r="B24" s="11" t="s">
        <v>13</v>
      </c>
      <c r="D24" s="7"/>
      <c r="E24" s="11" t="s">
        <v>13</v>
      </c>
      <c r="G24" s="7"/>
      <c r="H24" s="11" t="s">
        <v>13</v>
      </c>
      <c r="J24" t="s">
        <v>6</v>
      </c>
      <c r="K24" s="1">
        <v>36</v>
      </c>
      <c r="L24" s="1" t="s">
        <v>19</v>
      </c>
      <c r="M24" s="9">
        <f>SUM(B44,B70,E26,E69,H21,H61)</f>
        <v>6</v>
      </c>
      <c r="N24" s="1" t="s">
        <v>2</v>
      </c>
      <c r="O24" s="9">
        <f>SUM(B37,B65,E41,E52,H39,H63)</f>
        <v>6</v>
      </c>
      <c r="P24" s="1" t="s">
        <v>3</v>
      </c>
      <c r="Q24" s="1">
        <f>K24+M24-O24</f>
        <v>36</v>
      </c>
      <c r="U24" s="12" t="s">
        <v>24</v>
      </c>
      <c r="V24" s="4">
        <f>Q37</f>
        <v>72</v>
      </c>
      <c r="W24" s="35">
        <f>'Baremos D. G.'!W126</f>
        <v>34</v>
      </c>
    </row>
    <row r="25" spans="1:23" ht="13.5" thickBot="1" x14ac:dyDescent="0.25">
      <c r="A25" s="3">
        <v>6</v>
      </c>
      <c r="B25" s="29">
        <f>'Hoja de Preguntas'!H21</f>
        <v>1</v>
      </c>
      <c r="D25" s="7">
        <v>51</v>
      </c>
      <c r="E25" s="29">
        <f>'Hoja de Preguntas'!H111</f>
        <v>1</v>
      </c>
      <c r="G25" s="7">
        <v>96</v>
      </c>
      <c r="H25" s="29">
        <f>'Hoja de Preguntas'!H201</f>
        <v>1</v>
      </c>
      <c r="P25" s="2" t="s">
        <v>14</v>
      </c>
      <c r="Q25" s="8">
        <f>Q23+Q24</f>
        <v>71</v>
      </c>
      <c r="U25" s="14" t="s">
        <v>28</v>
      </c>
      <c r="V25" s="15">
        <f>Q40</f>
        <v>12</v>
      </c>
      <c r="W25" s="36">
        <f>'Baremos D. G.'!AA126</f>
        <v>27</v>
      </c>
    </row>
    <row r="26" spans="1:23" ht="13.5" thickBot="1" x14ac:dyDescent="0.25">
      <c r="A26" s="3">
        <v>7</v>
      </c>
      <c r="B26" s="29">
        <f>'Hoja de Preguntas'!H23</f>
        <v>1</v>
      </c>
      <c r="D26" s="7">
        <v>52</v>
      </c>
      <c r="E26" s="29">
        <f>'Hoja de Preguntas'!H113</f>
        <v>1</v>
      </c>
      <c r="G26" s="7">
        <v>97</v>
      </c>
      <c r="H26" s="29">
        <f>'Hoja de Preguntas'!H203</f>
        <v>1</v>
      </c>
      <c r="U26" s="22" t="s">
        <v>26</v>
      </c>
      <c r="V26" s="23" t="s">
        <v>27</v>
      </c>
      <c r="W26" s="24" t="s">
        <v>15</v>
      </c>
    </row>
    <row r="27" spans="1:23" x14ac:dyDescent="0.2">
      <c r="A27" s="3">
        <v>8</v>
      </c>
      <c r="B27" s="29">
        <f>'Hoja de Preguntas'!H25</f>
        <v>1</v>
      </c>
      <c r="D27" s="7">
        <v>53</v>
      </c>
      <c r="E27" s="29">
        <f>'Hoja de Preguntas'!H115</f>
        <v>1</v>
      </c>
      <c r="G27" s="7">
        <v>98</v>
      </c>
      <c r="H27" s="29">
        <f>'Hoja de Preguntas'!H205</f>
        <v>1</v>
      </c>
      <c r="J27" t="s">
        <v>7</v>
      </c>
      <c r="K27" s="1">
        <v>36</v>
      </c>
      <c r="L27" s="1" t="s">
        <v>19</v>
      </c>
      <c r="M27" s="9">
        <f>SUM(B27,B49,E32,E58,H37,H64)</f>
        <v>6</v>
      </c>
      <c r="N27" s="1" t="s">
        <v>2</v>
      </c>
      <c r="O27" s="9">
        <f>SUM(B20,B56,E43,E62,H41,H68)</f>
        <v>6</v>
      </c>
      <c r="P27" s="1" t="s">
        <v>3</v>
      </c>
      <c r="Q27" s="1">
        <f>K27+M27-O27</f>
        <v>36</v>
      </c>
      <c r="U27" s="16" t="s">
        <v>25</v>
      </c>
      <c r="V27" s="6">
        <f>Q19</f>
        <v>36</v>
      </c>
      <c r="W27" s="37">
        <f>'Baremos S. D.'!F67</f>
        <v>37</v>
      </c>
    </row>
    <row r="28" spans="1:23" ht="13.5" thickBot="1" x14ac:dyDescent="0.25">
      <c r="A28" s="3">
        <v>9</v>
      </c>
      <c r="B28" s="29">
        <f>'Hoja de Preguntas'!H27</f>
        <v>1</v>
      </c>
      <c r="D28" s="7">
        <v>54</v>
      </c>
      <c r="E28" s="29">
        <f>'Hoja de Preguntas'!H117</f>
        <v>1</v>
      </c>
      <c r="G28" s="7">
        <v>99</v>
      </c>
      <c r="H28" s="29">
        <f>'Hoja de Preguntas'!H207</f>
        <v>1</v>
      </c>
      <c r="J28" t="s">
        <v>8</v>
      </c>
      <c r="K28" s="1">
        <v>36</v>
      </c>
      <c r="L28" s="1" t="s">
        <v>19</v>
      </c>
      <c r="M28" s="9">
        <f>SUM(B41,E19,E22,E53,H25,H47)</f>
        <v>6</v>
      </c>
      <c r="N28" s="1" t="s">
        <v>2</v>
      </c>
      <c r="O28" s="9">
        <f>SUM(B34,B63,E28,E65,H38,H59)</f>
        <v>6</v>
      </c>
      <c r="P28" s="1" t="s">
        <v>3</v>
      </c>
      <c r="Q28" s="1">
        <f>K28+M28-O28</f>
        <v>36</v>
      </c>
      <c r="U28" s="12" t="s">
        <v>29</v>
      </c>
      <c r="V28" s="4">
        <f>Q20</f>
        <v>36</v>
      </c>
      <c r="W28" s="35">
        <f>'Baremos S. D.'!J67</f>
        <v>44</v>
      </c>
    </row>
    <row r="29" spans="1:23" ht="13.5" thickBot="1" x14ac:dyDescent="0.25">
      <c r="A29" s="3">
        <v>10</v>
      </c>
      <c r="B29" s="30">
        <f>'Hoja de Preguntas'!H29</f>
        <v>1</v>
      </c>
      <c r="D29" s="7">
        <v>55</v>
      </c>
      <c r="E29" s="30">
        <f>'Hoja de Preguntas'!H119</f>
        <v>1</v>
      </c>
      <c r="G29" s="7">
        <v>100</v>
      </c>
      <c r="H29" s="30">
        <f>'Hoja de Preguntas'!H209</f>
        <v>1</v>
      </c>
      <c r="P29" s="2" t="s">
        <v>15</v>
      </c>
      <c r="Q29" s="8">
        <f>Q27+Q28</f>
        <v>72</v>
      </c>
      <c r="U29" s="12" t="s">
        <v>30</v>
      </c>
      <c r="V29" s="4">
        <f>Q23</f>
        <v>35</v>
      </c>
      <c r="W29" s="35">
        <f>'Baremos S. D.'!N67</f>
        <v>27</v>
      </c>
    </row>
    <row r="30" spans="1:23" ht="51.75" thickBot="1" x14ac:dyDescent="0.25">
      <c r="A30" s="3"/>
      <c r="B30" s="10" t="s">
        <v>13</v>
      </c>
      <c r="D30" s="7"/>
      <c r="E30" s="10" t="s">
        <v>13</v>
      </c>
      <c r="G30" s="7"/>
      <c r="H30" s="10" t="s">
        <v>13</v>
      </c>
      <c r="U30" s="12" t="s">
        <v>31</v>
      </c>
      <c r="V30" s="4">
        <f>Q24</f>
        <v>36</v>
      </c>
      <c r="W30" s="35">
        <f>'Baremos S. D.'!R67</f>
        <v>34</v>
      </c>
    </row>
    <row r="31" spans="1:23" x14ac:dyDescent="0.2">
      <c r="A31" s="3">
        <v>11</v>
      </c>
      <c r="B31" s="26">
        <f>'Hoja de Preguntas'!H31</f>
        <v>1</v>
      </c>
      <c r="D31" s="7">
        <v>56</v>
      </c>
      <c r="E31" s="26">
        <f>'Hoja de Preguntas'!H121</f>
        <v>1</v>
      </c>
      <c r="G31" s="7">
        <v>101</v>
      </c>
      <c r="H31" s="26">
        <f>'Hoja de Preguntas'!H211</f>
        <v>1</v>
      </c>
      <c r="J31" t="s">
        <v>9</v>
      </c>
      <c r="K31" s="1">
        <v>36</v>
      </c>
      <c r="L31" s="1" t="s">
        <v>19</v>
      </c>
      <c r="M31" s="9">
        <f>SUM(B28,B50,E23,E61,E70,H56)</f>
        <v>6</v>
      </c>
      <c r="N31" s="1" t="s">
        <v>2</v>
      </c>
      <c r="O31" s="9">
        <f>SUM(B21,B57,E38,E46,H27,H53)</f>
        <v>6</v>
      </c>
      <c r="P31" s="1" t="s">
        <v>3</v>
      </c>
      <c r="Q31" s="1">
        <f>K31+M31-O31</f>
        <v>36</v>
      </c>
      <c r="U31" s="12" t="s">
        <v>44</v>
      </c>
      <c r="V31" s="4">
        <f>Q27</f>
        <v>36</v>
      </c>
      <c r="W31" s="35">
        <f>'Baremos S. D.'!V67</f>
        <v>42</v>
      </c>
    </row>
    <row r="32" spans="1:23" ht="13.5" thickBot="1" x14ac:dyDescent="0.25">
      <c r="A32" s="3">
        <v>12</v>
      </c>
      <c r="B32" s="27">
        <f>'Hoja de Preguntas'!H33</f>
        <v>1</v>
      </c>
      <c r="D32" s="7">
        <v>57</v>
      </c>
      <c r="E32" s="27">
        <f>'Hoja de Preguntas'!H123</f>
        <v>1</v>
      </c>
      <c r="G32" s="7">
        <v>102</v>
      </c>
      <c r="H32" s="27">
        <f>'Hoja de Preguntas'!H213</f>
        <v>1</v>
      </c>
      <c r="J32" t="s">
        <v>10</v>
      </c>
      <c r="K32" s="1">
        <v>36</v>
      </c>
      <c r="L32" s="1" t="s">
        <v>19</v>
      </c>
      <c r="M32" s="9">
        <f>SUM(B43,B69,E33,E55,H19,H52)</f>
        <v>6</v>
      </c>
      <c r="N32" s="1" t="s">
        <v>2</v>
      </c>
      <c r="O32" s="9">
        <f>SUM(B35,B71,E39,E63,H34,H49)</f>
        <v>6</v>
      </c>
      <c r="P32" s="1" t="s">
        <v>3</v>
      </c>
      <c r="Q32" s="1">
        <f>K32+M32-O32</f>
        <v>36</v>
      </c>
      <c r="U32" s="12" t="s">
        <v>32</v>
      </c>
      <c r="V32" s="4">
        <f>Q28</f>
        <v>36</v>
      </c>
      <c r="W32" s="35">
        <f>'Baremos S. D.'!Z67</f>
        <v>29</v>
      </c>
    </row>
    <row r="33" spans="1:23" ht="13.5" thickBot="1" x14ac:dyDescent="0.25">
      <c r="A33" s="3">
        <v>13</v>
      </c>
      <c r="B33" s="27">
        <f>'Hoja de Preguntas'!H35</f>
        <v>1</v>
      </c>
      <c r="D33" s="7">
        <v>58</v>
      </c>
      <c r="E33" s="27">
        <f>'Hoja de Preguntas'!H125</f>
        <v>1</v>
      </c>
      <c r="G33" s="7">
        <v>103</v>
      </c>
      <c r="H33" s="27">
        <f>'Hoja de Preguntas'!H215</f>
        <v>1</v>
      </c>
      <c r="P33" s="2" t="s">
        <v>16</v>
      </c>
      <c r="Q33" s="8">
        <f>Q31+Q32</f>
        <v>72</v>
      </c>
      <c r="U33" s="12" t="s">
        <v>45</v>
      </c>
      <c r="V33" s="4">
        <f>Q31</f>
        <v>36</v>
      </c>
      <c r="W33" s="35">
        <f>'Baremos S. D.'!AD67</f>
        <v>44</v>
      </c>
    </row>
    <row r="34" spans="1:23" x14ac:dyDescent="0.2">
      <c r="A34" s="3">
        <v>14</v>
      </c>
      <c r="B34" s="27">
        <f>'Hoja de Preguntas'!H37</f>
        <v>1</v>
      </c>
      <c r="D34" s="7">
        <v>59</v>
      </c>
      <c r="E34" s="27">
        <f>'Hoja de Preguntas'!H127</f>
        <v>1</v>
      </c>
      <c r="G34" s="7">
        <v>104</v>
      </c>
      <c r="H34" s="27">
        <f>'Hoja de Preguntas'!H217</f>
        <v>1</v>
      </c>
      <c r="U34" s="12" t="s">
        <v>46</v>
      </c>
      <c r="V34" s="4">
        <f>Q32</f>
        <v>36</v>
      </c>
      <c r="W34" s="35">
        <f>'Baremos S. D.'!AH67</f>
        <v>46</v>
      </c>
    </row>
    <row r="35" spans="1:23" ht="13.5" thickBot="1" x14ac:dyDescent="0.25">
      <c r="A35" s="3">
        <v>15</v>
      </c>
      <c r="B35" s="28">
        <f>'Hoja de Preguntas'!H39</f>
        <v>1</v>
      </c>
      <c r="D35" s="7">
        <v>60</v>
      </c>
      <c r="E35" s="28">
        <f>'Hoja de Preguntas'!H129</f>
        <v>1</v>
      </c>
      <c r="G35" s="7">
        <v>105</v>
      </c>
      <c r="H35" s="28">
        <f>'Hoja de Preguntas'!H219</f>
        <v>1</v>
      </c>
      <c r="J35" t="s">
        <v>11</v>
      </c>
      <c r="K35" s="1">
        <v>36</v>
      </c>
      <c r="L35" s="1" t="s">
        <v>19</v>
      </c>
      <c r="M35" s="9">
        <f>SUM(B23,B52,E35,E68,H35,H44)</f>
        <v>6</v>
      </c>
      <c r="N35" s="1" t="s">
        <v>2</v>
      </c>
      <c r="O35" s="9">
        <f>SUM(B31,B68,E29,E56,E71,H58)</f>
        <v>6</v>
      </c>
      <c r="P35" s="1" t="s">
        <v>3</v>
      </c>
      <c r="Q35" s="1">
        <f>K35+M35-O35</f>
        <v>36</v>
      </c>
      <c r="U35" s="12" t="s">
        <v>47</v>
      </c>
      <c r="V35" s="4">
        <f>Q35</f>
        <v>36</v>
      </c>
      <c r="W35" s="35">
        <f>'Baremos S. D.'!AL67</f>
        <v>37</v>
      </c>
    </row>
    <row r="36" spans="1:23" ht="51.75" thickBot="1" x14ac:dyDescent="0.25">
      <c r="A36" s="3"/>
      <c r="B36" s="11" t="s">
        <v>13</v>
      </c>
      <c r="D36" s="7"/>
      <c r="E36" s="11" t="s">
        <v>13</v>
      </c>
      <c r="G36" s="7"/>
      <c r="H36" s="11" t="s">
        <v>13</v>
      </c>
      <c r="J36" t="s">
        <v>12</v>
      </c>
      <c r="K36" s="1">
        <v>36</v>
      </c>
      <c r="L36" s="1" t="s">
        <v>19</v>
      </c>
      <c r="M36" s="9">
        <f>SUM(B45,B67,E31,E50,H26,H51)</f>
        <v>6</v>
      </c>
      <c r="N36" s="1" t="s">
        <v>2</v>
      </c>
      <c r="O36" s="9">
        <f>SUM(B38,B59,E20,E44,H33,H67)</f>
        <v>6</v>
      </c>
      <c r="P36" s="1" t="s">
        <v>3</v>
      </c>
      <c r="Q36" s="1">
        <f>K36+M36-O36</f>
        <v>36</v>
      </c>
      <c r="U36" s="13" t="s">
        <v>48</v>
      </c>
      <c r="V36" s="5">
        <f>Q36</f>
        <v>36</v>
      </c>
      <c r="W36" s="38">
        <f>'Baremos S. D.'!AP67</f>
        <v>34</v>
      </c>
    </row>
    <row r="37" spans="1:23" ht="13.5" thickBot="1" x14ac:dyDescent="0.25">
      <c r="A37" s="3">
        <v>16</v>
      </c>
      <c r="B37" s="29">
        <f>'Hoja de Preguntas'!H41</f>
        <v>1</v>
      </c>
      <c r="D37" s="7">
        <v>61</v>
      </c>
      <c r="E37" s="29">
        <f>'Hoja de Preguntas'!H131</f>
        <v>1</v>
      </c>
      <c r="G37" s="7">
        <v>106</v>
      </c>
      <c r="H37" s="29">
        <f>'Hoja de Preguntas'!H221</f>
        <v>1</v>
      </c>
      <c r="P37" s="2" t="s">
        <v>17</v>
      </c>
      <c r="Q37" s="8">
        <f>Q35+Q36</f>
        <v>72</v>
      </c>
    </row>
    <row r="38" spans="1:23" x14ac:dyDescent="0.2">
      <c r="A38" s="3">
        <v>17</v>
      </c>
      <c r="B38" s="29">
        <f>'Hoja de Preguntas'!H43</f>
        <v>1</v>
      </c>
      <c r="D38" s="7">
        <v>62</v>
      </c>
      <c r="E38" s="29">
        <f>'Hoja de Preguntas'!H133</f>
        <v>1</v>
      </c>
      <c r="G38" s="7">
        <v>107</v>
      </c>
      <c r="H38" s="29">
        <f>'Hoja de Preguntas'!H223</f>
        <v>1</v>
      </c>
    </row>
    <row r="39" spans="1:23" ht="13.5" thickBot="1" x14ac:dyDescent="0.25">
      <c r="A39" s="3">
        <v>18</v>
      </c>
      <c r="B39" s="29">
        <f>'Hoja de Preguntas'!H45</f>
        <v>1</v>
      </c>
      <c r="D39" s="7">
        <v>63</v>
      </c>
      <c r="E39" s="29">
        <f>'Hoja de Preguntas'!H135</f>
        <v>1</v>
      </c>
      <c r="G39" s="7">
        <v>108</v>
      </c>
      <c r="H39" s="29">
        <f>'Hoja de Preguntas'!H225</f>
        <v>1</v>
      </c>
    </row>
    <row r="40" spans="1:23" ht="13.5" thickBot="1" x14ac:dyDescent="0.25">
      <c r="A40" s="3">
        <v>19</v>
      </c>
      <c r="B40" s="29">
        <f>'Hoja de Preguntas'!H47</f>
        <v>1</v>
      </c>
      <c r="D40" s="7">
        <v>64</v>
      </c>
      <c r="E40" s="29">
        <f>'Hoja de Preguntas'!H137</f>
        <v>1</v>
      </c>
      <c r="G40" s="7">
        <v>109</v>
      </c>
      <c r="H40" s="29">
        <f>'Hoja de Preguntas'!H227</f>
        <v>1</v>
      </c>
      <c r="P40" s="2" t="s">
        <v>18</v>
      </c>
      <c r="Q40" s="8">
        <f>SUM(B25,B32,B39,B46,B53,B61,E59,E64,H20,H31,H45,H62)</f>
        <v>12</v>
      </c>
    </row>
    <row r="41" spans="1:23" ht="13.5" thickBot="1" x14ac:dyDescent="0.25">
      <c r="A41" s="3">
        <v>20</v>
      </c>
      <c r="B41" s="30">
        <f>'Hoja de Preguntas'!H49</f>
        <v>1</v>
      </c>
      <c r="D41" s="7">
        <v>65</v>
      </c>
      <c r="E41" s="30">
        <f>'Hoja de Preguntas'!H139</f>
        <v>1</v>
      </c>
      <c r="G41" s="7">
        <v>110</v>
      </c>
      <c r="H41" s="30">
        <f>'Hoja de Preguntas'!H229</f>
        <v>1</v>
      </c>
    </row>
    <row r="42" spans="1:23" ht="51.75" thickBot="1" x14ac:dyDescent="0.25">
      <c r="A42" s="3"/>
      <c r="B42" s="10" t="s">
        <v>13</v>
      </c>
      <c r="D42" s="7"/>
      <c r="E42" s="10" t="s">
        <v>13</v>
      </c>
      <c r="G42" s="7"/>
      <c r="H42" s="10" t="s">
        <v>13</v>
      </c>
    </row>
    <row r="43" spans="1:23" x14ac:dyDescent="0.2">
      <c r="A43" s="3">
        <v>21</v>
      </c>
      <c r="B43" s="26">
        <f>'Hoja de Preguntas'!H51</f>
        <v>1</v>
      </c>
      <c r="D43" s="7">
        <v>66</v>
      </c>
      <c r="E43" s="26">
        <f>'Hoja de Preguntas'!H141</f>
        <v>1</v>
      </c>
      <c r="G43" s="7">
        <v>111</v>
      </c>
      <c r="H43" s="26">
        <f>'Hoja de Preguntas'!H231</f>
        <v>1</v>
      </c>
    </row>
    <row r="44" spans="1:23" x14ac:dyDescent="0.2">
      <c r="A44" s="3">
        <v>22</v>
      </c>
      <c r="B44" s="27">
        <f>'Hoja de Preguntas'!H53</f>
        <v>1</v>
      </c>
      <c r="D44" s="7">
        <v>67</v>
      </c>
      <c r="E44" s="27">
        <f>'Hoja de Preguntas'!H143</f>
        <v>1</v>
      </c>
      <c r="G44" s="7">
        <v>112</v>
      </c>
      <c r="H44" s="27">
        <f>'Hoja de Preguntas'!H233</f>
        <v>1</v>
      </c>
    </row>
    <row r="45" spans="1:23" x14ac:dyDescent="0.2">
      <c r="A45" s="3">
        <v>23</v>
      </c>
      <c r="B45" s="27">
        <f>'Hoja de Preguntas'!H55</f>
        <v>1</v>
      </c>
      <c r="D45" s="7">
        <v>68</v>
      </c>
      <c r="E45" s="27">
        <f>'Hoja de Preguntas'!H145</f>
        <v>1</v>
      </c>
      <c r="G45" s="7">
        <v>113</v>
      </c>
      <c r="H45" s="27">
        <f>'Hoja de Preguntas'!H235</f>
        <v>1</v>
      </c>
    </row>
    <row r="46" spans="1:23" x14ac:dyDescent="0.2">
      <c r="A46" s="3">
        <v>24</v>
      </c>
      <c r="B46" s="27">
        <f>'Hoja de Preguntas'!H57</f>
        <v>1</v>
      </c>
      <c r="D46" s="7">
        <v>69</v>
      </c>
      <c r="E46" s="27">
        <f>'Hoja de Preguntas'!H147</f>
        <v>1</v>
      </c>
      <c r="G46" s="7">
        <v>114</v>
      </c>
      <c r="H46" s="27">
        <f>'Hoja de Preguntas'!H237</f>
        <v>1</v>
      </c>
    </row>
    <row r="47" spans="1:23" ht="13.5" thickBot="1" x14ac:dyDescent="0.25">
      <c r="A47" s="3">
        <v>25</v>
      </c>
      <c r="B47" s="28">
        <f>'Hoja de Preguntas'!H59</f>
        <v>1</v>
      </c>
      <c r="D47" s="7">
        <v>70</v>
      </c>
      <c r="E47" s="28">
        <f>'Hoja de Preguntas'!H149</f>
        <v>1</v>
      </c>
      <c r="G47" s="7">
        <v>115</v>
      </c>
      <c r="H47" s="28">
        <f>'Hoja de Preguntas'!H239</f>
        <v>1</v>
      </c>
    </row>
    <row r="48" spans="1:23" ht="51.75" thickBot="1" x14ac:dyDescent="0.25">
      <c r="A48" s="3"/>
      <c r="B48" s="11" t="s">
        <v>13</v>
      </c>
      <c r="D48" s="7"/>
      <c r="E48" s="11" t="s">
        <v>13</v>
      </c>
      <c r="G48" s="7"/>
      <c r="H48" s="11" t="s">
        <v>13</v>
      </c>
    </row>
    <row r="49" spans="1:8" x14ac:dyDescent="0.2">
      <c r="A49" s="3">
        <v>26</v>
      </c>
      <c r="B49" s="29">
        <f>'Hoja de Preguntas'!H61</f>
        <v>1</v>
      </c>
      <c r="D49" s="7">
        <v>71</v>
      </c>
      <c r="E49" s="29">
        <f>'Hoja de Preguntas'!H151</f>
        <v>1</v>
      </c>
      <c r="G49" s="7">
        <v>116</v>
      </c>
      <c r="H49" s="29">
        <f>'Hoja de Preguntas'!H241</f>
        <v>1</v>
      </c>
    </row>
    <row r="50" spans="1:8" x14ac:dyDescent="0.2">
      <c r="A50" s="3">
        <v>27</v>
      </c>
      <c r="B50" s="29">
        <f>'Hoja de Preguntas'!H63</f>
        <v>1</v>
      </c>
      <c r="D50" s="7">
        <v>72</v>
      </c>
      <c r="E50" s="29">
        <f>'Hoja de Preguntas'!H153</f>
        <v>1</v>
      </c>
      <c r="G50" s="7">
        <v>117</v>
      </c>
      <c r="H50" s="29">
        <f>'Hoja de Preguntas'!H243</f>
        <v>1</v>
      </c>
    </row>
    <row r="51" spans="1:8" x14ac:dyDescent="0.2">
      <c r="A51" s="3">
        <v>28</v>
      </c>
      <c r="B51" s="29">
        <f>'Hoja de Preguntas'!H65</f>
        <v>1</v>
      </c>
      <c r="D51" s="7">
        <v>73</v>
      </c>
      <c r="E51" s="29">
        <f>'Hoja de Preguntas'!H155</f>
        <v>1</v>
      </c>
      <c r="G51" s="7">
        <v>118</v>
      </c>
      <c r="H51" s="29">
        <f>'Hoja de Preguntas'!H245</f>
        <v>1</v>
      </c>
    </row>
    <row r="52" spans="1:8" x14ac:dyDescent="0.2">
      <c r="A52" s="3">
        <v>29</v>
      </c>
      <c r="B52" s="29">
        <f>'Hoja de Preguntas'!H67</f>
        <v>1</v>
      </c>
      <c r="D52" s="7">
        <v>74</v>
      </c>
      <c r="E52" s="29">
        <f>'Hoja de Preguntas'!H157</f>
        <v>1</v>
      </c>
      <c r="G52" s="7">
        <v>119</v>
      </c>
      <c r="H52" s="29">
        <f>'Hoja de Preguntas'!H247</f>
        <v>1</v>
      </c>
    </row>
    <row r="53" spans="1:8" ht="13.5" thickBot="1" x14ac:dyDescent="0.25">
      <c r="A53" s="3">
        <v>30</v>
      </c>
      <c r="B53" s="30">
        <f>'Hoja de Preguntas'!H69</f>
        <v>1</v>
      </c>
      <c r="D53" s="7">
        <v>75</v>
      </c>
      <c r="E53" s="30">
        <f>'Hoja de Preguntas'!H159</f>
        <v>1</v>
      </c>
      <c r="G53" s="7">
        <v>120</v>
      </c>
      <c r="H53" s="30">
        <f>'Hoja de Preguntas'!H249</f>
        <v>1</v>
      </c>
    </row>
    <row r="54" spans="1:8" ht="51.75" thickBot="1" x14ac:dyDescent="0.25">
      <c r="A54" s="3"/>
      <c r="B54" s="10" t="s">
        <v>13</v>
      </c>
      <c r="D54" s="7"/>
      <c r="E54" s="10" t="s">
        <v>13</v>
      </c>
      <c r="G54" s="7"/>
      <c r="H54" s="10" t="s">
        <v>13</v>
      </c>
    </row>
    <row r="55" spans="1:8" x14ac:dyDescent="0.2">
      <c r="A55" s="3">
        <v>31</v>
      </c>
      <c r="B55" s="26">
        <f>'Hoja de Preguntas'!H71</f>
        <v>1</v>
      </c>
      <c r="D55" s="7">
        <v>76</v>
      </c>
      <c r="E55" s="26">
        <f>'Hoja de Preguntas'!H161</f>
        <v>1</v>
      </c>
      <c r="G55" s="7">
        <v>121</v>
      </c>
      <c r="H55" s="26">
        <f>'Hoja de Preguntas'!H251</f>
        <v>1</v>
      </c>
    </row>
    <row r="56" spans="1:8" x14ac:dyDescent="0.2">
      <c r="A56" s="3">
        <v>32</v>
      </c>
      <c r="B56" s="27">
        <f>'Hoja de Preguntas'!H73</f>
        <v>1</v>
      </c>
      <c r="D56" s="7">
        <v>77</v>
      </c>
      <c r="E56" s="27">
        <f>'Hoja de Preguntas'!H163</f>
        <v>1</v>
      </c>
      <c r="G56" s="7">
        <v>122</v>
      </c>
      <c r="H56" s="27">
        <f>'Hoja de Preguntas'!H253</f>
        <v>1</v>
      </c>
    </row>
    <row r="57" spans="1:8" x14ac:dyDescent="0.2">
      <c r="A57" s="3">
        <v>33</v>
      </c>
      <c r="B57" s="27">
        <f>'Hoja de Preguntas'!H75</f>
        <v>1</v>
      </c>
      <c r="D57" s="7">
        <v>78</v>
      </c>
      <c r="E57" s="27">
        <f>'Hoja de Preguntas'!H165</f>
        <v>1</v>
      </c>
      <c r="G57" s="7">
        <v>123</v>
      </c>
      <c r="H57" s="27">
        <f>'Hoja de Preguntas'!H255</f>
        <v>1</v>
      </c>
    </row>
    <row r="58" spans="1:8" x14ac:dyDescent="0.2">
      <c r="A58" s="3">
        <v>34</v>
      </c>
      <c r="B58" s="27">
        <f>'Hoja de Preguntas'!H77</f>
        <v>1</v>
      </c>
      <c r="D58" s="7">
        <v>79</v>
      </c>
      <c r="E58" s="27">
        <f>'Hoja de Preguntas'!H167</f>
        <v>1</v>
      </c>
      <c r="G58" s="7">
        <v>124</v>
      </c>
      <c r="H58" s="27">
        <f>'Hoja de Preguntas'!H257</f>
        <v>1</v>
      </c>
    </row>
    <row r="59" spans="1:8" ht="13.5" thickBot="1" x14ac:dyDescent="0.25">
      <c r="A59" s="3">
        <v>35</v>
      </c>
      <c r="B59" s="28">
        <f>'Hoja de Preguntas'!H79</f>
        <v>1</v>
      </c>
      <c r="D59" s="7">
        <v>80</v>
      </c>
      <c r="E59" s="28">
        <f>'Hoja de Preguntas'!H169</f>
        <v>1</v>
      </c>
      <c r="G59" s="7">
        <v>125</v>
      </c>
      <c r="H59" s="28">
        <f>'Hoja de Preguntas'!H259</f>
        <v>1</v>
      </c>
    </row>
    <row r="60" spans="1:8" ht="51.75" thickBot="1" x14ac:dyDescent="0.25">
      <c r="A60" s="3"/>
      <c r="B60" s="11" t="s">
        <v>13</v>
      </c>
      <c r="D60" s="7"/>
      <c r="E60" s="11" t="s">
        <v>13</v>
      </c>
      <c r="G60" s="7"/>
      <c r="H60" s="11" t="s">
        <v>13</v>
      </c>
    </row>
    <row r="61" spans="1:8" x14ac:dyDescent="0.2">
      <c r="A61" s="3">
        <v>36</v>
      </c>
      <c r="B61" s="29">
        <f>'Hoja de Preguntas'!H81</f>
        <v>1</v>
      </c>
      <c r="D61" s="7">
        <v>81</v>
      </c>
      <c r="E61" s="29">
        <f>'Hoja de Preguntas'!H171</f>
        <v>1</v>
      </c>
      <c r="G61" s="7">
        <v>126</v>
      </c>
      <c r="H61" s="29">
        <f>'Hoja de Preguntas'!H261</f>
        <v>1</v>
      </c>
    </row>
    <row r="62" spans="1:8" x14ac:dyDescent="0.2">
      <c r="A62" s="3">
        <v>37</v>
      </c>
      <c r="B62" s="29">
        <f>'Hoja de Preguntas'!H83</f>
        <v>1</v>
      </c>
      <c r="D62" s="7">
        <v>82</v>
      </c>
      <c r="E62" s="29">
        <f>'Hoja de Preguntas'!H173</f>
        <v>1</v>
      </c>
      <c r="G62" s="7">
        <v>127</v>
      </c>
      <c r="H62" s="29">
        <f>'Hoja de Preguntas'!H263</f>
        <v>1</v>
      </c>
    </row>
    <row r="63" spans="1:8" x14ac:dyDescent="0.2">
      <c r="A63" s="3">
        <v>38</v>
      </c>
      <c r="B63" s="29">
        <f>'Hoja de Preguntas'!H85</f>
        <v>1</v>
      </c>
      <c r="D63" s="7">
        <v>83</v>
      </c>
      <c r="E63" s="29">
        <f>'Hoja de Preguntas'!H175</f>
        <v>1</v>
      </c>
      <c r="G63" s="7">
        <v>128</v>
      </c>
      <c r="H63" s="29">
        <f>'Hoja de Preguntas'!H265</f>
        <v>1</v>
      </c>
    </row>
    <row r="64" spans="1:8" x14ac:dyDescent="0.2">
      <c r="A64" s="3">
        <v>39</v>
      </c>
      <c r="B64" s="29">
        <f>'Hoja de Preguntas'!H87</f>
        <v>1</v>
      </c>
      <c r="D64" s="7">
        <v>84</v>
      </c>
      <c r="E64" s="29">
        <f>'Hoja de Preguntas'!H177</f>
        <v>1</v>
      </c>
      <c r="G64" s="7">
        <v>129</v>
      </c>
      <c r="H64" s="29">
        <f>'Hoja de Preguntas'!H267</f>
        <v>1</v>
      </c>
    </row>
    <row r="65" spans="1:8" ht="13.5" thickBot="1" x14ac:dyDescent="0.25">
      <c r="A65" s="3">
        <v>40</v>
      </c>
      <c r="B65" s="30">
        <f>'Hoja de Preguntas'!H89</f>
        <v>1</v>
      </c>
      <c r="D65" s="7">
        <v>85</v>
      </c>
      <c r="E65" s="30">
        <f>'Hoja de Preguntas'!H179</f>
        <v>1</v>
      </c>
      <c r="G65" s="7">
        <v>130</v>
      </c>
      <c r="H65" s="30">
        <f>'Hoja de Preguntas'!H269</f>
        <v>1</v>
      </c>
    </row>
    <row r="66" spans="1:8" ht="51.75" thickBot="1" x14ac:dyDescent="0.25">
      <c r="A66" s="3"/>
      <c r="B66" s="10" t="s">
        <v>13</v>
      </c>
      <c r="D66" s="7"/>
      <c r="E66" s="10" t="s">
        <v>13</v>
      </c>
      <c r="G66" s="7"/>
      <c r="H66" s="10" t="s">
        <v>13</v>
      </c>
    </row>
    <row r="67" spans="1:8" x14ac:dyDescent="0.2">
      <c r="A67" s="3">
        <v>41</v>
      </c>
      <c r="B67" s="31">
        <f>'Hoja de Preguntas'!H91</f>
        <v>1</v>
      </c>
      <c r="D67" s="7">
        <v>86</v>
      </c>
      <c r="E67" s="31">
        <f>'Hoja de Preguntas'!H181</f>
        <v>1</v>
      </c>
      <c r="G67" s="7">
        <v>131</v>
      </c>
      <c r="H67" s="31">
        <f>'Hoja de Preguntas'!H271</f>
        <v>1</v>
      </c>
    </row>
    <row r="68" spans="1:8" ht="13.5" thickBot="1" x14ac:dyDescent="0.25">
      <c r="A68" s="3">
        <v>42</v>
      </c>
      <c r="B68" s="32">
        <f>'Hoja de Preguntas'!H93</f>
        <v>1</v>
      </c>
      <c r="D68" s="7">
        <v>87</v>
      </c>
      <c r="E68" s="32">
        <f>'Hoja de Preguntas'!H183</f>
        <v>1</v>
      </c>
      <c r="G68" s="7">
        <v>132</v>
      </c>
      <c r="H68" s="33">
        <f>'Hoja de Preguntas'!H273</f>
        <v>1</v>
      </c>
    </row>
    <row r="69" spans="1:8" x14ac:dyDescent="0.2">
      <c r="A69" s="3">
        <v>43</v>
      </c>
      <c r="B69" s="32">
        <f>'Hoja de Preguntas'!H95</f>
        <v>1</v>
      </c>
      <c r="D69" s="7">
        <v>88</v>
      </c>
      <c r="E69" s="32">
        <f>'Hoja de Preguntas'!H185</f>
        <v>1</v>
      </c>
    </row>
    <row r="70" spans="1:8" x14ac:dyDescent="0.2">
      <c r="A70" s="3">
        <v>44</v>
      </c>
      <c r="B70" s="32">
        <f>'Hoja de Preguntas'!H97</f>
        <v>1</v>
      </c>
      <c r="D70" s="7">
        <v>89</v>
      </c>
      <c r="E70" s="32">
        <f>'Hoja de Preguntas'!H187</f>
        <v>1</v>
      </c>
    </row>
    <row r="71" spans="1:8" ht="13.5" thickBot="1" x14ac:dyDescent="0.25">
      <c r="A71" s="3">
        <v>45</v>
      </c>
      <c r="B71" s="33">
        <f>'Hoja de Preguntas'!H99</f>
        <v>1</v>
      </c>
      <c r="D71" s="7">
        <v>90</v>
      </c>
      <c r="E71" s="33">
        <f>'Hoja de Preguntas'!H189</f>
        <v>1</v>
      </c>
    </row>
  </sheetData>
  <sheetProtection password="E834" sheet="1" objects="1" scenarios="1"/>
  <mergeCells count="6">
    <mergeCell ref="C13:H13"/>
    <mergeCell ref="C8:H8"/>
    <mergeCell ref="C9:H9"/>
    <mergeCell ref="C10:H10"/>
    <mergeCell ref="C11:H11"/>
    <mergeCell ref="C12:H12"/>
  </mergeCells>
  <pageMargins left="0.74803149606299213" right="0.74803149606299213" top="0.98425196850393704" bottom="0.98425196850393704" header="0" footer="0"/>
  <pageSetup paperSize="5" scale="68"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25" r:id="rId4" name="Button 5">
              <controlPr defaultSize="0" print="0" autoFill="0" autoPict="0" macro="[0]!Imprimir">
                <anchor moveWithCells="1" sizeWithCells="1">
                  <from>
                    <xdr:col>19</xdr:col>
                    <xdr:colOff>85725</xdr:colOff>
                    <xdr:row>36</xdr:row>
                    <xdr:rowOff>95250</xdr:rowOff>
                  </from>
                  <to>
                    <xdr:col>22</xdr:col>
                    <xdr:colOff>752475</xdr:colOff>
                    <xdr:row>38</xdr:row>
                    <xdr:rowOff>142875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AB189"/>
  <sheetViews>
    <sheetView workbookViewId="0">
      <selection activeCell="O28" sqref="O28"/>
    </sheetView>
  </sheetViews>
  <sheetFormatPr defaultColWidth="11.42578125" defaultRowHeight="12.75" x14ac:dyDescent="0.2"/>
  <cols>
    <col min="1" max="1" width="12.140625" customWidth="1"/>
    <col min="2" max="2" width="1.42578125" bestFit="1" customWidth="1"/>
    <col min="3" max="3" width="9.28515625" style="1" customWidth="1"/>
    <col min="4" max="4" width="9.140625" style="55" bestFit="1" customWidth="1"/>
    <col min="5" max="5" width="13.28515625" style="55" bestFit="1" customWidth="1"/>
    <col min="6" max="6" width="9.140625" style="55" bestFit="1" customWidth="1"/>
    <col min="7" max="7" width="11.28515625" style="56" bestFit="1" customWidth="1"/>
    <col min="8" max="8" width="12.140625" style="56" bestFit="1" customWidth="1"/>
    <col min="9" max="9" width="13.28515625" style="55" hidden="1" customWidth="1"/>
    <col min="10" max="10" width="9.140625" style="55" hidden="1" customWidth="1"/>
    <col min="11" max="11" width="11.28515625" style="56" bestFit="1" customWidth="1"/>
    <col min="12" max="12" width="7.28515625" style="56" bestFit="1" customWidth="1"/>
    <col min="13" max="13" width="13.28515625" style="55" hidden="1" customWidth="1"/>
    <col min="14" max="14" width="9.140625" style="55" hidden="1" customWidth="1"/>
    <col min="15" max="15" width="11.28515625" style="56" bestFit="1" customWidth="1"/>
    <col min="16" max="16" width="11.7109375" style="1" bestFit="1" customWidth="1"/>
    <col min="17" max="17" width="13.28515625" style="55" hidden="1" customWidth="1"/>
    <col min="18" max="18" width="9.140625" style="55" hidden="1" customWidth="1"/>
    <col min="19" max="19" width="11.28515625" style="55" bestFit="1" customWidth="1"/>
    <col min="20" max="20" width="13.42578125" style="56" bestFit="1" customWidth="1"/>
    <col min="21" max="21" width="13.28515625" style="55" hidden="1" customWidth="1"/>
    <col min="22" max="22" width="9.140625" style="55" hidden="1" customWidth="1"/>
    <col min="23" max="23" width="11.28515625" style="56" bestFit="1" customWidth="1"/>
    <col min="24" max="24" width="12.5703125" style="1" bestFit="1" customWidth="1"/>
    <col min="25" max="25" width="13.28515625" style="55" hidden="1" customWidth="1"/>
    <col min="26" max="26" width="9.140625" style="55" hidden="1" customWidth="1"/>
    <col min="27" max="27" width="11.28515625" style="1" bestFit="1" customWidth="1"/>
  </cols>
  <sheetData>
    <row r="1" spans="2:27" ht="13.5" customHeight="1" thickTop="1" x14ac:dyDescent="0.2">
      <c r="B1" s="44"/>
      <c r="C1" s="54"/>
      <c r="D1" s="161" t="s">
        <v>193</v>
      </c>
      <c r="E1" s="162"/>
      <c r="F1" s="162"/>
      <c r="G1" s="162"/>
      <c r="H1" s="162"/>
      <c r="I1" s="162"/>
      <c r="J1" s="162"/>
      <c r="K1" s="162"/>
      <c r="L1" s="162"/>
      <c r="M1" s="162"/>
      <c r="N1" s="162"/>
      <c r="O1" s="162"/>
      <c r="P1" s="162"/>
      <c r="Q1" s="162"/>
      <c r="R1" s="162"/>
      <c r="S1" s="162"/>
      <c r="T1" s="162"/>
      <c r="U1" s="162"/>
      <c r="V1" s="162"/>
      <c r="W1" s="162"/>
      <c r="X1" s="162"/>
      <c r="Y1" s="162"/>
      <c r="Z1" s="162"/>
      <c r="AA1" s="163"/>
    </row>
    <row r="2" spans="2:27" ht="13.5" customHeight="1" thickBot="1" x14ac:dyDescent="0.25">
      <c r="B2" s="44"/>
      <c r="C2" s="54"/>
      <c r="D2" s="164"/>
      <c r="E2" s="165"/>
      <c r="F2" s="165"/>
      <c r="G2" s="165"/>
      <c r="H2" s="165"/>
      <c r="I2" s="165"/>
      <c r="J2" s="165"/>
      <c r="K2" s="165"/>
      <c r="L2" s="165"/>
      <c r="M2" s="165"/>
      <c r="N2" s="165"/>
      <c r="O2" s="165"/>
      <c r="P2" s="165"/>
      <c r="Q2" s="165"/>
      <c r="R2" s="165"/>
      <c r="S2" s="165"/>
      <c r="T2" s="165"/>
      <c r="U2" s="165"/>
      <c r="V2" s="165"/>
      <c r="W2" s="165"/>
      <c r="X2" s="165"/>
      <c r="Y2" s="165"/>
      <c r="Z2" s="165"/>
      <c r="AA2" s="166"/>
    </row>
    <row r="3" spans="2:27" ht="14.25" thickTop="1" thickBot="1" x14ac:dyDescent="0.25">
      <c r="C3" s="53"/>
      <c r="D3" s="75" t="s">
        <v>187</v>
      </c>
      <c r="E3" s="76" t="s">
        <v>207</v>
      </c>
      <c r="F3" s="76" t="s">
        <v>208</v>
      </c>
      <c r="G3" s="75" t="s">
        <v>15</v>
      </c>
      <c r="H3" s="75" t="s">
        <v>188</v>
      </c>
      <c r="I3" s="76" t="s">
        <v>207</v>
      </c>
      <c r="J3" s="76" t="s">
        <v>208</v>
      </c>
      <c r="K3" s="75" t="s">
        <v>15</v>
      </c>
      <c r="L3" s="75" t="s">
        <v>189</v>
      </c>
      <c r="M3" s="76" t="s">
        <v>207</v>
      </c>
      <c r="N3" s="76" t="s">
        <v>208</v>
      </c>
      <c r="O3" s="75" t="s">
        <v>15</v>
      </c>
      <c r="P3" s="75" t="s">
        <v>190</v>
      </c>
      <c r="Q3" s="76" t="s">
        <v>207</v>
      </c>
      <c r="R3" s="76" t="s">
        <v>208</v>
      </c>
      <c r="S3" s="77" t="s">
        <v>15</v>
      </c>
      <c r="T3" s="75" t="s">
        <v>191</v>
      </c>
      <c r="U3" s="76" t="s">
        <v>207</v>
      </c>
      <c r="V3" s="76" t="s">
        <v>208</v>
      </c>
      <c r="W3" s="75" t="s">
        <v>15</v>
      </c>
      <c r="X3" s="75" t="s">
        <v>192</v>
      </c>
      <c r="Y3" s="76" t="s">
        <v>207</v>
      </c>
      <c r="Z3" s="76" t="s">
        <v>208</v>
      </c>
      <c r="AA3" s="77" t="s">
        <v>15</v>
      </c>
    </row>
    <row r="4" spans="2:27" ht="13.5" thickTop="1" x14ac:dyDescent="0.2">
      <c r="D4" s="59">
        <v>120</v>
      </c>
      <c r="E4" s="73">
        <f>'Hoja Rtas'!$V$20</f>
        <v>72</v>
      </c>
      <c r="F4" s="73">
        <f>ABS(D4-E4)</f>
        <v>48</v>
      </c>
      <c r="G4" s="59">
        <v>73</v>
      </c>
      <c r="H4" s="59">
        <v>120</v>
      </c>
      <c r="I4" s="73">
        <f>'Hoja Rtas'!$V$21</f>
        <v>71</v>
      </c>
      <c r="J4" s="73">
        <f>ABS(H4-I4)</f>
        <v>49</v>
      </c>
      <c r="K4" s="59">
        <v>73</v>
      </c>
      <c r="L4" s="59">
        <v>120</v>
      </c>
      <c r="M4" s="73">
        <f>'Hoja Rtas'!$V$22</f>
        <v>72</v>
      </c>
      <c r="N4" s="73">
        <f>ABS(L4-M4)</f>
        <v>48</v>
      </c>
      <c r="O4" s="59">
        <v>73</v>
      </c>
      <c r="P4" s="59">
        <v>120</v>
      </c>
      <c r="Q4" s="73">
        <f>'Hoja Rtas'!$V$23</f>
        <v>72</v>
      </c>
      <c r="R4" s="73">
        <f>ABS(P4-Q4)</f>
        <v>48</v>
      </c>
      <c r="S4" s="60">
        <v>73</v>
      </c>
      <c r="T4" s="59">
        <v>120</v>
      </c>
      <c r="U4" s="73">
        <f>'Hoja Rtas'!$V$24</f>
        <v>72</v>
      </c>
      <c r="V4" s="73">
        <f>ABS(T4-U4)</f>
        <v>48</v>
      </c>
      <c r="W4" s="59">
        <v>73</v>
      </c>
      <c r="X4" s="59">
        <v>60</v>
      </c>
      <c r="Y4" s="73">
        <f>'Hoja Rtas'!V25</f>
        <v>12</v>
      </c>
      <c r="Z4" s="73">
        <f>ABS(X4-Y4)</f>
        <v>48</v>
      </c>
      <c r="AA4" s="60">
        <v>73</v>
      </c>
    </row>
    <row r="5" spans="2:27" x14ac:dyDescent="0.2">
      <c r="D5" s="59">
        <v>119</v>
      </c>
      <c r="E5" s="73">
        <f>E4</f>
        <v>72</v>
      </c>
      <c r="F5" s="73">
        <f t="shared" ref="F5:F68" si="0">ABS(D5-E5)</f>
        <v>47</v>
      </c>
      <c r="G5" s="59">
        <v>73</v>
      </c>
      <c r="H5" s="59">
        <v>119</v>
      </c>
      <c r="I5" s="73">
        <f>I4</f>
        <v>71</v>
      </c>
      <c r="J5" s="73">
        <f>ABS(H5-I5)</f>
        <v>48</v>
      </c>
      <c r="K5" s="59">
        <v>73</v>
      </c>
      <c r="L5" s="59">
        <v>119</v>
      </c>
      <c r="M5" s="73">
        <f>M4</f>
        <v>72</v>
      </c>
      <c r="N5" s="73">
        <f>ABS(L5-M5)</f>
        <v>47</v>
      </c>
      <c r="O5" s="59">
        <v>73</v>
      </c>
      <c r="P5" s="59">
        <v>119</v>
      </c>
      <c r="Q5" s="73">
        <f>Q4</f>
        <v>72</v>
      </c>
      <c r="R5" s="73">
        <f>ABS(P5-Q5)</f>
        <v>47</v>
      </c>
      <c r="S5" s="60">
        <v>73</v>
      </c>
      <c r="T5" s="59">
        <v>119</v>
      </c>
      <c r="U5" s="73">
        <f>U4</f>
        <v>72</v>
      </c>
      <c r="V5" s="73">
        <f>ABS(T5-U5)</f>
        <v>47</v>
      </c>
      <c r="W5" s="59">
        <v>73</v>
      </c>
      <c r="X5" s="59">
        <v>59</v>
      </c>
      <c r="Y5" s="73">
        <f>Y4</f>
        <v>12</v>
      </c>
      <c r="Z5" s="73">
        <f>ABS(X5-Y5)</f>
        <v>47</v>
      </c>
      <c r="AA5" s="60">
        <v>73</v>
      </c>
    </row>
    <row r="6" spans="2:27" x14ac:dyDescent="0.2">
      <c r="D6" s="59">
        <v>118</v>
      </c>
      <c r="E6" s="73">
        <f t="shared" ref="E6:E69" si="1">E5</f>
        <v>72</v>
      </c>
      <c r="F6" s="73">
        <f t="shared" si="0"/>
        <v>46</v>
      </c>
      <c r="G6" s="59">
        <v>73</v>
      </c>
      <c r="H6" s="59">
        <v>118</v>
      </c>
      <c r="I6" s="73">
        <f t="shared" ref="I6:I69" si="2">I5</f>
        <v>71</v>
      </c>
      <c r="J6" s="73">
        <f>ABS(H6-I6)</f>
        <v>47</v>
      </c>
      <c r="K6" s="59">
        <v>73</v>
      </c>
      <c r="L6" s="59">
        <v>118</v>
      </c>
      <c r="M6" s="73">
        <f t="shared" ref="M6:M69" si="3">M5</f>
        <v>72</v>
      </c>
      <c r="N6" s="73">
        <f>ABS(L6-M6)</f>
        <v>46</v>
      </c>
      <c r="O6" s="59">
        <v>73</v>
      </c>
      <c r="P6" s="59">
        <v>118</v>
      </c>
      <c r="Q6" s="73">
        <f t="shared" ref="Q6:Q69" si="4">Q5</f>
        <v>72</v>
      </c>
      <c r="R6" s="73">
        <f>ABS(P6-Q6)</f>
        <v>46</v>
      </c>
      <c r="S6" s="60">
        <v>73</v>
      </c>
      <c r="T6" s="59">
        <v>118</v>
      </c>
      <c r="U6" s="73">
        <f t="shared" ref="U6:U69" si="5">U5</f>
        <v>72</v>
      </c>
      <c r="V6" s="73">
        <f>ABS(T6-U6)</f>
        <v>46</v>
      </c>
      <c r="W6" s="59">
        <v>73</v>
      </c>
      <c r="X6" s="59">
        <v>58</v>
      </c>
      <c r="Y6" s="73">
        <f t="shared" ref="Y6:Y64" si="6">Y5</f>
        <v>12</v>
      </c>
      <c r="Z6" s="73">
        <f>ABS(X6-Y6)</f>
        <v>46</v>
      </c>
      <c r="AA6" s="60">
        <v>73</v>
      </c>
    </row>
    <row r="7" spans="2:27" x14ac:dyDescent="0.2">
      <c r="D7" s="59">
        <v>117</v>
      </c>
      <c r="E7" s="73">
        <f t="shared" si="1"/>
        <v>72</v>
      </c>
      <c r="F7" s="73">
        <f>ABS(D7-E7)</f>
        <v>45</v>
      </c>
      <c r="G7" s="59">
        <v>73</v>
      </c>
      <c r="H7" s="59">
        <v>117</v>
      </c>
      <c r="I7" s="73">
        <f t="shared" si="2"/>
        <v>71</v>
      </c>
      <c r="J7" s="73">
        <f>ABS(H7-I7)</f>
        <v>46</v>
      </c>
      <c r="K7" s="59">
        <v>73</v>
      </c>
      <c r="L7" s="59">
        <v>117</v>
      </c>
      <c r="M7" s="73">
        <f t="shared" si="3"/>
        <v>72</v>
      </c>
      <c r="N7" s="73">
        <f>ABS(L7-M7)</f>
        <v>45</v>
      </c>
      <c r="O7" s="59">
        <v>73</v>
      </c>
      <c r="P7" s="59">
        <v>117</v>
      </c>
      <c r="Q7" s="73">
        <f t="shared" si="4"/>
        <v>72</v>
      </c>
      <c r="R7" s="73">
        <f>ABS(P7-Q7)</f>
        <v>45</v>
      </c>
      <c r="S7" s="60">
        <v>73</v>
      </c>
      <c r="T7" s="59">
        <v>117</v>
      </c>
      <c r="U7" s="73">
        <f t="shared" si="5"/>
        <v>72</v>
      </c>
      <c r="V7" s="73">
        <f>ABS(T7-U7)</f>
        <v>45</v>
      </c>
      <c r="W7" s="59">
        <v>73</v>
      </c>
      <c r="X7" s="59">
        <v>57</v>
      </c>
      <c r="Y7" s="73">
        <f t="shared" si="6"/>
        <v>12</v>
      </c>
      <c r="Z7" s="73">
        <f>ABS(X7-Y7)</f>
        <v>45</v>
      </c>
      <c r="AA7" s="60">
        <v>73</v>
      </c>
    </row>
    <row r="8" spans="2:27" x14ac:dyDescent="0.2">
      <c r="D8" s="59">
        <v>116</v>
      </c>
      <c r="E8" s="73">
        <f t="shared" si="1"/>
        <v>72</v>
      </c>
      <c r="F8" s="73">
        <f t="shared" si="0"/>
        <v>44</v>
      </c>
      <c r="G8" s="59">
        <v>73</v>
      </c>
      <c r="H8" s="59">
        <v>116</v>
      </c>
      <c r="I8" s="73">
        <f t="shared" si="2"/>
        <v>71</v>
      </c>
      <c r="J8" s="73">
        <f t="shared" ref="J8:J71" si="7">ABS(H8-I8)</f>
        <v>45</v>
      </c>
      <c r="K8" s="59">
        <v>73</v>
      </c>
      <c r="L8" s="59">
        <v>116</v>
      </c>
      <c r="M8" s="73">
        <f t="shared" si="3"/>
        <v>72</v>
      </c>
      <c r="N8" s="73">
        <f t="shared" ref="N8:N71" si="8">ABS(L8-M8)</f>
        <v>44</v>
      </c>
      <c r="O8" s="59">
        <v>73</v>
      </c>
      <c r="P8" s="59">
        <v>116</v>
      </c>
      <c r="Q8" s="73">
        <f t="shared" si="4"/>
        <v>72</v>
      </c>
      <c r="R8" s="73">
        <f t="shared" ref="R8:R71" si="9">ABS(P8-Q8)</f>
        <v>44</v>
      </c>
      <c r="S8" s="60">
        <v>73</v>
      </c>
      <c r="T8" s="59">
        <v>116</v>
      </c>
      <c r="U8" s="73">
        <f t="shared" si="5"/>
        <v>72</v>
      </c>
      <c r="V8" s="73">
        <f t="shared" ref="V8:V71" si="10">ABS(T8-U8)</f>
        <v>44</v>
      </c>
      <c r="W8" s="59">
        <v>73</v>
      </c>
      <c r="X8" s="59">
        <v>56</v>
      </c>
      <c r="Y8" s="73">
        <f t="shared" si="6"/>
        <v>12</v>
      </c>
      <c r="Z8" s="73">
        <f t="shared" ref="Z8:Z64" si="11">ABS(X8-Y8)</f>
        <v>44</v>
      </c>
      <c r="AA8" s="60">
        <v>73</v>
      </c>
    </row>
    <row r="9" spans="2:27" x14ac:dyDescent="0.2">
      <c r="D9" s="59">
        <v>115</v>
      </c>
      <c r="E9" s="73">
        <f t="shared" si="1"/>
        <v>72</v>
      </c>
      <c r="F9" s="73">
        <f t="shared" si="0"/>
        <v>43</v>
      </c>
      <c r="G9" s="59">
        <v>73</v>
      </c>
      <c r="H9" s="59">
        <v>115</v>
      </c>
      <c r="I9" s="73">
        <f t="shared" si="2"/>
        <v>71</v>
      </c>
      <c r="J9" s="73">
        <f t="shared" si="7"/>
        <v>44</v>
      </c>
      <c r="K9" s="59">
        <v>73</v>
      </c>
      <c r="L9" s="59">
        <v>115</v>
      </c>
      <c r="M9" s="73">
        <f t="shared" si="3"/>
        <v>72</v>
      </c>
      <c r="N9" s="73">
        <f t="shared" si="8"/>
        <v>43</v>
      </c>
      <c r="O9" s="59">
        <v>73</v>
      </c>
      <c r="P9" s="59">
        <v>115</v>
      </c>
      <c r="Q9" s="73">
        <f t="shared" si="4"/>
        <v>72</v>
      </c>
      <c r="R9" s="73">
        <f t="shared" si="9"/>
        <v>43</v>
      </c>
      <c r="S9" s="60">
        <v>73</v>
      </c>
      <c r="T9" s="59">
        <v>115</v>
      </c>
      <c r="U9" s="73">
        <f t="shared" si="5"/>
        <v>72</v>
      </c>
      <c r="V9" s="73">
        <f t="shared" si="10"/>
        <v>43</v>
      </c>
      <c r="W9" s="59">
        <v>73</v>
      </c>
      <c r="X9" s="59">
        <v>55</v>
      </c>
      <c r="Y9" s="73">
        <f t="shared" si="6"/>
        <v>12</v>
      </c>
      <c r="Z9" s="73">
        <f t="shared" si="11"/>
        <v>43</v>
      </c>
      <c r="AA9" s="60">
        <v>73</v>
      </c>
    </row>
    <row r="10" spans="2:27" x14ac:dyDescent="0.2">
      <c r="D10" s="59">
        <v>114</v>
      </c>
      <c r="E10" s="73">
        <f t="shared" si="1"/>
        <v>72</v>
      </c>
      <c r="F10" s="73">
        <f t="shared" si="0"/>
        <v>42</v>
      </c>
      <c r="G10" s="59">
        <v>73</v>
      </c>
      <c r="H10" s="59">
        <v>114</v>
      </c>
      <c r="I10" s="73">
        <f t="shared" si="2"/>
        <v>71</v>
      </c>
      <c r="J10" s="73">
        <f t="shared" si="7"/>
        <v>43</v>
      </c>
      <c r="K10" s="59">
        <v>73</v>
      </c>
      <c r="L10" s="59">
        <v>114</v>
      </c>
      <c r="M10" s="73">
        <f t="shared" si="3"/>
        <v>72</v>
      </c>
      <c r="N10" s="73">
        <f t="shared" si="8"/>
        <v>42</v>
      </c>
      <c r="O10" s="59">
        <v>73</v>
      </c>
      <c r="P10" s="59">
        <v>114</v>
      </c>
      <c r="Q10" s="73">
        <f t="shared" si="4"/>
        <v>72</v>
      </c>
      <c r="R10" s="73">
        <f t="shared" si="9"/>
        <v>42</v>
      </c>
      <c r="S10" s="60">
        <v>73</v>
      </c>
      <c r="T10" s="59">
        <v>114</v>
      </c>
      <c r="U10" s="73">
        <f t="shared" si="5"/>
        <v>72</v>
      </c>
      <c r="V10" s="73">
        <f t="shared" si="10"/>
        <v>42</v>
      </c>
      <c r="W10" s="59">
        <v>73</v>
      </c>
      <c r="X10" s="59">
        <v>54</v>
      </c>
      <c r="Y10" s="73">
        <f t="shared" si="6"/>
        <v>12</v>
      </c>
      <c r="Z10" s="73">
        <f t="shared" si="11"/>
        <v>42</v>
      </c>
      <c r="AA10" s="60">
        <v>73</v>
      </c>
    </row>
    <row r="11" spans="2:27" x14ac:dyDescent="0.2">
      <c r="D11" s="59">
        <v>113</v>
      </c>
      <c r="E11" s="73">
        <f t="shared" si="1"/>
        <v>72</v>
      </c>
      <c r="F11" s="73">
        <f t="shared" si="0"/>
        <v>41</v>
      </c>
      <c r="G11" s="59">
        <v>73</v>
      </c>
      <c r="H11" s="59">
        <v>113</v>
      </c>
      <c r="I11" s="73">
        <f t="shared" si="2"/>
        <v>71</v>
      </c>
      <c r="J11" s="73">
        <f t="shared" si="7"/>
        <v>42</v>
      </c>
      <c r="K11" s="59">
        <v>73</v>
      </c>
      <c r="L11" s="59">
        <v>113</v>
      </c>
      <c r="M11" s="73">
        <f t="shared" si="3"/>
        <v>72</v>
      </c>
      <c r="N11" s="73">
        <f t="shared" si="8"/>
        <v>41</v>
      </c>
      <c r="O11" s="59">
        <v>73</v>
      </c>
      <c r="P11" s="59">
        <v>113</v>
      </c>
      <c r="Q11" s="73">
        <f t="shared" si="4"/>
        <v>72</v>
      </c>
      <c r="R11" s="73">
        <f t="shared" si="9"/>
        <v>41</v>
      </c>
      <c r="S11" s="60">
        <v>71</v>
      </c>
      <c r="T11" s="59">
        <v>113</v>
      </c>
      <c r="U11" s="73">
        <f t="shared" si="5"/>
        <v>72</v>
      </c>
      <c r="V11" s="73">
        <f t="shared" si="10"/>
        <v>41</v>
      </c>
      <c r="W11" s="59">
        <v>73</v>
      </c>
      <c r="X11" s="59">
        <v>53</v>
      </c>
      <c r="Y11" s="73">
        <f t="shared" si="6"/>
        <v>12</v>
      </c>
      <c r="Z11" s="73">
        <f t="shared" si="11"/>
        <v>41</v>
      </c>
      <c r="AA11" s="60">
        <v>73</v>
      </c>
    </row>
    <row r="12" spans="2:27" x14ac:dyDescent="0.2">
      <c r="D12" s="59">
        <v>112</v>
      </c>
      <c r="E12" s="73">
        <f t="shared" si="1"/>
        <v>72</v>
      </c>
      <c r="F12" s="73">
        <f t="shared" si="0"/>
        <v>40</v>
      </c>
      <c r="G12" s="59">
        <v>73</v>
      </c>
      <c r="H12" s="59">
        <v>112</v>
      </c>
      <c r="I12" s="73">
        <f t="shared" si="2"/>
        <v>71</v>
      </c>
      <c r="J12" s="73">
        <f t="shared" si="7"/>
        <v>41</v>
      </c>
      <c r="K12" s="59">
        <v>73</v>
      </c>
      <c r="L12" s="59">
        <v>112</v>
      </c>
      <c r="M12" s="73">
        <f t="shared" si="3"/>
        <v>72</v>
      </c>
      <c r="N12" s="73">
        <f t="shared" si="8"/>
        <v>40</v>
      </c>
      <c r="O12" s="59">
        <v>73</v>
      </c>
      <c r="P12" s="59">
        <v>112</v>
      </c>
      <c r="Q12" s="73">
        <f t="shared" si="4"/>
        <v>72</v>
      </c>
      <c r="R12" s="73">
        <f t="shared" si="9"/>
        <v>40</v>
      </c>
      <c r="S12" s="60">
        <v>71</v>
      </c>
      <c r="T12" s="59">
        <v>112</v>
      </c>
      <c r="U12" s="73">
        <f t="shared" si="5"/>
        <v>72</v>
      </c>
      <c r="V12" s="73">
        <f t="shared" si="10"/>
        <v>40</v>
      </c>
      <c r="W12" s="59">
        <v>73</v>
      </c>
      <c r="X12" s="59">
        <v>52</v>
      </c>
      <c r="Y12" s="73">
        <f t="shared" si="6"/>
        <v>12</v>
      </c>
      <c r="Z12" s="73">
        <f t="shared" si="11"/>
        <v>40</v>
      </c>
      <c r="AA12" s="60">
        <v>73</v>
      </c>
    </row>
    <row r="13" spans="2:27" x14ac:dyDescent="0.2">
      <c r="B13" s="52" t="s">
        <v>50</v>
      </c>
      <c r="D13" s="59">
        <v>111</v>
      </c>
      <c r="E13" s="73">
        <f t="shared" si="1"/>
        <v>72</v>
      </c>
      <c r="F13" s="73">
        <f t="shared" si="0"/>
        <v>39</v>
      </c>
      <c r="G13" s="59">
        <v>73</v>
      </c>
      <c r="H13" s="59">
        <v>111</v>
      </c>
      <c r="I13" s="73">
        <f t="shared" si="2"/>
        <v>71</v>
      </c>
      <c r="J13" s="73">
        <f t="shared" si="7"/>
        <v>40</v>
      </c>
      <c r="K13" s="59">
        <v>73</v>
      </c>
      <c r="L13" s="59">
        <v>111</v>
      </c>
      <c r="M13" s="73">
        <f t="shared" si="3"/>
        <v>72</v>
      </c>
      <c r="N13" s="73">
        <f t="shared" si="8"/>
        <v>39</v>
      </c>
      <c r="O13" s="59">
        <v>73</v>
      </c>
      <c r="P13" s="59">
        <v>111</v>
      </c>
      <c r="Q13" s="73">
        <f t="shared" si="4"/>
        <v>72</v>
      </c>
      <c r="R13" s="73">
        <f t="shared" si="9"/>
        <v>39</v>
      </c>
      <c r="S13" s="60">
        <v>71</v>
      </c>
      <c r="T13" s="59">
        <v>111</v>
      </c>
      <c r="U13" s="73">
        <f t="shared" si="5"/>
        <v>72</v>
      </c>
      <c r="V13" s="73">
        <f t="shared" si="10"/>
        <v>39</v>
      </c>
      <c r="W13" s="59">
        <v>73</v>
      </c>
      <c r="X13" s="59">
        <v>51</v>
      </c>
      <c r="Y13" s="73">
        <f t="shared" si="6"/>
        <v>12</v>
      </c>
      <c r="Z13" s="73">
        <f t="shared" si="11"/>
        <v>39</v>
      </c>
      <c r="AA13" s="60">
        <v>73</v>
      </c>
    </row>
    <row r="14" spans="2:27" x14ac:dyDescent="0.2">
      <c r="D14" s="59">
        <v>110</v>
      </c>
      <c r="E14" s="73">
        <f t="shared" si="1"/>
        <v>72</v>
      </c>
      <c r="F14" s="73">
        <f t="shared" si="0"/>
        <v>38</v>
      </c>
      <c r="G14" s="59">
        <v>73</v>
      </c>
      <c r="H14" s="59">
        <v>110</v>
      </c>
      <c r="I14" s="73">
        <f t="shared" si="2"/>
        <v>71</v>
      </c>
      <c r="J14" s="73">
        <f t="shared" si="7"/>
        <v>39</v>
      </c>
      <c r="K14" s="59">
        <v>73</v>
      </c>
      <c r="L14" s="59">
        <v>110</v>
      </c>
      <c r="M14" s="73">
        <f t="shared" si="3"/>
        <v>72</v>
      </c>
      <c r="N14" s="73">
        <f t="shared" si="8"/>
        <v>38</v>
      </c>
      <c r="O14" s="59">
        <v>73</v>
      </c>
      <c r="P14" s="59">
        <v>110</v>
      </c>
      <c r="Q14" s="73">
        <f t="shared" si="4"/>
        <v>72</v>
      </c>
      <c r="R14" s="73">
        <f t="shared" si="9"/>
        <v>38</v>
      </c>
      <c r="S14" s="60">
        <v>69</v>
      </c>
      <c r="T14" s="59">
        <v>110</v>
      </c>
      <c r="U14" s="73">
        <f t="shared" si="5"/>
        <v>72</v>
      </c>
      <c r="V14" s="73">
        <f t="shared" si="10"/>
        <v>38</v>
      </c>
      <c r="W14" s="59">
        <v>73</v>
      </c>
      <c r="X14" s="59">
        <v>50</v>
      </c>
      <c r="Y14" s="73">
        <f t="shared" si="6"/>
        <v>12</v>
      </c>
      <c r="Z14" s="73">
        <f t="shared" si="11"/>
        <v>38</v>
      </c>
      <c r="AA14" s="60">
        <v>73</v>
      </c>
    </row>
    <row r="15" spans="2:27" x14ac:dyDescent="0.2">
      <c r="D15" s="59">
        <v>109</v>
      </c>
      <c r="E15" s="73">
        <f t="shared" si="1"/>
        <v>72</v>
      </c>
      <c r="F15" s="73">
        <f t="shared" si="0"/>
        <v>37</v>
      </c>
      <c r="G15" s="59">
        <v>73</v>
      </c>
      <c r="H15" s="59">
        <v>109</v>
      </c>
      <c r="I15" s="73">
        <f t="shared" si="2"/>
        <v>71</v>
      </c>
      <c r="J15" s="73">
        <f t="shared" si="7"/>
        <v>38</v>
      </c>
      <c r="K15" s="59">
        <v>73</v>
      </c>
      <c r="L15" s="59">
        <v>109</v>
      </c>
      <c r="M15" s="73">
        <f t="shared" si="3"/>
        <v>72</v>
      </c>
      <c r="N15" s="73">
        <f t="shared" si="8"/>
        <v>37</v>
      </c>
      <c r="O15" s="59">
        <v>73</v>
      </c>
      <c r="P15" s="59">
        <v>109</v>
      </c>
      <c r="Q15" s="73">
        <f t="shared" si="4"/>
        <v>72</v>
      </c>
      <c r="R15" s="73">
        <f t="shared" si="9"/>
        <v>37</v>
      </c>
      <c r="S15" s="60">
        <v>68</v>
      </c>
      <c r="T15" s="59">
        <v>109</v>
      </c>
      <c r="U15" s="73">
        <f t="shared" si="5"/>
        <v>72</v>
      </c>
      <c r="V15" s="73">
        <f t="shared" si="10"/>
        <v>37</v>
      </c>
      <c r="W15" s="59">
        <v>73</v>
      </c>
      <c r="X15" s="59">
        <v>49</v>
      </c>
      <c r="Y15" s="73">
        <f t="shared" si="6"/>
        <v>12</v>
      </c>
      <c r="Z15" s="73">
        <f t="shared" si="11"/>
        <v>37</v>
      </c>
      <c r="AA15" s="60">
        <v>73</v>
      </c>
    </row>
    <row r="16" spans="2:27" x14ac:dyDescent="0.2">
      <c r="D16" s="59">
        <v>108</v>
      </c>
      <c r="E16" s="73">
        <f t="shared" si="1"/>
        <v>72</v>
      </c>
      <c r="F16" s="73">
        <f t="shared" si="0"/>
        <v>36</v>
      </c>
      <c r="G16" s="59">
        <v>73</v>
      </c>
      <c r="H16" s="59">
        <v>108</v>
      </c>
      <c r="I16" s="73">
        <f t="shared" si="2"/>
        <v>71</v>
      </c>
      <c r="J16" s="73">
        <f t="shared" si="7"/>
        <v>37</v>
      </c>
      <c r="K16" s="59">
        <v>73</v>
      </c>
      <c r="L16" s="59">
        <v>108</v>
      </c>
      <c r="M16" s="73">
        <f t="shared" si="3"/>
        <v>72</v>
      </c>
      <c r="N16" s="73">
        <f t="shared" si="8"/>
        <v>36</v>
      </c>
      <c r="O16" s="59">
        <v>71</v>
      </c>
      <c r="P16" s="59">
        <v>108</v>
      </c>
      <c r="Q16" s="73">
        <f t="shared" si="4"/>
        <v>72</v>
      </c>
      <c r="R16" s="73">
        <f t="shared" si="9"/>
        <v>36</v>
      </c>
      <c r="S16" s="60">
        <v>66</v>
      </c>
      <c r="T16" s="59">
        <v>108</v>
      </c>
      <c r="U16" s="73">
        <f t="shared" si="5"/>
        <v>72</v>
      </c>
      <c r="V16" s="73">
        <f t="shared" si="10"/>
        <v>36</v>
      </c>
      <c r="W16" s="59">
        <v>73</v>
      </c>
      <c r="X16" s="59">
        <v>48</v>
      </c>
      <c r="Y16" s="73">
        <f t="shared" si="6"/>
        <v>12</v>
      </c>
      <c r="Z16" s="73">
        <f t="shared" si="11"/>
        <v>36</v>
      </c>
      <c r="AA16" s="60">
        <v>71</v>
      </c>
    </row>
    <row r="17" spans="4:27" x14ac:dyDescent="0.2">
      <c r="D17" s="59">
        <v>107</v>
      </c>
      <c r="E17" s="73">
        <f t="shared" si="1"/>
        <v>72</v>
      </c>
      <c r="F17" s="73">
        <f t="shared" si="0"/>
        <v>35</v>
      </c>
      <c r="G17" s="59">
        <v>73</v>
      </c>
      <c r="H17" s="59">
        <v>107</v>
      </c>
      <c r="I17" s="73">
        <f t="shared" si="2"/>
        <v>71</v>
      </c>
      <c r="J17" s="73">
        <f t="shared" si="7"/>
        <v>36</v>
      </c>
      <c r="K17" s="59">
        <v>71</v>
      </c>
      <c r="L17" s="59">
        <v>107</v>
      </c>
      <c r="M17" s="73">
        <f t="shared" si="3"/>
        <v>72</v>
      </c>
      <c r="N17" s="73">
        <f t="shared" si="8"/>
        <v>35</v>
      </c>
      <c r="O17" s="59">
        <v>71</v>
      </c>
      <c r="P17" s="59">
        <v>107</v>
      </c>
      <c r="Q17" s="73">
        <f t="shared" si="4"/>
        <v>72</v>
      </c>
      <c r="R17" s="73">
        <f t="shared" si="9"/>
        <v>35</v>
      </c>
      <c r="S17" s="60">
        <v>66</v>
      </c>
      <c r="T17" s="59">
        <v>107</v>
      </c>
      <c r="U17" s="73">
        <f t="shared" si="5"/>
        <v>72</v>
      </c>
      <c r="V17" s="73">
        <f t="shared" si="10"/>
        <v>35</v>
      </c>
      <c r="W17" s="59">
        <v>71</v>
      </c>
      <c r="X17" s="59">
        <v>47</v>
      </c>
      <c r="Y17" s="73">
        <f t="shared" si="6"/>
        <v>12</v>
      </c>
      <c r="Z17" s="73">
        <f t="shared" si="11"/>
        <v>35</v>
      </c>
      <c r="AA17" s="60">
        <v>71</v>
      </c>
    </row>
    <row r="18" spans="4:27" x14ac:dyDescent="0.2">
      <c r="D18" s="59">
        <v>106</v>
      </c>
      <c r="E18" s="73">
        <f t="shared" si="1"/>
        <v>72</v>
      </c>
      <c r="F18" s="73">
        <f t="shared" si="0"/>
        <v>34</v>
      </c>
      <c r="G18" s="59">
        <v>73</v>
      </c>
      <c r="H18" s="59">
        <v>106</v>
      </c>
      <c r="I18" s="73">
        <f t="shared" si="2"/>
        <v>71</v>
      </c>
      <c r="J18" s="73">
        <f t="shared" si="7"/>
        <v>35</v>
      </c>
      <c r="K18" s="59">
        <v>69</v>
      </c>
      <c r="L18" s="59">
        <v>106</v>
      </c>
      <c r="M18" s="73">
        <f t="shared" si="3"/>
        <v>72</v>
      </c>
      <c r="N18" s="73">
        <f t="shared" si="8"/>
        <v>34</v>
      </c>
      <c r="O18" s="59">
        <v>69</v>
      </c>
      <c r="P18" s="59">
        <v>106</v>
      </c>
      <c r="Q18" s="73">
        <f t="shared" si="4"/>
        <v>72</v>
      </c>
      <c r="R18" s="73">
        <f t="shared" si="9"/>
        <v>34</v>
      </c>
      <c r="S18" s="60">
        <v>66</v>
      </c>
      <c r="T18" s="59">
        <v>106</v>
      </c>
      <c r="U18" s="73">
        <f t="shared" si="5"/>
        <v>72</v>
      </c>
      <c r="V18" s="73">
        <f t="shared" si="10"/>
        <v>34</v>
      </c>
      <c r="W18" s="59">
        <v>71</v>
      </c>
      <c r="X18" s="59">
        <v>46</v>
      </c>
      <c r="Y18" s="73">
        <f t="shared" si="6"/>
        <v>12</v>
      </c>
      <c r="Z18" s="73">
        <f t="shared" si="11"/>
        <v>34</v>
      </c>
      <c r="AA18" s="60">
        <v>6</v>
      </c>
    </row>
    <row r="19" spans="4:27" x14ac:dyDescent="0.2">
      <c r="D19" s="59">
        <v>105</v>
      </c>
      <c r="E19" s="73">
        <f t="shared" si="1"/>
        <v>72</v>
      </c>
      <c r="F19" s="73">
        <f t="shared" si="0"/>
        <v>33</v>
      </c>
      <c r="G19" s="59">
        <v>73</v>
      </c>
      <c r="H19" s="59">
        <v>105</v>
      </c>
      <c r="I19" s="73">
        <f t="shared" si="2"/>
        <v>71</v>
      </c>
      <c r="J19" s="73">
        <f t="shared" si="7"/>
        <v>34</v>
      </c>
      <c r="K19" s="59">
        <v>68</v>
      </c>
      <c r="L19" s="59">
        <v>105</v>
      </c>
      <c r="M19" s="73">
        <f t="shared" si="3"/>
        <v>72</v>
      </c>
      <c r="N19" s="73">
        <f t="shared" si="8"/>
        <v>33</v>
      </c>
      <c r="O19" s="59">
        <v>69</v>
      </c>
      <c r="P19" s="59">
        <v>105</v>
      </c>
      <c r="Q19" s="73">
        <f t="shared" si="4"/>
        <v>72</v>
      </c>
      <c r="R19" s="73">
        <f t="shared" si="9"/>
        <v>33</v>
      </c>
      <c r="S19" s="60">
        <v>63</v>
      </c>
      <c r="T19" s="59">
        <v>105</v>
      </c>
      <c r="U19" s="73">
        <f t="shared" si="5"/>
        <v>72</v>
      </c>
      <c r="V19" s="73">
        <f t="shared" si="10"/>
        <v>33</v>
      </c>
      <c r="W19" s="59">
        <v>69</v>
      </c>
      <c r="X19" s="59">
        <v>45</v>
      </c>
      <c r="Y19" s="73">
        <f t="shared" si="6"/>
        <v>12</v>
      </c>
      <c r="Z19" s="73">
        <f t="shared" si="11"/>
        <v>33</v>
      </c>
      <c r="AA19" s="60">
        <v>68</v>
      </c>
    </row>
    <row r="20" spans="4:27" x14ac:dyDescent="0.2">
      <c r="D20" s="59">
        <v>104</v>
      </c>
      <c r="E20" s="73">
        <f t="shared" si="1"/>
        <v>72</v>
      </c>
      <c r="F20" s="73">
        <f t="shared" si="0"/>
        <v>32</v>
      </c>
      <c r="G20" s="59">
        <v>73</v>
      </c>
      <c r="H20" s="59">
        <v>104</v>
      </c>
      <c r="I20" s="73">
        <f t="shared" si="2"/>
        <v>71</v>
      </c>
      <c r="J20" s="73">
        <f t="shared" si="7"/>
        <v>33</v>
      </c>
      <c r="K20" s="59">
        <v>68</v>
      </c>
      <c r="L20" s="59">
        <v>104</v>
      </c>
      <c r="M20" s="73">
        <f t="shared" si="3"/>
        <v>72</v>
      </c>
      <c r="N20" s="73">
        <f t="shared" si="8"/>
        <v>32</v>
      </c>
      <c r="O20" s="59">
        <v>68</v>
      </c>
      <c r="P20" s="59">
        <v>104</v>
      </c>
      <c r="Q20" s="73">
        <f t="shared" si="4"/>
        <v>72</v>
      </c>
      <c r="R20" s="73">
        <f t="shared" si="9"/>
        <v>32</v>
      </c>
      <c r="S20" s="60">
        <v>63</v>
      </c>
      <c r="T20" s="59">
        <v>104</v>
      </c>
      <c r="U20" s="73">
        <f t="shared" si="5"/>
        <v>72</v>
      </c>
      <c r="V20" s="73">
        <f t="shared" si="10"/>
        <v>32</v>
      </c>
      <c r="W20" s="59">
        <v>68</v>
      </c>
      <c r="X20" s="59">
        <v>44</v>
      </c>
      <c r="Y20" s="73">
        <f t="shared" si="6"/>
        <v>12</v>
      </c>
      <c r="Z20" s="73">
        <f t="shared" si="11"/>
        <v>32</v>
      </c>
      <c r="AA20" s="60">
        <v>66</v>
      </c>
    </row>
    <row r="21" spans="4:27" x14ac:dyDescent="0.2">
      <c r="D21" s="59">
        <v>103</v>
      </c>
      <c r="E21" s="73">
        <f t="shared" si="1"/>
        <v>72</v>
      </c>
      <c r="F21" s="73">
        <f t="shared" si="0"/>
        <v>31</v>
      </c>
      <c r="G21" s="59">
        <v>73</v>
      </c>
      <c r="H21" s="59">
        <v>103</v>
      </c>
      <c r="I21" s="73">
        <f t="shared" si="2"/>
        <v>71</v>
      </c>
      <c r="J21" s="73">
        <f t="shared" si="7"/>
        <v>32</v>
      </c>
      <c r="K21" s="59">
        <v>66</v>
      </c>
      <c r="L21" s="59">
        <v>103</v>
      </c>
      <c r="M21" s="73">
        <f t="shared" si="3"/>
        <v>72</v>
      </c>
      <c r="N21" s="73">
        <f t="shared" si="8"/>
        <v>31</v>
      </c>
      <c r="O21" s="59">
        <v>66</v>
      </c>
      <c r="P21" s="59">
        <v>103</v>
      </c>
      <c r="Q21" s="73">
        <f t="shared" si="4"/>
        <v>72</v>
      </c>
      <c r="R21" s="73">
        <f t="shared" si="9"/>
        <v>31</v>
      </c>
      <c r="S21" s="60">
        <v>63</v>
      </c>
      <c r="T21" s="59">
        <v>103</v>
      </c>
      <c r="U21" s="73">
        <f t="shared" si="5"/>
        <v>72</v>
      </c>
      <c r="V21" s="73">
        <f t="shared" si="10"/>
        <v>31</v>
      </c>
      <c r="W21" s="59">
        <v>66</v>
      </c>
      <c r="X21" s="59">
        <v>43</v>
      </c>
      <c r="Y21" s="73">
        <f t="shared" si="6"/>
        <v>12</v>
      </c>
      <c r="Z21" s="73">
        <f t="shared" si="11"/>
        <v>31</v>
      </c>
      <c r="AA21" s="60">
        <v>66</v>
      </c>
    </row>
    <row r="22" spans="4:27" x14ac:dyDescent="0.2">
      <c r="D22" s="59">
        <v>102</v>
      </c>
      <c r="E22" s="73">
        <f t="shared" si="1"/>
        <v>72</v>
      </c>
      <c r="F22" s="73">
        <f t="shared" si="0"/>
        <v>30</v>
      </c>
      <c r="G22" s="59">
        <v>73</v>
      </c>
      <c r="H22" s="59">
        <v>102</v>
      </c>
      <c r="I22" s="73">
        <f t="shared" si="2"/>
        <v>71</v>
      </c>
      <c r="J22" s="73">
        <f t="shared" si="7"/>
        <v>31</v>
      </c>
      <c r="K22" s="59">
        <v>66</v>
      </c>
      <c r="L22" s="59">
        <v>102</v>
      </c>
      <c r="M22" s="73">
        <f t="shared" si="3"/>
        <v>72</v>
      </c>
      <c r="N22" s="73">
        <f t="shared" si="8"/>
        <v>30</v>
      </c>
      <c r="O22" s="59">
        <v>66</v>
      </c>
      <c r="P22" s="59">
        <v>102</v>
      </c>
      <c r="Q22" s="73">
        <f t="shared" si="4"/>
        <v>72</v>
      </c>
      <c r="R22" s="73">
        <f t="shared" si="9"/>
        <v>30</v>
      </c>
      <c r="S22" s="60">
        <v>60</v>
      </c>
      <c r="T22" s="59">
        <v>102</v>
      </c>
      <c r="U22" s="73">
        <f t="shared" si="5"/>
        <v>72</v>
      </c>
      <c r="V22" s="73">
        <f t="shared" si="10"/>
        <v>30</v>
      </c>
      <c r="W22" s="59">
        <v>66</v>
      </c>
      <c r="X22" s="59">
        <v>42</v>
      </c>
      <c r="Y22" s="73">
        <f t="shared" si="6"/>
        <v>12</v>
      </c>
      <c r="Z22" s="73">
        <f t="shared" si="11"/>
        <v>30</v>
      </c>
      <c r="AA22" s="60">
        <v>63</v>
      </c>
    </row>
    <row r="23" spans="4:27" x14ac:dyDescent="0.2">
      <c r="D23" s="59">
        <v>101</v>
      </c>
      <c r="E23" s="73">
        <f t="shared" si="1"/>
        <v>72</v>
      </c>
      <c r="F23" s="73">
        <f t="shared" si="0"/>
        <v>29</v>
      </c>
      <c r="G23" s="59">
        <v>73</v>
      </c>
      <c r="H23" s="59">
        <v>101</v>
      </c>
      <c r="I23" s="73">
        <f t="shared" si="2"/>
        <v>71</v>
      </c>
      <c r="J23" s="73">
        <f t="shared" si="7"/>
        <v>30</v>
      </c>
      <c r="K23" s="59">
        <v>63</v>
      </c>
      <c r="L23" s="59">
        <v>101</v>
      </c>
      <c r="M23" s="73">
        <f t="shared" si="3"/>
        <v>72</v>
      </c>
      <c r="N23" s="73">
        <f t="shared" si="8"/>
        <v>29</v>
      </c>
      <c r="O23" s="59">
        <v>66</v>
      </c>
      <c r="P23" s="59">
        <v>101</v>
      </c>
      <c r="Q23" s="73">
        <f t="shared" si="4"/>
        <v>72</v>
      </c>
      <c r="R23" s="73">
        <f t="shared" si="9"/>
        <v>29</v>
      </c>
      <c r="S23" s="60">
        <v>60</v>
      </c>
      <c r="T23" s="59">
        <v>101</v>
      </c>
      <c r="U23" s="73">
        <f t="shared" si="5"/>
        <v>72</v>
      </c>
      <c r="V23" s="73">
        <f t="shared" si="10"/>
        <v>29</v>
      </c>
      <c r="W23" s="59">
        <v>63</v>
      </c>
      <c r="X23" s="59">
        <v>41</v>
      </c>
      <c r="Y23" s="73">
        <f t="shared" si="6"/>
        <v>12</v>
      </c>
      <c r="Z23" s="73">
        <f t="shared" si="11"/>
        <v>29</v>
      </c>
      <c r="AA23" s="60">
        <v>63</v>
      </c>
    </row>
    <row r="24" spans="4:27" x14ac:dyDescent="0.2">
      <c r="D24" s="59">
        <v>100</v>
      </c>
      <c r="E24" s="73">
        <f t="shared" si="1"/>
        <v>72</v>
      </c>
      <c r="F24" s="73">
        <f t="shared" si="0"/>
        <v>28</v>
      </c>
      <c r="G24" s="59">
        <v>73</v>
      </c>
      <c r="H24" s="59">
        <v>100</v>
      </c>
      <c r="I24" s="73">
        <f t="shared" si="2"/>
        <v>71</v>
      </c>
      <c r="J24" s="73">
        <f t="shared" si="7"/>
        <v>29</v>
      </c>
      <c r="K24" s="59">
        <v>63</v>
      </c>
      <c r="L24" s="59">
        <v>100</v>
      </c>
      <c r="M24" s="73">
        <f t="shared" si="3"/>
        <v>72</v>
      </c>
      <c r="N24" s="73">
        <f t="shared" si="8"/>
        <v>28</v>
      </c>
      <c r="O24" s="59">
        <v>63</v>
      </c>
      <c r="P24" s="59">
        <v>100</v>
      </c>
      <c r="Q24" s="73">
        <f t="shared" si="4"/>
        <v>72</v>
      </c>
      <c r="R24" s="73">
        <f t="shared" si="9"/>
        <v>28</v>
      </c>
      <c r="S24" s="60">
        <v>60</v>
      </c>
      <c r="T24" s="59">
        <v>100</v>
      </c>
      <c r="U24" s="73">
        <f t="shared" si="5"/>
        <v>72</v>
      </c>
      <c r="V24" s="73">
        <f t="shared" si="10"/>
        <v>28</v>
      </c>
      <c r="W24" s="59">
        <v>63</v>
      </c>
      <c r="X24" s="59">
        <v>40</v>
      </c>
      <c r="Y24" s="73">
        <f t="shared" si="6"/>
        <v>12</v>
      </c>
      <c r="Z24" s="73">
        <f t="shared" si="11"/>
        <v>28</v>
      </c>
      <c r="AA24" s="60">
        <v>63</v>
      </c>
    </row>
    <row r="25" spans="4:27" x14ac:dyDescent="0.2">
      <c r="D25" s="59">
        <v>99</v>
      </c>
      <c r="E25" s="73">
        <f t="shared" si="1"/>
        <v>72</v>
      </c>
      <c r="F25" s="73">
        <f t="shared" si="0"/>
        <v>27</v>
      </c>
      <c r="G25" s="59">
        <v>73</v>
      </c>
      <c r="H25" s="59">
        <v>99</v>
      </c>
      <c r="I25" s="73">
        <f t="shared" si="2"/>
        <v>71</v>
      </c>
      <c r="J25" s="73">
        <f t="shared" si="7"/>
        <v>28</v>
      </c>
      <c r="K25" s="59">
        <v>63</v>
      </c>
      <c r="L25" s="59">
        <v>99</v>
      </c>
      <c r="M25" s="73">
        <f t="shared" si="3"/>
        <v>72</v>
      </c>
      <c r="N25" s="73">
        <f t="shared" si="8"/>
        <v>27</v>
      </c>
      <c r="O25" s="59">
        <v>63</v>
      </c>
      <c r="P25" s="59">
        <v>99</v>
      </c>
      <c r="Q25" s="73">
        <f t="shared" si="4"/>
        <v>72</v>
      </c>
      <c r="R25" s="73">
        <f t="shared" si="9"/>
        <v>27</v>
      </c>
      <c r="S25" s="60">
        <v>58</v>
      </c>
      <c r="T25" s="59">
        <v>99</v>
      </c>
      <c r="U25" s="73">
        <f t="shared" si="5"/>
        <v>72</v>
      </c>
      <c r="V25" s="73">
        <f t="shared" si="10"/>
        <v>27</v>
      </c>
      <c r="W25" s="59">
        <v>60</v>
      </c>
      <c r="X25" s="59">
        <v>39</v>
      </c>
      <c r="Y25" s="73">
        <f t="shared" si="6"/>
        <v>12</v>
      </c>
      <c r="Z25" s="73">
        <f t="shared" si="11"/>
        <v>27</v>
      </c>
      <c r="AA25" s="60">
        <v>60</v>
      </c>
    </row>
    <row r="26" spans="4:27" x14ac:dyDescent="0.2">
      <c r="D26" s="59">
        <v>98</v>
      </c>
      <c r="E26" s="73">
        <f t="shared" si="1"/>
        <v>72</v>
      </c>
      <c r="F26" s="73">
        <f t="shared" si="0"/>
        <v>26</v>
      </c>
      <c r="G26" s="59">
        <v>73</v>
      </c>
      <c r="H26" s="59">
        <v>98</v>
      </c>
      <c r="I26" s="73">
        <f t="shared" si="2"/>
        <v>71</v>
      </c>
      <c r="J26" s="73">
        <f t="shared" si="7"/>
        <v>27</v>
      </c>
      <c r="K26" s="59">
        <v>60</v>
      </c>
      <c r="L26" s="59">
        <v>98</v>
      </c>
      <c r="M26" s="73">
        <f t="shared" si="3"/>
        <v>72</v>
      </c>
      <c r="N26" s="73">
        <f t="shared" si="8"/>
        <v>26</v>
      </c>
      <c r="O26" s="59">
        <v>63</v>
      </c>
      <c r="P26" s="59">
        <v>98</v>
      </c>
      <c r="Q26" s="73">
        <f t="shared" si="4"/>
        <v>72</v>
      </c>
      <c r="R26" s="73">
        <f t="shared" si="9"/>
        <v>26</v>
      </c>
      <c r="S26" s="60">
        <v>58</v>
      </c>
      <c r="T26" s="59">
        <v>98</v>
      </c>
      <c r="U26" s="73">
        <f t="shared" si="5"/>
        <v>72</v>
      </c>
      <c r="V26" s="73">
        <f t="shared" si="10"/>
        <v>26</v>
      </c>
      <c r="W26" s="59">
        <v>60</v>
      </c>
      <c r="X26" s="59">
        <v>38</v>
      </c>
      <c r="Y26" s="73">
        <f t="shared" si="6"/>
        <v>12</v>
      </c>
      <c r="Z26" s="73">
        <f t="shared" si="11"/>
        <v>26</v>
      </c>
      <c r="AA26" s="60">
        <v>60</v>
      </c>
    </row>
    <row r="27" spans="4:27" x14ac:dyDescent="0.2">
      <c r="D27" s="59">
        <v>97</v>
      </c>
      <c r="E27" s="73">
        <f t="shared" si="1"/>
        <v>72</v>
      </c>
      <c r="F27" s="73">
        <f t="shared" si="0"/>
        <v>25</v>
      </c>
      <c r="G27" s="59">
        <v>73</v>
      </c>
      <c r="H27" s="59">
        <v>97</v>
      </c>
      <c r="I27" s="73">
        <f t="shared" si="2"/>
        <v>71</v>
      </c>
      <c r="J27" s="73">
        <f t="shared" si="7"/>
        <v>26</v>
      </c>
      <c r="K27" s="59">
        <v>60</v>
      </c>
      <c r="L27" s="59">
        <v>97</v>
      </c>
      <c r="M27" s="73">
        <f t="shared" si="3"/>
        <v>72</v>
      </c>
      <c r="N27" s="73">
        <f t="shared" si="8"/>
        <v>25</v>
      </c>
      <c r="O27" s="59">
        <v>60</v>
      </c>
      <c r="P27" s="59">
        <v>97</v>
      </c>
      <c r="Q27" s="73">
        <f t="shared" si="4"/>
        <v>72</v>
      </c>
      <c r="R27" s="73">
        <f t="shared" si="9"/>
        <v>25</v>
      </c>
      <c r="S27" s="60">
        <v>57</v>
      </c>
      <c r="T27" s="59">
        <v>97</v>
      </c>
      <c r="U27" s="73">
        <f t="shared" si="5"/>
        <v>72</v>
      </c>
      <c r="V27" s="73">
        <f t="shared" si="10"/>
        <v>25</v>
      </c>
      <c r="W27" s="59">
        <v>58</v>
      </c>
      <c r="X27" s="59">
        <v>37</v>
      </c>
      <c r="Y27" s="73">
        <f t="shared" si="6"/>
        <v>12</v>
      </c>
      <c r="Z27" s="73">
        <f t="shared" si="11"/>
        <v>25</v>
      </c>
      <c r="AA27" s="60">
        <v>58</v>
      </c>
    </row>
    <row r="28" spans="4:27" x14ac:dyDescent="0.2">
      <c r="D28" s="59">
        <v>96</v>
      </c>
      <c r="E28" s="73">
        <f t="shared" si="1"/>
        <v>72</v>
      </c>
      <c r="F28" s="73">
        <f t="shared" si="0"/>
        <v>24</v>
      </c>
      <c r="G28" s="59">
        <v>71</v>
      </c>
      <c r="H28" s="59">
        <v>96</v>
      </c>
      <c r="I28" s="73">
        <f t="shared" si="2"/>
        <v>71</v>
      </c>
      <c r="J28" s="73">
        <f t="shared" si="7"/>
        <v>25</v>
      </c>
      <c r="K28" s="59">
        <v>58</v>
      </c>
      <c r="L28" s="59">
        <v>96</v>
      </c>
      <c r="M28" s="73">
        <f t="shared" si="3"/>
        <v>72</v>
      </c>
      <c r="N28" s="73">
        <f t="shared" si="8"/>
        <v>24</v>
      </c>
      <c r="O28" s="59">
        <v>60</v>
      </c>
      <c r="P28" s="59">
        <v>96</v>
      </c>
      <c r="Q28" s="73">
        <f t="shared" si="4"/>
        <v>72</v>
      </c>
      <c r="R28" s="73">
        <f t="shared" si="9"/>
        <v>24</v>
      </c>
      <c r="S28" s="60">
        <v>56</v>
      </c>
      <c r="T28" s="59">
        <v>96</v>
      </c>
      <c r="U28" s="73">
        <f t="shared" si="5"/>
        <v>72</v>
      </c>
      <c r="V28" s="73">
        <f t="shared" si="10"/>
        <v>24</v>
      </c>
      <c r="W28" s="59">
        <v>58</v>
      </c>
      <c r="X28" s="59">
        <v>36</v>
      </c>
      <c r="Y28" s="73">
        <f t="shared" si="6"/>
        <v>12</v>
      </c>
      <c r="Z28" s="73">
        <f t="shared" si="11"/>
        <v>24</v>
      </c>
      <c r="AA28" s="60">
        <v>57</v>
      </c>
    </row>
    <row r="29" spans="4:27" x14ac:dyDescent="0.2">
      <c r="D29" s="59">
        <v>95</v>
      </c>
      <c r="E29" s="73">
        <f t="shared" si="1"/>
        <v>72</v>
      </c>
      <c r="F29" s="73">
        <f t="shared" si="0"/>
        <v>23</v>
      </c>
      <c r="G29" s="59">
        <v>71</v>
      </c>
      <c r="H29" s="59">
        <v>95</v>
      </c>
      <c r="I29" s="73">
        <f t="shared" si="2"/>
        <v>71</v>
      </c>
      <c r="J29" s="73">
        <f t="shared" si="7"/>
        <v>24</v>
      </c>
      <c r="K29" s="59">
        <v>57</v>
      </c>
      <c r="L29" s="59">
        <v>95</v>
      </c>
      <c r="M29" s="73">
        <f t="shared" si="3"/>
        <v>72</v>
      </c>
      <c r="N29" s="73">
        <f t="shared" si="8"/>
        <v>23</v>
      </c>
      <c r="O29" s="59">
        <v>60</v>
      </c>
      <c r="P29" s="59">
        <v>95</v>
      </c>
      <c r="Q29" s="73">
        <f t="shared" si="4"/>
        <v>72</v>
      </c>
      <c r="R29" s="73">
        <f t="shared" si="9"/>
        <v>23</v>
      </c>
      <c r="S29" s="60">
        <v>56</v>
      </c>
      <c r="T29" s="59">
        <v>95</v>
      </c>
      <c r="U29" s="73">
        <f t="shared" si="5"/>
        <v>72</v>
      </c>
      <c r="V29" s="73">
        <f t="shared" si="10"/>
        <v>23</v>
      </c>
      <c r="W29" s="59">
        <v>57</v>
      </c>
      <c r="X29" s="59">
        <v>35</v>
      </c>
      <c r="Y29" s="73">
        <f t="shared" si="6"/>
        <v>12</v>
      </c>
      <c r="Z29" s="73">
        <f t="shared" si="11"/>
        <v>23</v>
      </c>
      <c r="AA29" s="60">
        <v>56</v>
      </c>
    </row>
    <row r="30" spans="4:27" x14ac:dyDescent="0.2">
      <c r="D30" s="59">
        <v>94</v>
      </c>
      <c r="E30" s="73">
        <f t="shared" si="1"/>
        <v>72</v>
      </c>
      <c r="F30" s="73">
        <f t="shared" si="0"/>
        <v>22</v>
      </c>
      <c r="G30" s="59">
        <v>69</v>
      </c>
      <c r="H30" s="59">
        <v>94</v>
      </c>
      <c r="I30" s="73">
        <f t="shared" si="2"/>
        <v>71</v>
      </c>
      <c r="J30" s="73">
        <f t="shared" si="7"/>
        <v>23</v>
      </c>
      <c r="K30" s="59">
        <v>56</v>
      </c>
      <c r="L30" s="59">
        <v>94</v>
      </c>
      <c r="M30" s="73">
        <f t="shared" si="3"/>
        <v>72</v>
      </c>
      <c r="N30" s="73">
        <f t="shared" si="8"/>
        <v>22</v>
      </c>
      <c r="O30" s="59">
        <v>58</v>
      </c>
      <c r="P30" s="59">
        <v>94</v>
      </c>
      <c r="Q30" s="73">
        <f t="shared" si="4"/>
        <v>72</v>
      </c>
      <c r="R30" s="73">
        <f t="shared" si="9"/>
        <v>22</v>
      </c>
      <c r="S30" s="60">
        <v>54</v>
      </c>
      <c r="T30" s="59">
        <v>94</v>
      </c>
      <c r="U30" s="73">
        <f t="shared" si="5"/>
        <v>72</v>
      </c>
      <c r="V30" s="73">
        <f t="shared" si="10"/>
        <v>22</v>
      </c>
      <c r="W30" s="59">
        <v>56</v>
      </c>
      <c r="X30" s="59">
        <v>34</v>
      </c>
      <c r="Y30" s="73">
        <f t="shared" si="6"/>
        <v>12</v>
      </c>
      <c r="Z30" s="73">
        <f t="shared" si="11"/>
        <v>22</v>
      </c>
      <c r="AA30" s="60">
        <v>56</v>
      </c>
    </row>
    <row r="31" spans="4:27" x14ac:dyDescent="0.2">
      <c r="D31" s="59">
        <v>93</v>
      </c>
      <c r="E31" s="73">
        <f t="shared" si="1"/>
        <v>72</v>
      </c>
      <c r="F31" s="73">
        <f t="shared" si="0"/>
        <v>21</v>
      </c>
      <c r="G31" s="59">
        <v>68</v>
      </c>
      <c r="H31" s="59">
        <v>93</v>
      </c>
      <c r="I31" s="73">
        <f t="shared" si="2"/>
        <v>71</v>
      </c>
      <c r="J31" s="73">
        <f t="shared" si="7"/>
        <v>22</v>
      </c>
      <c r="K31" s="59">
        <v>56</v>
      </c>
      <c r="L31" s="59">
        <v>93</v>
      </c>
      <c r="M31" s="73">
        <f t="shared" si="3"/>
        <v>72</v>
      </c>
      <c r="N31" s="73">
        <f t="shared" si="8"/>
        <v>21</v>
      </c>
      <c r="O31" s="59">
        <v>58</v>
      </c>
      <c r="P31" s="59">
        <v>93</v>
      </c>
      <c r="Q31" s="73">
        <f t="shared" si="4"/>
        <v>72</v>
      </c>
      <c r="R31" s="73">
        <f t="shared" si="9"/>
        <v>21</v>
      </c>
      <c r="S31" s="60">
        <v>53</v>
      </c>
      <c r="T31" s="59">
        <v>93</v>
      </c>
      <c r="U31" s="73">
        <f t="shared" si="5"/>
        <v>72</v>
      </c>
      <c r="V31" s="73">
        <f t="shared" si="10"/>
        <v>21</v>
      </c>
      <c r="W31" s="59">
        <v>56</v>
      </c>
      <c r="X31" s="59">
        <v>33</v>
      </c>
      <c r="Y31" s="73">
        <f t="shared" si="6"/>
        <v>12</v>
      </c>
      <c r="Z31" s="73">
        <f t="shared" si="11"/>
        <v>21</v>
      </c>
      <c r="AA31" s="60">
        <v>54</v>
      </c>
    </row>
    <row r="32" spans="4:27" x14ac:dyDescent="0.2">
      <c r="D32" s="59">
        <v>92</v>
      </c>
      <c r="E32" s="73">
        <f t="shared" si="1"/>
        <v>72</v>
      </c>
      <c r="F32" s="73">
        <f t="shared" si="0"/>
        <v>20</v>
      </c>
      <c r="G32" s="59">
        <v>68</v>
      </c>
      <c r="H32" s="59">
        <v>92</v>
      </c>
      <c r="I32" s="73">
        <f t="shared" si="2"/>
        <v>71</v>
      </c>
      <c r="J32" s="73">
        <f t="shared" si="7"/>
        <v>21</v>
      </c>
      <c r="K32" s="59">
        <v>54</v>
      </c>
      <c r="L32" s="59">
        <v>92</v>
      </c>
      <c r="M32" s="73">
        <f t="shared" si="3"/>
        <v>72</v>
      </c>
      <c r="N32" s="73">
        <f t="shared" si="8"/>
        <v>20</v>
      </c>
      <c r="O32" s="59">
        <v>57</v>
      </c>
      <c r="P32" s="59">
        <v>92</v>
      </c>
      <c r="Q32" s="73">
        <f t="shared" si="4"/>
        <v>72</v>
      </c>
      <c r="R32" s="73">
        <f t="shared" si="9"/>
        <v>20</v>
      </c>
      <c r="S32" s="60">
        <v>53</v>
      </c>
      <c r="T32" s="59">
        <v>92</v>
      </c>
      <c r="U32" s="73">
        <f t="shared" si="5"/>
        <v>72</v>
      </c>
      <c r="V32" s="73">
        <f t="shared" si="10"/>
        <v>20</v>
      </c>
      <c r="W32" s="59">
        <v>54</v>
      </c>
      <c r="X32" s="59">
        <v>32</v>
      </c>
      <c r="Y32" s="73">
        <f t="shared" si="6"/>
        <v>12</v>
      </c>
      <c r="Z32" s="73">
        <f t="shared" si="11"/>
        <v>20</v>
      </c>
      <c r="AA32" s="60">
        <v>53</v>
      </c>
    </row>
    <row r="33" spans="4:27" x14ac:dyDescent="0.2">
      <c r="D33" s="59">
        <v>91</v>
      </c>
      <c r="E33" s="73">
        <f t="shared" si="1"/>
        <v>72</v>
      </c>
      <c r="F33" s="73">
        <f t="shared" si="0"/>
        <v>19</v>
      </c>
      <c r="G33" s="59">
        <v>66</v>
      </c>
      <c r="H33" s="59">
        <v>91</v>
      </c>
      <c r="I33" s="73">
        <f t="shared" si="2"/>
        <v>71</v>
      </c>
      <c r="J33" s="73">
        <f t="shared" si="7"/>
        <v>20</v>
      </c>
      <c r="K33" s="59">
        <v>53</v>
      </c>
      <c r="L33" s="59">
        <v>91</v>
      </c>
      <c r="M33" s="73">
        <f t="shared" si="3"/>
        <v>72</v>
      </c>
      <c r="N33" s="73">
        <f t="shared" si="8"/>
        <v>19</v>
      </c>
      <c r="O33" s="59">
        <v>56</v>
      </c>
      <c r="P33" s="59">
        <v>91</v>
      </c>
      <c r="Q33" s="73">
        <f t="shared" si="4"/>
        <v>72</v>
      </c>
      <c r="R33" s="73">
        <f t="shared" si="9"/>
        <v>19</v>
      </c>
      <c r="S33" s="60">
        <v>51</v>
      </c>
      <c r="T33" s="59">
        <v>91</v>
      </c>
      <c r="U33" s="73">
        <f t="shared" si="5"/>
        <v>72</v>
      </c>
      <c r="V33" s="73">
        <f t="shared" si="10"/>
        <v>19</v>
      </c>
      <c r="W33" s="59">
        <v>53</v>
      </c>
      <c r="X33" s="59">
        <v>31</v>
      </c>
      <c r="Y33" s="73">
        <f t="shared" si="6"/>
        <v>12</v>
      </c>
      <c r="Z33" s="73">
        <f t="shared" si="11"/>
        <v>19</v>
      </c>
      <c r="AA33" s="60">
        <v>51</v>
      </c>
    </row>
    <row r="34" spans="4:27" x14ac:dyDescent="0.2">
      <c r="D34" s="59">
        <v>90</v>
      </c>
      <c r="E34" s="73">
        <f t="shared" si="1"/>
        <v>72</v>
      </c>
      <c r="F34" s="73">
        <f t="shared" si="0"/>
        <v>18</v>
      </c>
      <c r="G34" s="59">
        <v>66</v>
      </c>
      <c r="H34" s="59">
        <v>90</v>
      </c>
      <c r="I34" s="73">
        <f t="shared" si="2"/>
        <v>71</v>
      </c>
      <c r="J34" s="73">
        <f t="shared" si="7"/>
        <v>19</v>
      </c>
      <c r="K34" s="59">
        <v>51</v>
      </c>
      <c r="L34" s="59">
        <v>90</v>
      </c>
      <c r="M34" s="73">
        <f t="shared" si="3"/>
        <v>72</v>
      </c>
      <c r="N34" s="73">
        <f t="shared" si="8"/>
        <v>18</v>
      </c>
      <c r="O34" s="59">
        <v>56</v>
      </c>
      <c r="P34" s="59">
        <v>90</v>
      </c>
      <c r="Q34" s="73">
        <f t="shared" si="4"/>
        <v>72</v>
      </c>
      <c r="R34" s="73">
        <f t="shared" si="9"/>
        <v>18</v>
      </c>
      <c r="S34" s="60">
        <v>50</v>
      </c>
      <c r="T34" s="59">
        <v>90</v>
      </c>
      <c r="U34" s="73">
        <f t="shared" si="5"/>
        <v>72</v>
      </c>
      <c r="V34" s="73">
        <f t="shared" si="10"/>
        <v>18</v>
      </c>
      <c r="W34" s="59">
        <v>51</v>
      </c>
      <c r="X34" s="59">
        <v>30</v>
      </c>
      <c r="Y34" s="73">
        <f t="shared" si="6"/>
        <v>12</v>
      </c>
      <c r="Z34" s="73">
        <f t="shared" si="11"/>
        <v>18</v>
      </c>
      <c r="AA34" s="60">
        <v>50</v>
      </c>
    </row>
    <row r="35" spans="4:27" x14ac:dyDescent="0.2">
      <c r="D35" s="59">
        <v>89</v>
      </c>
      <c r="E35" s="73">
        <f t="shared" si="1"/>
        <v>72</v>
      </c>
      <c r="F35" s="73">
        <f t="shared" si="0"/>
        <v>17</v>
      </c>
      <c r="G35" s="59">
        <v>66</v>
      </c>
      <c r="H35" s="59">
        <v>89</v>
      </c>
      <c r="I35" s="73">
        <f t="shared" si="2"/>
        <v>71</v>
      </c>
      <c r="J35" s="73">
        <f t="shared" si="7"/>
        <v>18</v>
      </c>
      <c r="K35" s="59">
        <v>50</v>
      </c>
      <c r="L35" s="59">
        <v>89</v>
      </c>
      <c r="M35" s="73">
        <f t="shared" si="3"/>
        <v>72</v>
      </c>
      <c r="N35" s="73">
        <f t="shared" si="8"/>
        <v>17</v>
      </c>
      <c r="O35" s="59">
        <v>54</v>
      </c>
      <c r="P35" s="59">
        <v>89</v>
      </c>
      <c r="Q35" s="73">
        <f t="shared" si="4"/>
        <v>72</v>
      </c>
      <c r="R35" s="73">
        <f t="shared" si="9"/>
        <v>17</v>
      </c>
      <c r="S35" s="60">
        <v>50</v>
      </c>
      <c r="T35" s="59">
        <v>89</v>
      </c>
      <c r="U35" s="73">
        <f t="shared" si="5"/>
        <v>72</v>
      </c>
      <c r="V35" s="73">
        <f t="shared" si="10"/>
        <v>17</v>
      </c>
      <c r="W35" s="59">
        <v>50</v>
      </c>
      <c r="X35" s="59">
        <v>29</v>
      </c>
      <c r="Y35" s="73">
        <f t="shared" si="6"/>
        <v>12</v>
      </c>
      <c r="Z35" s="73">
        <f t="shared" si="11"/>
        <v>17</v>
      </c>
      <c r="AA35" s="60">
        <v>49</v>
      </c>
    </row>
    <row r="36" spans="4:27" x14ac:dyDescent="0.2">
      <c r="D36" s="59">
        <v>88</v>
      </c>
      <c r="E36" s="73">
        <f t="shared" si="1"/>
        <v>72</v>
      </c>
      <c r="F36" s="73">
        <f t="shared" si="0"/>
        <v>16</v>
      </c>
      <c r="G36" s="59">
        <v>63</v>
      </c>
      <c r="H36" s="59">
        <v>88</v>
      </c>
      <c r="I36" s="73">
        <f t="shared" si="2"/>
        <v>71</v>
      </c>
      <c r="J36" s="73">
        <f t="shared" si="7"/>
        <v>17</v>
      </c>
      <c r="K36" s="59">
        <v>49</v>
      </c>
      <c r="L36" s="59">
        <v>88</v>
      </c>
      <c r="M36" s="73">
        <f t="shared" si="3"/>
        <v>72</v>
      </c>
      <c r="N36" s="73">
        <f t="shared" si="8"/>
        <v>16</v>
      </c>
      <c r="O36" s="59">
        <v>53</v>
      </c>
      <c r="P36" s="59">
        <v>88</v>
      </c>
      <c r="Q36" s="73">
        <f t="shared" si="4"/>
        <v>72</v>
      </c>
      <c r="R36" s="73">
        <f t="shared" si="9"/>
        <v>16</v>
      </c>
      <c r="S36" s="60">
        <v>49</v>
      </c>
      <c r="T36" s="59">
        <v>88</v>
      </c>
      <c r="U36" s="73">
        <f t="shared" si="5"/>
        <v>72</v>
      </c>
      <c r="V36" s="73">
        <f t="shared" si="10"/>
        <v>16</v>
      </c>
      <c r="W36" s="59">
        <v>50</v>
      </c>
      <c r="X36" s="59">
        <v>28</v>
      </c>
      <c r="Y36" s="73">
        <f t="shared" si="6"/>
        <v>12</v>
      </c>
      <c r="Z36" s="73">
        <f t="shared" si="11"/>
        <v>16</v>
      </c>
      <c r="AA36" s="60">
        <v>47</v>
      </c>
    </row>
    <row r="37" spans="4:27" x14ac:dyDescent="0.2">
      <c r="D37" s="59">
        <v>87</v>
      </c>
      <c r="E37" s="73">
        <f t="shared" si="1"/>
        <v>72</v>
      </c>
      <c r="F37" s="73">
        <f t="shared" si="0"/>
        <v>15</v>
      </c>
      <c r="G37" s="59">
        <v>63</v>
      </c>
      <c r="H37" s="59">
        <v>87</v>
      </c>
      <c r="I37" s="73">
        <f t="shared" si="2"/>
        <v>71</v>
      </c>
      <c r="J37" s="73">
        <f t="shared" si="7"/>
        <v>16</v>
      </c>
      <c r="K37" s="59">
        <v>47</v>
      </c>
      <c r="L37" s="59">
        <v>87</v>
      </c>
      <c r="M37" s="73">
        <f t="shared" si="3"/>
        <v>72</v>
      </c>
      <c r="N37" s="73">
        <f t="shared" si="8"/>
        <v>15</v>
      </c>
      <c r="O37" s="59">
        <v>53</v>
      </c>
      <c r="P37" s="59">
        <v>87</v>
      </c>
      <c r="Q37" s="73">
        <f t="shared" si="4"/>
        <v>72</v>
      </c>
      <c r="R37" s="73">
        <f t="shared" si="9"/>
        <v>15</v>
      </c>
      <c r="S37" s="60">
        <v>47</v>
      </c>
      <c r="T37" s="59">
        <v>87</v>
      </c>
      <c r="U37" s="73">
        <f t="shared" si="5"/>
        <v>72</v>
      </c>
      <c r="V37" s="73">
        <f t="shared" si="10"/>
        <v>15</v>
      </c>
      <c r="W37" s="59">
        <v>49</v>
      </c>
      <c r="X37" s="59">
        <v>27</v>
      </c>
      <c r="Y37" s="73">
        <f t="shared" si="6"/>
        <v>12</v>
      </c>
      <c r="Z37" s="73">
        <f t="shared" si="11"/>
        <v>15</v>
      </c>
      <c r="AA37" s="60">
        <v>46</v>
      </c>
    </row>
    <row r="38" spans="4:27" x14ac:dyDescent="0.2">
      <c r="D38" s="59">
        <v>86</v>
      </c>
      <c r="E38" s="73">
        <f t="shared" si="1"/>
        <v>72</v>
      </c>
      <c r="F38" s="73">
        <f t="shared" si="0"/>
        <v>14</v>
      </c>
      <c r="G38" s="59">
        <v>63</v>
      </c>
      <c r="H38" s="59">
        <v>86</v>
      </c>
      <c r="I38" s="73">
        <f t="shared" si="2"/>
        <v>71</v>
      </c>
      <c r="J38" s="73">
        <f t="shared" si="7"/>
        <v>15</v>
      </c>
      <c r="K38" s="59">
        <v>46</v>
      </c>
      <c r="L38" s="59">
        <v>86</v>
      </c>
      <c r="M38" s="73">
        <f t="shared" si="3"/>
        <v>72</v>
      </c>
      <c r="N38" s="73">
        <f t="shared" si="8"/>
        <v>14</v>
      </c>
      <c r="O38" s="59">
        <v>51</v>
      </c>
      <c r="P38" s="59">
        <v>86</v>
      </c>
      <c r="Q38" s="73">
        <f t="shared" si="4"/>
        <v>72</v>
      </c>
      <c r="R38" s="73">
        <f t="shared" si="9"/>
        <v>14</v>
      </c>
      <c r="S38" s="60">
        <v>47</v>
      </c>
      <c r="T38" s="59">
        <v>86</v>
      </c>
      <c r="U38" s="73">
        <f t="shared" si="5"/>
        <v>72</v>
      </c>
      <c r="V38" s="73">
        <f t="shared" si="10"/>
        <v>14</v>
      </c>
      <c r="W38" s="59">
        <v>47</v>
      </c>
      <c r="X38" s="59">
        <v>26</v>
      </c>
      <c r="Y38" s="73">
        <f t="shared" si="6"/>
        <v>12</v>
      </c>
      <c r="Z38" s="73">
        <f t="shared" si="11"/>
        <v>14</v>
      </c>
      <c r="AA38" s="60">
        <v>44</v>
      </c>
    </row>
    <row r="39" spans="4:27" x14ac:dyDescent="0.2">
      <c r="D39" s="59">
        <v>85</v>
      </c>
      <c r="E39" s="73">
        <f t="shared" si="1"/>
        <v>72</v>
      </c>
      <c r="F39" s="73">
        <f t="shared" si="0"/>
        <v>13</v>
      </c>
      <c r="G39" s="59">
        <v>60</v>
      </c>
      <c r="H39" s="59">
        <v>85</v>
      </c>
      <c r="I39" s="73">
        <f t="shared" si="2"/>
        <v>71</v>
      </c>
      <c r="J39" s="73">
        <f t="shared" si="7"/>
        <v>14</v>
      </c>
      <c r="K39" s="59">
        <v>44</v>
      </c>
      <c r="L39" s="59">
        <v>85</v>
      </c>
      <c r="M39" s="73">
        <f t="shared" si="3"/>
        <v>72</v>
      </c>
      <c r="N39" s="73">
        <f t="shared" si="8"/>
        <v>13</v>
      </c>
      <c r="O39" s="59">
        <v>50</v>
      </c>
      <c r="P39" s="59">
        <v>85</v>
      </c>
      <c r="Q39" s="73">
        <f t="shared" si="4"/>
        <v>72</v>
      </c>
      <c r="R39" s="73">
        <f t="shared" si="9"/>
        <v>13</v>
      </c>
      <c r="S39" s="60">
        <v>46</v>
      </c>
      <c r="T39" s="59">
        <v>85</v>
      </c>
      <c r="U39" s="73">
        <f t="shared" si="5"/>
        <v>72</v>
      </c>
      <c r="V39" s="73">
        <f t="shared" si="10"/>
        <v>13</v>
      </c>
      <c r="W39" s="59">
        <v>46</v>
      </c>
      <c r="X39" s="59">
        <v>25</v>
      </c>
      <c r="Y39" s="73">
        <f t="shared" si="6"/>
        <v>12</v>
      </c>
      <c r="Z39" s="73">
        <f t="shared" si="11"/>
        <v>13</v>
      </c>
      <c r="AA39" s="60">
        <v>44</v>
      </c>
    </row>
    <row r="40" spans="4:27" x14ac:dyDescent="0.2">
      <c r="D40" s="59">
        <v>84</v>
      </c>
      <c r="E40" s="73">
        <f t="shared" si="1"/>
        <v>72</v>
      </c>
      <c r="F40" s="73">
        <f t="shared" si="0"/>
        <v>12</v>
      </c>
      <c r="G40" s="59">
        <v>60</v>
      </c>
      <c r="H40" s="59">
        <v>84</v>
      </c>
      <c r="I40" s="73">
        <f t="shared" si="2"/>
        <v>71</v>
      </c>
      <c r="J40" s="73">
        <f t="shared" si="7"/>
        <v>13</v>
      </c>
      <c r="K40" s="59">
        <v>43</v>
      </c>
      <c r="L40" s="59">
        <v>84</v>
      </c>
      <c r="M40" s="73">
        <f t="shared" si="3"/>
        <v>72</v>
      </c>
      <c r="N40" s="73">
        <f t="shared" si="8"/>
        <v>12</v>
      </c>
      <c r="O40" s="59">
        <v>49</v>
      </c>
      <c r="P40" s="59">
        <v>84</v>
      </c>
      <c r="Q40" s="73">
        <f t="shared" si="4"/>
        <v>72</v>
      </c>
      <c r="R40" s="73">
        <f t="shared" si="9"/>
        <v>12</v>
      </c>
      <c r="S40" s="60">
        <v>46</v>
      </c>
      <c r="T40" s="59">
        <v>84</v>
      </c>
      <c r="U40" s="73">
        <f t="shared" si="5"/>
        <v>72</v>
      </c>
      <c r="V40" s="73">
        <f t="shared" si="10"/>
        <v>12</v>
      </c>
      <c r="W40" s="59">
        <v>44</v>
      </c>
      <c r="X40" s="59">
        <v>24</v>
      </c>
      <c r="Y40" s="73">
        <f t="shared" si="6"/>
        <v>12</v>
      </c>
      <c r="Z40" s="73">
        <f t="shared" si="11"/>
        <v>12</v>
      </c>
      <c r="AA40" s="60">
        <v>43</v>
      </c>
    </row>
    <row r="41" spans="4:27" x14ac:dyDescent="0.2">
      <c r="D41" s="59">
        <v>83</v>
      </c>
      <c r="E41" s="73">
        <f t="shared" si="1"/>
        <v>72</v>
      </c>
      <c r="F41" s="73">
        <f t="shared" si="0"/>
        <v>11</v>
      </c>
      <c r="G41" s="59">
        <v>58</v>
      </c>
      <c r="H41" s="59">
        <v>83</v>
      </c>
      <c r="I41" s="73">
        <f t="shared" si="2"/>
        <v>71</v>
      </c>
      <c r="J41" s="73">
        <f t="shared" si="7"/>
        <v>12</v>
      </c>
      <c r="K41" s="59">
        <v>42</v>
      </c>
      <c r="L41" s="59">
        <v>83</v>
      </c>
      <c r="M41" s="73">
        <f t="shared" si="3"/>
        <v>72</v>
      </c>
      <c r="N41" s="73">
        <f t="shared" si="8"/>
        <v>11</v>
      </c>
      <c r="O41" s="59">
        <v>49</v>
      </c>
      <c r="P41" s="59">
        <v>83</v>
      </c>
      <c r="Q41" s="73">
        <f t="shared" si="4"/>
        <v>72</v>
      </c>
      <c r="R41" s="73">
        <f t="shared" si="9"/>
        <v>11</v>
      </c>
      <c r="S41" s="60">
        <v>44</v>
      </c>
      <c r="T41" s="59">
        <v>83</v>
      </c>
      <c r="U41" s="73">
        <f t="shared" si="5"/>
        <v>72</v>
      </c>
      <c r="V41" s="73">
        <f t="shared" si="10"/>
        <v>11</v>
      </c>
      <c r="W41" s="59">
        <v>44</v>
      </c>
      <c r="X41" s="59">
        <v>23</v>
      </c>
      <c r="Y41" s="73">
        <f t="shared" si="6"/>
        <v>12</v>
      </c>
      <c r="Z41" s="73">
        <f t="shared" si="11"/>
        <v>11</v>
      </c>
      <c r="AA41" s="60">
        <v>42</v>
      </c>
    </row>
    <row r="42" spans="4:27" x14ac:dyDescent="0.2">
      <c r="D42" s="59">
        <v>82</v>
      </c>
      <c r="E42" s="73">
        <f t="shared" si="1"/>
        <v>72</v>
      </c>
      <c r="F42" s="73">
        <f t="shared" si="0"/>
        <v>10</v>
      </c>
      <c r="G42" s="59">
        <v>58</v>
      </c>
      <c r="H42" s="59">
        <v>82</v>
      </c>
      <c r="I42" s="73">
        <f t="shared" si="2"/>
        <v>71</v>
      </c>
      <c r="J42" s="73">
        <f t="shared" si="7"/>
        <v>11</v>
      </c>
      <c r="K42" s="59">
        <v>42</v>
      </c>
      <c r="L42" s="59">
        <v>82</v>
      </c>
      <c r="M42" s="73">
        <f t="shared" si="3"/>
        <v>72</v>
      </c>
      <c r="N42" s="73">
        <f t="shared" si="8"/>
        <v>10</v>
      </c>
      <c r="O42" s="59">
        <v>47</v>
      </c>
      <c r="P42" s="59">
        <v>82</v>
      </c>
      <c r="Q42" s="73">
        <f t="shared" si="4"/>
        <v>72</v>
      </c>
      <c r="R42" s="73">
        <f t="shared" si="9"/>
        <v>10</v>
      </c>
      <c r="S42" s="60">
        <v>43</v>
      </c>
      <c r="T42" s="59">
        <v>82</v>
      </c>
      <c r="U42" s="73">
        <f t="shared" si="5"/>
        <v>72</v>
      </c>
      <c r="V42" s="73">
        <f t="shared" si="10"/>
        <v>10</v>
      </c>
      <c r="W42" s="59">
        <v>43</v>
      </c>
      <c r="X42" s="59">
        <v>22</v>
      </c>
      <c r="Y42" s="73">
        <f t="shared" si="6"/>
        <v>12</v>
      </c>
      <c r="Z42" s="73">
        <f t="shared" si="11"/>
        <v>10</v>
      </c>
      <c r="AA42" s="60">
        <v>40</v>
      </c>
    </row>
    <row r="43" spans="4:27" x14ac:dyDescent="0.2">
      <c r="D43" s="59">
        <v>81</v>
      </c>
      <c r="E43" s="73">
        <f t="shared" si="1"/>
        <v>72</v>
      </c>
      <c r="F43" s="73">
        <f t="shared" si="0"/>
        <v>9</v>
      </c>
      <c r="G43" s="59">
        <v>57</v>
      </c>
      <c r="H43" s="59">
        <v>81</v>
      </c>
      <c r="I43" s="73">
        <f t="shared" si="2"/>
        <v>71</v>
      </c>
      <c r="J43" s="73">
        <f t="shared" si="7"/>
        <v>10</v>
      </c>
      <c r="K43" s="59">
        <v>40</v>
      </c>
      <c r="L43" s="59">
        <v>81</v>
      </c>
      <c r="M43" s="73">
        <f t="shared" si="3"/>
        <v>72</v>
      </c>
      <c r="N43" s="73">
        <f t="shared" si="8"/>
        <v>9</v>
      </c>
      <c r="O43" s="59">
        <v>46</v>
      </c>
      <c r="P43" s="59">
        <v>81</v>
      </c>
      <c r="Q43" s="73">
        <f t="shared" si="4"/>
        <v>72</v>
      </c>
      <c r="R43" s="73">
        <f t="shared" si="9"/>
        <v>9</v>
      </c>
      <c r="S43" s="60">
        <v>43</v>
      </c>
      <c r="T43" s="59">
        <v>81</v>
      </c>
      <c r="U43" s="73">
        <f t="shared" si="5"/>
        <v>72</v>
      </c>
      <c r="V43" s="73">
        <f t="shared" si="10"/>
        <v>9</v>
      </c>
      <c r="W43" s="59">
        <v>42</v>
      </c>
      <c r="X43" s="59">
        <v>21</v>
      </c>
      <c r="Y43" s="73">
        <f t="shared" si="6"/>
        <v>12</v>
      </c>
      <c r="Z43" s="73">
        <f t="shared" si="11"/>
        <v>9</v>
      </c>
      <c r="AA43" s="60">
        <v>40</v>
      </c>
    </row>
    <row r="44" spans="4:27" x14ac:dyDescent="0.2">
      <c r="D44" s="59">
        <v>80</v>
      </c>
      <c r="E44" s="73">
        <f t="shared" si="1"/>
        <v>72</v>
      </c>
      <c r="F44" s="73">
        <f t="shared" si="0"/>
        <v>8</v>
      </c>
      <c r="G44" s="59">
        <v>57</v>
      </c>
      <c r="H44" s="59">
        <v>80</v>
      </c>
      <c r="I44" s="73">
        <f t="shared" si="2"/>
        <v>71</v>
      </c>
      <c r="J44" s="73">
        <f t="shared" si="7"/>
        <v>9</v>
      </c>
      <c r="K44" s="59">
        <v>37</v>
      </c>
      <c r="L44" s="59">
        <v>80</v>
      </c>
      <c r="M44" s="73">
        <f t="shared" si="3"/>
        <v>72</v>
      </c>
      <c r="N44" s="73">
        <f t="shared" si="8"/>
        <v>8</v>
      </c>
      <c r="O44" s="59">
        <v>44</v>
      </c>
      <c r="P44" s="59">
        <v>80</v>
      </c>
      <c r="Q44" s="73">
        <f t="shared" si="4"/>
        <v>72</v>
      </c>
      <c r="R44" s="73">
        <f t="shared" si="9"/>
        <v>8</v>
      </c>
      <c r="S44" s="60">
        <v>42</v>
      </c>
      <c r="T44" s="59">
        <v>80</v>
      </c>
      <c r="U44" s="73">
        <f t="shared" si="5"/>
        <v>72</v>
      </c>
      <c r="V44" s="73">
        <f t="shared" si="10"/>
        <v>8</v>
      </c>
      <c r="W44" s="59">
        <v>42</v>
      </c>
      <c r="X44" s="59">
        <v>20</v>
      </c>
      <c r="Y44" s="73">
        <f t="shared" si="6"/>
        <v>12</v>
      </c>
      <c r="Z44" s="73">
        <f t="shared" si="11"/>
        <v>8</v>
      </c>
      <c r="AA44" s="60">
        <v>37</v>
      </c>
    </row>
    <row r="45" spans="4:27" x14ac:dyDescent="0.2">
      <c r="D45" s="59">
        <v>79</v>
      </c>
      <c r="E45" s="73">
        <f t="shared" si="1"/>
        <v>72</v>
      </c>
      <c r="F45" s="73">
        <f t="shared" si="0"/>
        <v>7</v>
      </c>
      <c r="G45" s="59">
        <v>56</v>
      </c>
      <c r="H45" s="59">
        <v>79</v>
      </c>
      <c r="I45" s="73">
        <f t="shared" si="2"/>
        <v>71</v>
      </c>
      <c r="J45" s="73">
        <f t="shared" si="7"/>
        <v>8</v>
      </c>
      <c r="K45" s="59">
        <v>37</v>
      </c>
      <c r="L45" s="59">
        <v>79</v>
      </c>
      <c r="M45" s="73">
        <f t="shared" si="3"/>
        <v>72</v>
      </c>
      <c r="N45" s="73">
        <f t="shared" si="8"/>
        <v>7</v>
      </c>
      <c r="O45" s="59">
        <v>44</v>
      </c>
      <c r="P45" s="59">
        <v>79</v>
      </c>
      <c r="Q45" s="73">
        <f t="shared" si="4"/>
        <v>72</v>
      </c>
      <c r="R45" s="73">
        <f t="shared" si="9"/>
        <v>7</v>
      </c>
      <c r="S45" s="60">
        <v>42</v>
      </c>
      <c r="T45" s="59">
        <v>79</v>
      </c>
      <c r="U45" s="73">
        <f t="shared" si="5"/>
        <v>72</v>
      </c>
      <c r="V45" s="73">
        <f t="shared" si="10"/>
        <v>7</v>
      </c>
      <c r="W45" s="59">
        <v>40</v>
      </c>
      <c r="X45" s="59">
        <v>19</v>
      </c>
      <c r="Y45" s="73">
        <f t="shared" si="6"/>
        <v>12</v>
      </c>
      <c r="Z45" s="73">
        <f t="shared" si="11"/>
        <v>7</v>
      </c>
      <c r="AA45" s="60">
        <v>37</v>
      </c>
    </row>
    <row r="46" spans="4:27" x14ac:dyDescent="0.2">
      <c r="D46" s="59">
        <v>78</v>
      </c>
      <c r="E46" s="73">
        <f t="shared" si="1"/>
        <v>72</v>
      </c>
      <c r="F46" s="73">
        <f t="shared" si="0"/>
        <v>6</v>
      </c>
      <c r="G46" s="59">
        <v>56</v>
      </c>
      <c r="H46" s="59">
        <v>78</v>
      </c>
      <c r="I46" s="73">
        <f t="shared" si="2"/>
        <v>71</v>
      </c>
      <c r="J46" s="73">
        <f t="shared" si="7"/>
        <v>7</v>
      </c>
      <c r="K46" s="59">
        <v>37</v>
      </c>
      <c r="L46" s="59">
        <v>78</v>
      </c>
      <c r="M46" s="73">
        <f t="shared" si="3"/>
        <v>72</v>
      </c>
      <c r="N46" s="73">
        <f t="shared" si="8"/>
        <v>6</v>
      </c>
      <c r="O46" s="59">
        <v>43</v>
      </c>
      <c r="P46" s="59">
        <v>78</v>
      </c>
      <c r="Q46" s="73">
        <f t="shared" si="4"/>
        <v>72</v>
      </c>
      <c r="R46" s="73">
        <f t="shared" si="9"/>
        <v>6</v>
      </c>
      <c r="S46" s="60">
        <v>42</v>
      </c>
      <c r="T46" s="59">
        <v>78</v>
      </c>
      <c r="U46" s="73">
        <f t="shared" si="5"/>
        <v>72</v>
      </c>
      <c r="V46" s="73">
        <f t="shared" si="10"/>
        <v>6</v>
      </c>
      <c r="W46" s="59">
        <v>40</v>
      </c>
      <c r="X46" s="59">
        <v>18</v>
      </c>
      <c r="Y46" s="73">
        <f t="shared" si="6"/>
        <v>12</v>
      </c>
      <c r="Z46" s="73">
        <f t="shared" si="11"/>
        <v>6</v>
      </c>
      <c r="AA46" s="60">
        <v>34</v>
      </c>
    </row>
    <row r="47" spans="4:27" x14ac:dyDescent="0.2">
      <c r="D47" s="59">
        <v>77</v>
      </c>
      <c r="E47" s="73">
        <f t="shared" si="1"/>
        <v>72</v>
      </c>
      <c r="F47" s="73">
        <f t="shared" si="0"/>
        <v>5</v>
      </c>
      <c r="G47" s="59">
        <v>54</v>
      </c>
      <c r="H47" s="59">
        <v>77</v>
      </c>
      <c r="I47" s="73">
        <f t="shared" si="2"/>
        <v>71</v>
      </c>
      <c r="J47" s="73">
        <f t="shared" si="7"/>
        <v>6</v>
      </c>
      <c r="K47" s="59">
        <v>34</v>
      </c>
      <c r="L47" s="59">
        <v>77</v>
      </c>
      <c r="M47" s="73">
        <f t="shared" si="3"/>
        <v>72</v>
      </c>
      <c r="N47" s="73">
        <f t="shared" si="8"/>
        <v>5</v>
      </c>
      <c r="O47" s="59">
        <v>42</v>
      </c>
      <c r="P47" s="59">
        <v>77</v>
      </c>
      <c r="Q47" s="73">
        <f t="shared" si="4"/>
        <v>72</v>
      </c>
      <c r="R47" s="73">
        <f t="shared" si="9"/>
        <v>5</v>
      </c>
      <c r="S47" s="60">
        <v>40</v>
      </c>
      <c r="T47" s="59">
        <v>77</v>
      </c>
      <c r="U47" s="73">
        <f t="shared" si="5"/>
        <v>72</v>
      </c>
      <c r="V47" s="73">
        <f t="shared" si="10"/>
        <v>5</v>
      </c>
      <c r="W47" s="59">
        <v>40</v>
      </c>
      <c r="X47" s="59">
        <v>17</v>
      </c>
      <c r="Y47" s="73">
        <f t="shared" si="6"/>
        <v>12</v>
      </c>
      <c r="Z47" s="73">
        <f t="shared" si="11"/>
        <v>5</v>
      </c>
      <c r="AA47" s="60">
        <v>32</v>
      </c>
    </row>
    <row r="48" spans="4:27" x14ac:dyDescent="0.2">
      <c r="D48" s="59">
        <v>76</v>
      </c>
      <c r="E48" s="73">
        <f t="shared" si="1"/>
        <v>72</v>
      </c>
      <c r="F48" s="73">
        <f t="shared" si="0"/>
        <v>4</v>
      </c>
      <c r="G48" s="59">
        <v>53</v>
      </c>
      <c r="H48" s="59">
        <v>76</v>
      </c>
      <c r="I48" s="73">
        <f t="shared" si="2"/>
        <v>71</v>
      </c>
      <c r="J48" s="73">
        <f t="shared" si="7"/>
        <v>5</v>
      </c>
      <c r="K48" s="59">
        <v>34</v>
      </c>
      <c r="L48" s="59">
        <v>76</v>
      </c>
      <c r="M48" s="73">
        <f t="shared" si="3"/>
        <v>72</v>
      </c>
      <c r="N48" s="73">
        <f t="shared" si="8"/>
        <v>4</v>
      </c>
      <c r="O48" s="59">
        <v>42</v>
      </c>
      <c r="P48" s="59">
        <v>76</v>
      </c>
      <c r="Q48" s="73">
        <f t="shared" si="4"/>
        <v>72</v>
      </c>
      <c r="R48" s="73">
        <f t="shared" si="9"/>
        <v>4</v>
      </c>
      <c r="S48" s="60">
        <v>40</v>
      </c>
      <c r="T48" s="59">
        <v>76</v>
      </c>
      <c r="U48" s="73">
        <f t="shared" si="5"/>
        <v>72</v>
      </c>
      <c r="V48" s="73">
        <f t="shared" si="10"/>
        <v>4</v>
      </c>
      <c r="W48" s="59">
        <v>37</v>
      </c>
      <c r="X48" s="59">
        <v>16</v>
      </c>
      <c r="Y48" s="73">
        <f t="shared" si="6"/>
        <v>12</v>
      </c>
      <c r="Z48" s="73">
        <f t="shared" si="11"/>
        <v>4</v>
      </c>
      <c r="AA48" s="60">
        <v>31</v>
      </c>
    </row>
    <row r="49" spans="4:27" x14ac:dyDescent="0.2">
      <c r="D49" s="59">
        <v>75</v>
      </c>
      <c r="E49" s="73">
        <f t="shared" si="1"/>
        <v>72</v>
      </c>
      <c r="F49" s="73">
        <f t="shared" si="0"/>
        <v>3</v>
      </c>
      <c r="G49" s="59">
        <v>53</v>
      </c>
      <c r="H49" s="59">
        <v>75</v>
      </c>
      <c r="I49" s="73">
        <f t="shared" si="2"/>
        <v>71</v>
      </c>
      <c r="J49" s="73">
        <f t="shared" si="7"/>
        <v>4</v>
      </c>
      <c r="K49" s="59">
        <v>34</v>
      </c>
      <c r="L49" s="59">
        <v>75</v>
      </c>
      <c r="M49" s="73">
        <f t="shared" si="3"/>
        <v>72</v>
      </c>
      <c r="N49" s="73">
        <f t="shared" si="8"/>
        <v>3</v>
      </c>
      <c r="O49" s="59">
        <v>40</v>
      </c>
      <c r="P49" s="59">
        <v>75</v>
      </c>
      <c r="Q49" s="73">
        <f t="shared" si="4"/>
        <v>72</v>
      </c>
      <c r="R49" s="73">
        <f t="shared" si="9"/>
        <v>3</v>
      </c>
      <c r="S49" s="60">
        <v>40</v>
      </c>
      <c r="T49" s="59">
        <v>75</v>
      </c>
      <c r="U49" s="73">
        <f t="shared" si="5"/>
        <v>72</v>
      </c>
      <c r="V49" s="73">
        <f t="shared" si="10"/>
        <v>3</v>
      </c>
      <c r="W49" s="59">
        <v>37</v>
      </c>
      <c r="X49" s="59">
        <v>15</v>
      </c>
      <c r="Y49" s="73">
        <f t="shared" si="6"/>
        <v>12</v>
      </c>
      <c r="Z49" s="73">
        <f t="shared" si="11"/>
        <v>3</v>
      </c>
      <c r="AA49" s="60">
        <v>29</v>
      </c>
    </row>
    <row r="50" spans="4:27" x14ac:dyDescent="0.2">
      <c r="D50" s="59">
        <v>74</v>
      </c>
      <c r="E50" s="73">
        <f t="shared" si="1"/>
        <v>72</v>
      </c>
      <c r="F50" s="73">
        <f t="shared" si="0"/>
        <v>2</v>
      </c>
      <c r="G50" s="59">
        <v>51</v>
      </c>
      <c r="H50" s="59">
        <v>74</v>
      </c>
      <c r="I50" s="73">
        <f t="shared" si="2"/>
        <v>71</v>
      </c>
      <c r="J50" s="73">
        <f t="shared" si="7"/>
        <v>3</v>
      </c>
      <c r="K50" s="59">
        <v>32</v>
      </c>
      <c r="L50" s="59">
        <v>74</v>
      </c>
      <c r="M50" s="73">
        <f t="shared" si="3"/>
        <v>72</v>
      </c>
      <c r="N50" s="73">
        <f t="shared" si="8"/>
        <v>2</v>
      </c>
      <c r="O50" s="59">
        <v>40</v>
      </c>
      <c r="P50" s="59">
        <v>74</v>
      </c>
      <c r="Q50" s="73">
        <f t="shared" si="4"/>
        <v>72</v>
      </c>
      <c r="R50" s="73">
        <f t="shared" si="9"/>
        <v>2</v>
      </c>
      <c r="S50" s="60">
        <v>37</v>
      </c>
      <c r="T50" s="59">
        <v>74</v>
      </c>
      <c r="U50" s="73">
        <f t="shared" si="5"/>
        <v>72</v>
      </c>
      <c r="V50" s="73">
        <f t="shared" si="10"/>
        <v>2</v>
      </c>
      <c r="W50" s="59">
        <v>37</v>
      </c>
      <c r="X50" s="59">
        <v>14</v>
      </c>
      <c r="Y50" s="73">
        <f t="shared" si="6"/>
        <v>12</v>
      </c>
      <c r="Z50" s="73">
        <f t="shared" si="11"/>
        <v>2</v>
      </c>
      <c r="AA50" s="60">
        <v>27</v>
      </c>
    </row>
    <row r="51" spans="4:27" x14ac:dyDescent="0.2">
      <c r="D51" s="59">
        <v>73</v>
      </c>
      <c r="E51" s="73">
        <f t="shared" si="1"/>
        <v>72</v>
      </c>
      <c r="F51" s="73">
        <f t="shared" si="0"/>
        <v>1</v>
      </c>
      <c r="G51" s="59">
        <v>50</v>
      </c>
      <c r="H51" s="59">
        <v>73</v>
      </c>
      <c r="I51" s="73">
        <f t="shared" si="2"/>
        <v>71</v>
      </c>
      <c r="J51" s="73">
        <f t="shared" si="7"/>
        <v>2</v>
      </c>
      <c r="K51" s="59">
        <v>31</v>
      </c>
      <c r="L51" s="59">
        <v>73</v>
      </c>
      <c r="M51" s="73">
        <f t="shared" si="3"/>
        <v>72</v>
      </c>
      <c r="N51" s="73">
        <f t="shared" si="8"/>
        <v>1</v>
      </c>
      <c r="O51" s="59">
        <v>37</v>
      </c>
      <c r="P51" s="59">
        <v>73</v>
      </c>
      <c r="Q51" s="73">
        <f t="shared" si="4"/>
        <v>72</v>
      </c>
      <c r="R51" s="73">
        <f t="shared" si="9"/>
        <v>1</v>
      </c>
      <c r="S51" s="60">
        <v>37</v>
      </c>
      <c r="T51" s="59">
        <v>73</v>
      </c>
      <c r="U51" s="73">
        <f t="shared" si="5"/>
        <v>72</v>
      </c>
      <c r="V51" s="73">
        <f t="shared" si="10"/>
        <v>1</v>
      </c>
      <c r="W51" s="59">
        <v>34</v>
      </c>
      <c r="X51" s="59">
        <v>13</v>
      </c>
      <c r="Y51" s="73">
        <f t="shared" si="6"/>
        <v>12</v>
      </c>
      <c r="Z51" s="73">
        <f t="shared" si="11"/>
        <v>1</v>
      </c>
      <c r="AA51" s="60">
        <v>27</v>
      </c>
    </row>
    <row r="52" spans="4:27" x14ac:dyDescent="0.2">
      <c r="D52" s="59">
        <v>72</v>
      </c>
      <c r="E52" s="73">
        <f t="shared" si="1"/>
        <v>72</v>
      </c>
      <c r="F52" s="73">
        <f t="shared" si="0"/>
        <v>0</v>
      </c>
      <c r="G52" s="59">
        <v>49</v>
      </c>
      <c r="H52" s="59">
        <v>72</v>
      </c>
      <c r="I52" s="73">
        <f t="shared" si="2"/>
        <v>71</v>
      </c>
      <c r="J52" s="73">
        <f t="shared" si="7"/>
        <v>1</v>
      </c>
      <c r="K52" s="59">
        <v>29</v>
      </c>
      <c r="L52" s="59">
        <v>72</v>
      </c>
      <c r="M52" s="73">
        <f t="shared" si="3"/>
        <v>72</v>
      </c>
      <c r="N52" s="73">
        <f t="shared" si="8"/>
        <v>0</v>
      </c>
      <c r="O52" s="59">
        <v>37</v>
      </c>
      <c r="P52" s="59">
        <v>72</v>
      </c>
      <c r="Q52" s="73">
        <f t="shared" si="4"/>
        <v>72</v>
      </c>
      <c r="R52" s="73">
        <f t="shared" si="9"/>
        <v>0</v>
      </c>
      <c r="S52" s="60">
        <v>37</v>
      </c>
      <c r="T52" s="59">
        <v>72</v>
      </c>
      <c r="U52" s="73">
        <f t="shared" si="5"/>
        <v>72</v>
      </c>
      <c r="V52" s="73">
        <f t="shared" si="10"/>
        <v>0</v>
      </c>
      <c r="W52" s="59">
        <v>34</v>
      </c>
      <c r="X52" s="59">
        <v>12</v>
      </c>
      <c r="Y52" s="73">
        <f t="shared" si="6"/>
        <v>12</v>
      </c>
      <c r="Z52" s="73">
        <f t="shared" si="11"/>
        <v>0</v>
      </c>
      <c r="AA52" s="60">
        <v>27</v>
      </c>
    </row>
    <row r="53" spans="4:27" x14ac:dyDescent="0.2">
      <c r="D53" s="59">
        <v>71</v>
      </c>
      <c r="E53" s="73">
        <f t="shared" si="1"/>
        <v>72</v>
      </c>
      <c r="F53" s="73">
        <f t="shared" si="0"/>
        <v>1</v>
      </c>
      <c r="G53" s="59">
        <v>49</v>
      </c>
      <c r="H53" s="59">
        <v>71</v>
      </c>
      <c r="I53" s="73">
        <f t="shared" si="2"/>
        <v>71</v>
      </c>
      <c r="J53" s="73">
        <f t="shared" si="7"/>
        <v>0</v>
      </c>
      <c r="K53" s="59">
        <v>29</v>
      </c>
      <c r="L53" s="59">
        <v>71</v>
      </c>
      <c r="M53" s="73">
        <f t="shared" si="3"/>
        <v>72</v>
      </c>
      <c r="N53" s="73">
        <f t="shared" si="8"/>
        <v>1</v>
      </c>
      <c r="O53" s="59">
        <v>37</v>
      </c>
      <c r="P53" s="59">
        <v>71</v>
      </c>
      <c r="Q53" s="73">
        <f t="shared" si="4"/>
        <v>72</v>
      </c>
      <c r="R53" s="73">
        <f t="shared" si="9"/>
        <v>1</v>
      </c>
      <c r="S53" s="60">
        <v>37</v>
      </c>
      <c r="T53" s="59">
        <v>71</v>
      </c>
      <c r="U53" s="73">
        <f t="shared" si="5"/>
        <v>72</v>
      </c>
      <c r="V53" s="73">
        <f t="shared" si="10"/>
        <v>1</v>
      </c>
      <c r="W53" s="59">
        <v>32</v>
      </c>
      <c r="X53" s="59">
        <v>11</v>
      </c>
      <c r="Y53" s="73">
        <f t="shared" si="6"/>
        <v>12</v>
      </c>
      <c r="Z53" s="73">
        <f t="shared" si="11"/>
        <v>1</v>
      </c>
      <c r="AA53" s="60">
        <v>27</v>
      </c>
    </row>
    <row r="54" spans="4:27" x14ac:dyDescent="0.2">
      <c r="D54" s="59">
        <v>70</v>
      </c>
      <c r="E54" s="73">
        <f t="shared" si="1"/>
        <v>72</v>
      </c>
      <c r="F54" s="73">
        <f t="shared" si="0"/>
        <v>2</v>
      </c>
      <c r="G54" s="59">
        <v>47</v>
      </c>
      <c r="H54" s="59">
        <v>70</v>
      </c>
      <c r="I54" s="73">
        <f t="shared" si="2"/>
        <v>71</v>
      </c>
      <c r="J54" s="73">
        <f t="shared" si="7"/>
        <v>1</v>
      </c>
      <c r="K54" s="59">
        <v>27</v>
      </c>
      <c r="L54" s="59">
        <v>70</v>
      </c>
      <c r="M54" s="73">
        <f t="shared" si="3"/>
        <v>72</v>
      </c>
      <c r="N54" s="73">
        <f t="shared" si="8"/>
        <v>2</v>
      </c>
      <c r="O54" s="59">
        <v>34</v>
      </c>
      <c r="P54" s="59">
        <v>70</v>
      </c>
      <c r="Q54" s="73">
        <f t="shared" si="4"/>
        <v>72</v>
      </c>
      <c r="R54" s="73">
        <f t="shared" si="9"/>
        <v>2</v>
      </c>
      <c r="S54" s="60">
        <v>34</v>
      </c>
      <c r="T54" s="59">
        <v>70</v>
      </c>
      <c r="U54" s="73">
        <f t="shared" si="5"/>
        <v>72</v>
      </c>
      <c r="V54" s="73">
        <f t="shared" si="10"/>
        <v>2</v>
      </c>
      <c r="W54" s="59">
        <v>32</v>
      </c>
      <c r="X54" s="59">
        <v>10</v>
      </c>
      <c r="Y54" s="73">
        <f t="shared" si="6"/>
        <v>12</v>
      </c>
      <c r="Z54" s="73">
        <f t="shared" si="11"/>
        <v>2</v>
      </c>
      <c r="AA54" s="60">
        <v>27</v>
      </c>
    </row>
    <row r="55" spans="4:27" x14ac:dyDescent="0.2">
      <c r="D55" s="59">
        <v>69</v>
      </c>
      <c r="E55" s="73">
        <f t="shared" si="1"/>
        <v>72</v>
      </c>
      <c r="F55" s="73">
        <f t="shared" si="0"/>
        <v>3</v>
      </c>
      <c r="G55" s="59">
        <v>46</v>
      </c>
      <c r="H55" s="59">
        <v>69</v>
      </c>
      <c r="I55" s="73">
        <f t="shared" si="2"/>
        <v>71</v>
      </c>
      <c r="J55" s="73">
        <f t="shared" si="7"/>
        <v>2</v>
      </c>
      <c r="K55" s="59">
        <v>27</v>
      </c>
      <c r="L55" s="59">
        <v>69</v>
      </c>
      <c r="M55" s="73">
        <f t="shared" si="3"/>
        <v>72</v>
      </c>
      <c r="N55" s="73">
        <f t="shared" si="8"/>
        <v>3</v>
      </c>
      <c r="O55" s="59">
        <v>34</v>
      </c>
      <c r="P55" s="59">
        <v>69</v>
      </c>
      <c r="Q55" s="73">
        <f t="shared" si="4"/>
        <v>72</v>
      </c>
      <c r="R55" s="73">
        <f t="shared" si="9"/>
        <v>3</v>
      </c>
      <c r="S55" s="60">
        <v>34</v>
      </c>
      <c r="T55" s="59">
        <v>69</v>
      </c>
      <c r="U55" s="73">
        <f t="shared" si="5"/>
        <v>72</v>
      </c>
      <c r="V55" s="73">
        <f t="shared" si="10"/>
        <v>3</v>
      </c>
      <c r="W55" s="59">
        <v>31</v>
      </c>
      <c r="X55" s="59">
        <v>9</v>
      </c>
      <c r="Y55" s="73">
        <f t="shared" si="6"/>
        <v>12</v>
      </c>
      <c r="Z55" s="73">
        <f t="shared" si="11"/>
        <v>3</v>
      </c>
      <c r="AA55" s="60">
        <v>27</v>
      </c>
    </row>
    <row r="56" spans="4:27" x14ac:dyDescent="0.2">
      <c r="D56" s="59">
        <v>68</v>
      </c>
      <c r="E56" s="73">
        <f t="shared" si="1"/>
        <v>72</v>
      </c>
      <c r="F56" s="73">
        <f t="shared" si="0"/>
        <v>4</v>
      </c>
      <c r="G56" s="59">
        <v>46</v>
      </c>
      <c r="H56" s="59">
        <v>68</v>
      </c>
      <c r="I56" s="73">
        <f t="shared" si="2"/>
        <v>71</v>
      </c>
      <c r="J56" s="73">
        <f t="shared" si="7"/>
        <v>3</v>
      </c>
      <c r="K56" s="59">
        <v>27</v>
      </c>
      <c r="L56" s="59">
        <v>68</v>
      </c>
      <c r="M56" s="73">
        <f t="shared" si="3"/>
        <v>72</v>
      </c>
      <c r="N56" s="73">
        <f t="shared" si="8"/>
        <v>4</v>
      </c>
      <c r="O56" s="59">
        <v>34</v>
      </c>
      <c r="P56" s="59">
        <v>68</v>
      </c>
      <c r="Q56" s="73">
        <f t="shared" si="4"/>
        <v>72</v>
      </c>
      <c r="R56" s="73">
        <f t="shared" si="9"/>
        <v>4</v>
      </c>
      <c r="S56" s="60">
        <v>34</v>
      </c>
      <c r="T56" s="59">
        <v>68</v>
      </c>
      <c r="U56" s="73">
        <f t="shared" si="5"/>
        <v>72</v>
      </c>
      <c r="V56" s="73">
        <f t="shared" si="10"/>
        <v>4</v>
      </c>
      <c r="W56" s="59">
        <v>29</v>
      </c>
      <c r="X56" s="59">
        <v>8</v>
      </c>
      <c r="Y56" s="73">
        <f t="shared" si="6"/>
        <v>12</v>
      </c>
      <c r="Z56" s="73">
        <f t="shared" si="11"/>
        <v>4</v>
      </c>
      <c r="AA56" s="60">
        <v>27</v>
      </c>
    </row>
    <row r="57" spans="4:27" x14ac:dyDescent="0.2">
      <c r="D57" s="59">
        <v>67</v>
      </c>
      <c r="E57" s="73">
        <f t="shared" si="1"/>
        <v>72</v>
      </c>
      <c r="F57" s="73">
        <f t="shared" si="0"/>
        <v>5</v>
      </c>
      <c r="G57" s="59">
        <v>44</v>
      </c>
      <c r="H57" s="59">
        <v>67</v>
      </c>
      <c r="I57" s="73">
        <f t="shared" si="2"/>
        <v>71</v>
      </c>
      <c r="J57" s="73">
        <f t="shared" si="7"/>
        <v>4</v>
      </c>
      <c r="K57" s="59">
        <v>27</v>
      </c>
      <c r="L57" s="59">
        <v>67</v>
      </c>
      <c r="M57" s="73">
        <f t="shared" si="3"/>
        <v>72</v>
      </c>
      <c r="N57" s="73">
        <f t="shared" si="8"/>
        <v>5</v>
      </c>
      <c r="O57" s="59">
        <v>32</v>
      </c>
      <c r="P57" s="59">
        <v>67</v>
      </c>
      <c r="Q57" s="73">
        <f t="shared" si="4"/>
        <v>72</v>
      </c>
      <c r="R57" s="73">
        <f t="shared" si="9"/>
        <v>5</v>
      </c>
      <c r="S57" s="60">
        <v>34</v>
      </c>
      <c r="T57" s="59">
        <v>67</v>
      </c>
      <c r="U57" s="73">
        <f t="shared" si="5"/>
        <v>72</v>
      </c>
      <c r="V57" s="73">
        <f t="shared" si="10"/>
        <v>5</v>
      </c>
      <c r="W57" s="59">
        <v>29</v>
      </c>
      <c r="X57" s="59">
        <v>7</v>
      </c>
      <c r="Y57" s="73">
        <f t="shared" si="6"/>
        <v>12</v>
      </c>
      <c r="Z57" s="73">
        <f t="shared" si="11"/>
        <v>5</v>
      </c>
      <c r="AA57" s="60">
        <v>27</v>
      </c>
    </row>
    <row r="58" spans="4:27" x14ac:dyDescent="0.2">
      <c r="D58" s="59">
        <v>66</v>
      </c>
      <c r="E58" s="73">
        <f t="shared" si="1"/>
        <v>72</v>
      </c>
      <c r="F58" s="73">
        <f t="shared" si="0"/>
        <v>6</v>
      </c>
      <c r="G58" s="59">
        <v>43</v>
      </c>
      <c r="H58" s="59">
        <v>66</v>
      </c>
      <c r="I58" s="73">
        <f t="shared" si="2"/>
        <v>71</v>
      </c>
      <c r="J58" s="73">
        <f t="shared" si="7"/>
        <v>5</v>
      </c>
      <c r="K58" s="59">
        <v>27</v>
      </c>
      <c r="L58" s="59">
        <v>66</v>
      </c>
      <c r="M58" s="73">
        <f t="shared" si="3"/>
        <v>72</v>
      </c>
      <c r="N58" s="73">
        <f t="shared" si="8"/>
        <v>6</v>
      </c>
      <c r="O58" s="59">
        <v>32</v>
      </c>
      <c r="P58" s="59">
        <v>66</v>
      </c>
      <c r="Q58" s="73">
        <f t="shared" si="4"/>
        <v>72</v>
      </c>
      <c r="R58" s="73">
        <f t="shared" si="9"/>
        <v>6</v>
      </c>
      <c r="S58" s="60">
        <v>34</v>
      </c>
      <c r="T58" s="59">
        <v>66</v>
      </c>
      <c r="U58" s="73">
        <f t="shared" si="5"/>
        <v>72</v>
      </c>
      <c r="V58" s="73">
        <f t="shared" si="10"/>
        <v>6</v>
      </c>
      <c r="W58" s="59">
        <v>29</v>
      </c>
      <c r="X58" s="59">
        <v>6</v>
      </c>
      <c r="Y58" s="73">
        <f t="shared" si="6"/>
        <v>12</v>
      </c>
      <c r="Z58" s="73">
        <f t="shared" si="11"/>
        <v>6</v>
      </c>
      <c r="AA58" s="60">
        <v>27</v>
      </c>
    </row>
    <row r="59" spans="4:27" x14ac:dyDescent="0.2">
      <c r="D59" s="59">
        <v>65</v>
      </c>
      <c r="E59" s="73">
        <f t="shared" si="1"/>
        <v>72</v>
      </c>
      <c r="F59" s="73">
        <f t="shared" si="0"/>
        <v>7</v>
      </c>
      <c r="G59" s="59">
        <v>43</v>
      </c>
      <c r="H59" s="59">
        <v>65</v>
      </c>
      <c r="I59" s="73">
        <f t="shared" si="2"/>
        <v>71</v>
      </c>
      <c r="J59" s="73">
        <f t="shared" si="7"/>
        <v>6</v>
      </c>
      <c r="K59" s="59">
        <v>27</v>
      </c>
      <c r="L59" s="59">
        <v>65</v>
      </c>
      <c r="M59" s="73">
        <f t="shared" si="3"/>
        <v>72</v>
      </c>
      <c r="N59" s="73">
        <f t="shared" si="8"/>
        <v>7</v>
      </c>
      <c r="O59" s="59">
        <v>31</v>
      </c>
      <c r="P59" s="59">
        <v>65</v>
      </c>
      <c r="Q59" s="73">
        <f t="shared" si="4"/>
        <v>72</v>
      </c>
      <c r="R59" s="73">
        <f t="shared" si="9"/>
        <v>7</v>
      </c>
      <c r="S59" s="60">
        <v>32</v>
      </c>
      <c r="T59" s="59">
        <v>65</v>
      </c>
      <c r="U59" s="73">
        <f t="shared" si="5"/>
        <v>72</v>
      </c>
      <c r="V59" s="73">
        <f t="shared" si="10"/>
        <v>7</v>
      </c>
      <c r="W59" s="59">
        <v>27</v>
      </c>
      <c r="X59" s="59">
        <v>5</v>
      </c>
      <c r="Y59" s="73">
        <f t="shared" si="6"/>
        <v>12</v>
      </c>
      <c r="Z59" s="73">
        <f t="shared" si="11"/>
        <v>7</v>
      </c>
      <c r="AA59" s="60">
        <v>27</v>
      </c>
    </row>
    <row r="60" spans="4:27" x14ac:dyDescent="0.2">
      <c r="D60" s="59">
        <v>64</v>
      </c>
      <c r="E60" s="73">
        <f t="shared" si="1"/>
        <v>72</v>
      </c>
      <c r="F60" s="73">
        <f t="shared" si="0"/>
        <v>8</v>
      </c>
      <c r="G60" s="59">
        <v>42</v>
      </c>
      <c r="H60" s="59">
        <v>64</v>
      </c>
      <c r="I60" s="73">
        <f t="shared" si="2"/>
        <v>71</v>
      </c>
      <c r="J60" s="73">
        <f t="shared" si="7"/>
        <v>7</v>
      </c>
      <c r="K60" s="59">
        <v>27</v>
      </c>
      <c r="L60" s="59">
        <v>64</v>
      </c>
      <c r="M60" s="73">
        <f t="shared" si="3"/>
        <v>72</v>
      </c>
      <c r="N60" s="73">
        <f t="shared" si="8"/>
        <v>8</v>
      </c>
      <c r="O60" s="59">
        <v>31</v>
      </c>
      <c r="P60" s="59">
        <v>64</v>
      </c>
      <c r="Q60" s="73">
        <f t="shared" si="4"/>
        <v>72</v>
      </c>
      <c r="R60" s="73">
        <f t="shared" si="9"/>
        <v>8</v>
      </c>
      <c r="S60" s="60">
        <v>32</v>
      </c>
      <c r="T60" s="59">
        <v>64</v>
      </c>
      <c r="U60" s="73">
        <f t="shared" si="5"/>
        <v>72</v>
      </c>
      <c r="V60" s="73">
        <f t="shared" si="10"/>
        <v>8</v>
      </c>
      <c r="W60" s="59">
        <v>27</v>
      </c>
      <c r="X60" s="59">
        <v>4</v>
      </c>
      <c r="Y60" s="73">
        <f t="shared" si="6"/>
        <v>12</v>
      </c>
      <c r="Z60" s="73">
        <f t="shared" si="11"/>
        <v>8</v>
      </c>
      <c r="AA60" s="60">
        <v>27</v>
      </c>
    </row>
    <row r="61" spans="4:27" x14ac:dyDescent="0.2">
      <c r="D61" s="59">
        <v>63</v>
      </c>
      <c r="E61" s="73">
        <f t="shared" si="1"/>
        <v>72</v>
      </c>
      <c r="F61" s="73">
        <f t="shared" si="0"/>
        <v>9</v>
      </c>
      <c r="G61" s="59">
        <v>42</v>
      </c>
      <c r="H61" s="59">
        <v>63</v>
      </c>
      <c r="I61" s="73">
        <f t="shared" si="2"/>
        <v>71</v>
      </c>
      <c r="J61" s="73">
        <f t="shared" si="7"/>
        <v>8</v>
      </c>
      <c r="K61" s="59">
        <v>27</v>
      </c>
      <c r="L61" s="59">
        <v>63</v>
      </c>
      <c r="M61" s="73">
        <f t="shared" si="3"/>
        <v>72</v>
      </c>
      <c r="N61" s="73">
        <f t="shared" si="8"/>
        <v>9</v>
      </c>
      <c r="O61" s="59">
        <v>29</v>
      </c>
      <c r="P61" s="59">
        <v>63</v>
      </c>
      <c r="Q61" s="73">
        <f t="shared" si="4"/>
        <v>72</v>
      </c>
      <c r="R61" s="73">
        <f t="shared" si="9"/>
        <v>9</v>
      </c>
      <c r="S61" s="60">
        <v>32</v>
      </c>
      <c r="T61" s="59">
        <v>63</v>
      </c>
      <c r="U61" s="73">
        <f t="shared" si="5"/>
        <v>72</v>
      </c>
      <c r="V61" s="73">
        <f t="shared" si="10"/>
        <v>9</v>
      </c>
      <c r="W61" s="59">
        <v>27</v>
      </c>
      <c r="X61" s="59">
        <v>3</v>
      </c>
      <c r="Y61" s="73">
        <f t="shared" si="6"/>
        <v>12</v>
      </c>
      <c r="Z61" s="73">
        <f t="shared" si="11"/>
        <v>9</v>
      </c>
      <c r="AA61" s="60">
        <v>27</v>
      </c>
    </row>
    <row r="62" spans="4:27" x14ac:dyDescent="0.2">
      <c r="D62" s="59">
        <v>62</v>
      </c>
      <c r="E62" s="73">
        <f t="shared" si="1"/>
        <v>72</v>
      </c>
      <c r="F62" s="73">
        <f t="shared" si="0"/>
        <v>10</v>
      </c>
      <c r="G62" s="59">
        <v>40</v>
      </c>
      <c r="H62" s="59">
        <v>62</v>
      </c>
      <c r="I62" s="73">
        <f t="shared" si="2"/>
        <v>71</v>
      </c>
      <c r="J62" s="73">
        <f t="shared" si="7"/>
        <v>9</v>
      </c>
      <c r="K62" s="59">
        <v>27</v>
      </c>
      <c r="L62" s="59">
        <v>62</v>
      </c>
      <c r="M62" s="73">
        <f t="shared" si="3"/>
        <v>72</v>
      </c>
      <c r="N62" s="73">
        <f t="shared" si="8"/>
        <v>10</v>
      </c>
      <c r="O62" s="59">
        <v>29</v>
      </c>
      <c r="P62" s="59">
        <v>62</v>
      </c>
      <c r="Q62" s="73">
        <f t="shared" si="4"/>
        <v>72</v>
      </c>
      <c r="R62" s="73">
        <f t="shared" si="9"/>
        <v>10</v>
      </c>
      <c r="S62" s="60">
        <v>31</v>
      </c>
      <c r="T62" s="59">
        <v>62</v>
      </c>
      <c r="U62" s="73">
        <f t="shared" si="5"/>
        <v>72</v>
      </c>
      <c r="V62" s="73">
        <f t="shared" si="10"/>
        <v>10</v>
      </c>
      <c r="W62" s="59">
        <v>27</v>
      </c>
      <c r="X62" s="59">
        <v>2</v>
      </c>
      <c r="Y62" s="73">
        <f t="shared" si="6"/>
        <v>12</v>
      </c>
      <c r="Z62" s="73">
        <f t="shared" si="11"/>
        <v>10</v>
      </c>
      <c r="AA62" s="60">
        <v>27</v>
      </c>
    </row>
    <row r="63" spans="4:27" x14ac:dyDescent="0.2">
      <c r="D63" s="59">
        <v>61</v>
      </c>
      <c r="E63" s="73">
        <f t="shared" si="1"/>
        <v>72</v>
      </c>
      <c r="F63" s="73">
        <f t="shared" si="0"/>
        <v>11</v>
      </c>
      <c r="G63" s="59">
        <v>40</v>
      </c>
      <c r="H63" s="59">
        <v>61</v>
      </c>
      <c r="I63" s="73">
        <f t="shared" si="2"/>
        <v>71</v>
      </c>
      <c r="J63" s="73">
        <f t="shared" si="7"/>
        <v>10</v>
      </c>
      <c r="K63" s="59">
        <v>27</v>
      </c>
      <c r="L63" s="59">
        <v>61</v>
      </c>
      <c r="M63" s="73">
        <f t="shared" si="3"/>
        <v>72</v>
      </c>
      <c r="N63" s="73">
        <f t="shared" si="8"/>
        <v>11</v>
      </c>
      <c r="O63" s="59">
        <v>27</v>
      </c>
      <c r="P63" s="59">
        <v>61</v>
      </c>
      <c r="Q63" s="73">
        <f t="shared" si="4"/>
        <v>72</v>
      </c>
      <c r="R63" s="73">
        <f t="shared" si="9"/>
        <v>11</v>
      </c>
      <c r="S63" s="60">
        <v>31</v>
      </c>
      <c r="T63" s="59">
        <v>61</v>
      </c>
      <c r="U63" s="73">
        <f t="shared" si="5"/>
        <v>72</v>
      </c>
      <c r="V63" s="73">
        <f t="shared" si="10"/>
        <v>11</v>
      </c>
      <c r="W63" s="59">
        <v>27</v>
      </c>
      <c r="X63" s="59">
        <v>1</v>
      </c>
      <c r="Y63" s="73">
        <f t="shared" si="6"/>
        <v>12</v>
      </c>
      <c r="Z63" s="73">
        <f t="shared" si="11"/>
        <v>11</v>
      </c>
      <c r="AA63" s="60">
        <v>27</v>
      </c>
    </row>
    <row r="64" spans="4:27" x14ac:dyDescent="0.2">
      <c r="D64" s="59">
        <v>60</v>
      </c>
      <c r="E64" s="73">
        <f t="shared" si="1"/>
        <v>72</v>
      </c>
      <c r="F64" s="73">
        <f t="shared" si="0"/>
        <v>12</v>
      </c>
      <c r="G64" s="59">
        <v>40</v>
      </c>
      <c r="H64" s="59">
        <v>60</v>
      </c>
      <c r="I64" s="73">
        <f t="shared" si="2"/>
        <v>71</v>
      </c>
      <c r="J64" s="73">
        <f t="shared" si="7"/>
        <v>11</v>
      </c>
      <c r="K64" s="59">
        <v>27</v>
      </c>
      <c r="L64" s="59">
        <v>60</v>
      </c>
      <c r="M64" s="73">
        <f t="shared" si="3"/>
        <v>72</v>
      </c>
      <c r="N64" s="73">
        <f t="shared" si="8"/>
        <v>12</v>
      </c>
      <c r="O64" s="59">
        <v>27</v>
      </c>
      <c r="P64" s="59">
        <v>60</v>
      </c>
      <c r="Q64" s="73">
        <f t="shared" si="4"/>
        <v>72</v>
      </c>
      <c r="R64" s="73">
        <f t="shared" si="9"/>
        <v>12</v>
      </c>
      <c r="S64" s="60">
        <v>31</v>
      </c>
      <c r="T64" s="59">
        <v>60</v>
      </c>
      <c r="U64" s="73">
        <f t="shared" si="5"/>
        <v>72</v>
      </c>
      <c r="V64" s="73">
        <f t="shared" si="10"/>
        <v>12</v>
      </c>
      <c r="W64" s="59">
        <v>27</v>
      </c>
      <c r="X64" s="59">
        <v>0</v>
      </c>
      <c r="Y64" s="73">
        <f t="shared" si="6"/>
        <v>12</v>
      </c>
      <c r="Z64" s="73">
        <f t="shared" si="11"/>
        <v>12</v>
      </c>
      <c r="AA64" s="60">
        <v>27</v>
      </c>
    </row>
    <row r="65" spans="4:27" x14ac:dyDescent="0.2">
      <c r="D65" s="59">
        <v>59</v>
      </c>
      <c r="E65" s="73">
        <f t="shared" si="1"/>
        <v>72</v>
      </c>
      <c r="F65" s="73">
        <f t="shared" si="0"/>
        <v>13</v>
      </c>
      <c r="G65" s="59">
        <v>37</v>
      </c>
      <c r="H65" s="59">
        <v>59</v>
      </c>
      <c r="I65" s="73">
        <f t="shared" si="2"/>
        <v>71</v>
      </c>
      <c r="J65" s="73">
        <f t="shared" si="7"/>
        <v>12</v>
      </c>
      <c r="K65" s="59">
        <v>27</v>
      </c>
      <c r="L65" s="59">
        <v>59</v>
      </c>
      <c r="M65" s="73">
        <f t="shared" si="3"/>
        <v>72</v>
      </c>
      <c r="N65" s="73">
        <f t="shared" si="8"/>
        <v>13</v>
      </c>
      <c r="O65" s="59">
        <v>27</v>
      </c>
      <c r="P65" s="59">
        <v>59</v>
      </c>
      <c r="Q65" s="73">
        <f t="shared" si="4"/>
        <v>72</v>
      </c>
      <c r="R65" s="73">
        <f t="shared" si="9"/>
        <v>13</v>
      </c>
      <c r="S65" s="60">
        <v>29</v>
      </c>
      <c r="T65" s="59">
        <v>59</v>
      </c>
      <c r="U65" s="73">
        <f t="shared" si="5"/>
        <v>72</v>
      </c>
      <c r="V65" s="73">
        <f t="shared" si="10"/>
        <v>13</v>
      </c>
      <c r="W65" s="59">
        <v>27</v>
      </c>
      <c r="X65" s="59"/>
      <c r="Y65" s="73"/>
      <c r="Z65" s="73"/>
      <c r="AA65" s="60"/>
    </row>
    <row r="66" spans="4:27" x14ac:dyDescent="0.2">
      <c r="D66" s="59">
        <v>58</v>
      </c>
      <c r="E66" s="73">
        <f t="shared" si="1"/>
        <v>72</v>
      </c>
      <c r="F66" s="73">
        <f t="shared" si="0"/>
        <v>14</v>
      </c>
      <c r="G66" s="59">
        <v>37</v>
      </c>
      <c r="H66" s="59">
        <v>58</v>
      </c>
      <c r="I66" s="73">
        <f t="shared" si="2"/>
        <v>71</v>
      </c>
      <c r="J66" s="73">
        <f t="shared" si="7"/>
        <v>13</v>
      </c>
      <c r="K66" s="59">
        <v>27</v>
      </c>
      <c r="L66" s="59">
        <v>58</v>
      </c>
      <c r="M66" s="73">
        <f t="shared" si="3"/>
        <v>72</v>
      </c>
      <c r="N66" s="73">
        <f t="shared" si="8"/>
        <v>14</v>
      </c>
      <c r="O66" s="59">
        <v>27</v>
      </c>
      <c r="P66" s="59">
        <v>58</v>
      </c>
      <c r="Q66" s="73">
        <f t="shared" si="4"/>
        <v>72</v>
      </c>
      <c r="R66" s="73">
        <f t="shared" si="9"/>
        <v>14</v>
      </c>
      <c r="S66" s="60">
        <v>29</v>
      </c>
      <c r="T66" s="59">
        <v>58</v>
      </c>
      <c r="U66" s="73">
        <f t="shared" si="5"/>
        <v>72</v>
      </c>
      <c r="V66" s="73">
        <f t="shared" si="10"/>
        <v>14</v>
      </c>
      <c r="W66" s="59">
        <v>27</v>
      </c>
      <c r="X66" s="59"/>
      <c r="Y66" s="73"/>
      <c r="Z66" s="73"/>
      <c r="AA66" s="60"/>
    </row>
    <row r="67" spans="4:27" x14ac:dyDescent="0.2">
      <c r="D67" s="59">
        <v>57</v>
      </c>
      <c r="E67" s="73">
        <f t="shared" si="1"/>
        <v>72</v>
      </c>
      <c r="F67" s="73">
        <f t="shared" si="0"/>
        <v>15</v>
      </c>
      <c r="G67" s="59">
        <v>37</v>
      </c>
      <c r="H67" s="59">
        <v>57</v>
      </c>
      <c r="I67" s="73">
        <f t="shared" si="2"/>
        <v>71</v>
      </c>
      <c r="J67" s="73">
        <f t="shared" si="7"/>
        <v>14</v>
      </c>
      <c r="K67" s="59">
        <v>27</v>
      </c>
      <c r="L67" s="59">
        <v>57</v>
      </c>
      <c r="M67" s="73">
        <f t="shared" si="3"/>
        <v>72</v>
      </c>
      <c r="N67" s="73">
        <f t="shared" si="8"/>
        <v>15</v>
      </c>
      <c r="O67" s="59">
        <v>27</v>
      </c>
      <c r="P67" s="59">
        <v>57</v>
      </c>
      <c r="Q67" s="73">
        <f t="shared" si="4"/>
        <v>72</v>
      </c>
      <c r="R67" s="73">
        <f t="shared" si="9"/>
        <v>15</v>
      </c>
      <c r="S67" s="60">
        <v>29</v>
      </c>
      <c r="T67" s="59">
        <v>57</v>
      </c>
      <c r="U67" s="73">
        <f t="shared" si="5"/>
        <v>72</v>
      </c>
      <c r="V67" s="73">
        <f t="shared" si="10"/>
        <v>15</v>
      </c>
      <c r="W67" s="59">
        <v>27</v>
      </c>
      <c r="X67" s="59"/>
      <c r="Y67" s="73"/>
      <c r="Z67" s="73"/>
      <c r="AA67" s="60"/>
    </row>
    <row r="68" spans="4:27" x14ac:dyDescent="0.2">
      <c r="D68" s="59">
        <v>56</v>
      </c>
      <c r="E68" s="73">
        <f t="shared" si="1"/>
        <v>72</v>
      </c>
      <c r="F68" s="73">
        <f t="shared" si="0"/>
        <v>16</v>
      </c>
      <c r="G68" s="59">
        <v>34</v>
      </c>
      <c r="H68" s="59">
        <v>56</v>
      </c>
      <c r="I68" s="73">
        <f t="shared" si="2"/>
        <v>71</v>
      </c>
      <c r="J68" s="73">
        <f t="shared" si="7"/>
        <v>15</v>
      </c>
      <c r="K68" s="59">
        <v>27</v>
      </c>
      <c r="L68" s="59">
        <v>56</v>
      </c>
      <c r="M68" s="73">
        <f t="shared" si="3"/>
        <v>72</v>
      </c>
      <c r="N68" s="73">
        <f t="shared" si="8"/>
        <v>16</v>
      </c>
      <c r="O68" s="59">
        <v>27</v>
      </c>
      <c r="P68" s="59">
        <v>56</v>
      </c>
      <c r="Q68" s="73">
        <f t="shared" si="4"/>
        <v>72</v>
      </c>
      <c r="R68" s="73">
        <f t="shared" si="9"/>
        <v>16</v>
      </c>
      <c r="S68" s="60">
        <v>29</v>
      </c>
      <c r="T68" s="59">
        <v>56</v>
      </c>
      <c r="U68" s="73">
        <f t="shared" si="5"/>
        <v>72</v>
      </c>
      <c r="V68" s="73">
        <f t="shared" si="10"/>
        <v>16</v>
      </c>
      <c r="W68" s="59">
        <v>27</v>
      </c>
      <c r="X68" s="59"/>
      <c r="Y68" s="73"/>
      <c r="Z68" s="73"/>
      <c r="AA68" s="60"/>
    </row>
    <row r="69" spans="4:27" x14ac:dyDescent="0.2">
      <c r="D69" s="59">
        <v>55</v>
      </c>
      <c r="E69" s="73">
        <f t="shared" si="1"/>
        <v>72</v>
      </c>
      <c r="F69" s="73">
        <f t="shared" ref="F69:F124" si="12">ABS(D69-E69)</f>
        <v>17</v>
      </c>
      <c r="G69" s="59">
        <v>34</v>
      </c>
      <c r="H69" s="59">
        <v>55</v>
      </c>
      <c r="I69" s="73">
        <f t="shared" si="2"/>
        <v>71</v>
      </c>
      <c r="J69" s="73">
        <f t="shared" si="7"/>
        <v>16</v>
      </c>
      <c r="K69" s="59">
        <v>27</v>
      </c>
      <c r="L69" s="59">
        <v>55</v>
      </c>
      <c r="M69" s="73">
        <f t="shared" si="3"/>
        <v>72</v>
      </c>
      <c r="N69" s="73">
        <f t="shared" si="8"/>
        <v>17</v>
      </c>
      <c r="O69" s="59">
        <v>27</v>
      </c>
      <c r="P69" s="59">
        <v>55</v>
      </c>
      <c r="Q69" s="73">
        <f t="shared" si="4"/>
        <v>72</v>
      </c>
      <c r="R69" s="73">
        <f t="shared" si="9"/>
        <v>17</v>
      </c>
      <c r="S69" s="60">
        <v>27</v>
      </c>
      <c r="T69" s="59">
        <v>55</v>
      </c>
      <c r="U69" s="73">
        <f t="shared" si="5"/>
        <v>72</v>
      </c>
      <c r="V69" s="73">
        <f t="shared" si="10"/>
        <v>17</v>
      </c>
      <c r="W69" s="59">
        <v>27</v>
      </c>
      <c r="X69" s="59"/>
      <c r="Y69" s="73"/>
      <c r="Z69" s="73"/>
      <c r="AA69" s="60"/>
    </row>
    <row r="70" spans="4:27" x14ac:dyDescent="0.2">
      <c r="D70" s="59">
        <v>54</v>
      </c>
      <c r="E70" s="73">
        <f t="shared" ref="E70:E124" si="13">E69</f>
        <v>72</v>
      </c>
      <c r="F70" s="73">
        <f t="shared" si="12"/>
        <v>18</v>
      </c>
      <c r="G70" s="59">
        <v>34</v>
      </c>
      <c r="H70" s="59">
        <v>54</v>
      </c>
      <c r="I70" s="73">
        <f t="shared" ref="I70:I124" si="14">I69</f>
        <v>71</v>
      </c>
      <c r="J70" s="73">
        <f t="shared" si="7"/>
        <v>17</v>
      </c>
      <c r="K70" s="59">
        <v>27</v>
      </c>
      <c r="L70" s="59">
        <v>54</v>
      </c>
      <c r="M70" s="73">
        <f t="shared" ref="M70:M124" si="15">M69</f>
        <v>72</v>
      </c>
      <c r="N70" s="73">
        <f t="shared" si="8"/>
        <v>18</v>
      </c>
      <c r="O70" s="59">
        <v>27</v>
      </c>
      <c r="P70" s="59">
        <v>54</v>
      </c>
      <c r="Q70" s="73">
        <f t="shared" ref="Q70:Q124" si="16">Q69</f>
        <v>72</v>
      </c>
      <c r="R70" s="73">
        <f t="shared" si="9"/>
        <v>18</v>
      </c>
      <c r="S70" s="60">
        <v>27</v>
      </c>
      <c r="T70" s="59">
        <v>54</v>
      </c>
      <c r="U70" s="73">
        <f t="shared" ref="U70:U124" si="17">U69</f>
        <v>72</v>
      </c>
      <c r="V70" s="73">
        <f t="shared" si="10"/>
        <v>18</v>
      </c>
      <c r="W70" s="59">
        <v>27</v>
      </c>
      <c r="X70" s="59"/>
      <c r="Y70" s="73"/>
      <c r="Z70" s="73"/>
      <c r="AA70" s="60"/>
    </row>
    <row r="71" spans="4:27" x14ac:dyDescent="0.2">
      <c r="D71" s="59">
        <v>53</v>
      </c>
      <c r="E71" s="73">
        <f t="shared" si="13"/>
        <v>72</v>
      </c>
      <c r="F71" s="73">
        <f t="shared" si="12"/>
        <v>19</v>
      </c>
      <c r="G71" s="59">
        <v>32</v>
      </c>
      <c r="H71" s="59">
        <v>53</v>
      </c>
      <c r="I71" s="73">
        <f t="shared" si="14"/>
        <v>71</v>
      </c>
      <c r="J71" s="73">
        <f t="shared" si="7"/>
        <v>18</v>
      </c>
      <c r="K71" s="59">
        <v>27</v>
      </c>
      <c r="L71" s="59">
        <v>53</v>
      </c>
      <c r="M71" s="73">
        <f t="shared" si="15"/>
        <v>72</v>
      </c>
      <c r="N71" s="73">
        <f t="shared" si="8"/>
        <v>19</v>
      </c>
      <c r="O71" s="59">
        <v>27</v>
      </c>
      <c r="P71" s="59">
        <v>53</v>
      </c>
      <c r="Q71" s="73">
        <f t="shared" si="16"/>
        <v>72</v>
      </c>
      <c r="R71" s="73">
        <f t="shared" si="9"/>
        <v>19</v>
      </c>
      <c r="S71" s="60">
        <v>27</v>
      </c>
      <c r="T71" s="59">
        <v>53</v>
      </c>
      <c r="U71" s="73">
        <f t="shared" si="17"/>
        <v>72</v>
      </c>
      <c r="V71" s="73">
        <f t="shared" si="10"/>
        <v>19</v>
      </c>
      <c r="W71" s="59">
        <v>27</v>
      </c>
      <c r="X71" s="59"/>
      <c r="Y71" s="73"/>
      <c r="Z71" s="73"/>
      <c r="AA71" s="60"/>
    </row>
    <row r="72" spans="4:27" x14ac:dyDescent="0.2">
      <c r="D72" s="59">
        <v>52</v>
      </c>
      <c r="E72" s="73">
        <f t="shared" si="13"/>
        <v>72</v>
      </c>
      <c r="F72" s="73">
        <f t="shared" si="12"/>
        <v>20</v>
      </c>
      <c r="G72" s="59">
        <v>31</v>
      </c>
      <c r="H72" s="59">
        <v>52</v>
      </c>
      <c r="I72" s="73">
        <f t="shared" si="14"/>
        <v>71</v>
      </c>
      <c r="J72" s="73">
        <f t="shared" ref="J72:J124" si="18">ABS(H72-I72)</f>
        <v>19</v>
      </c>
      <c r="K72" s="59">
        <v>27</v>
      </c>
      <c r="L72" s="59">
        <v>52</v>
      </c>
      <c r="M72" s="73">
        <f t="shared" si="15"/>
        <v>72</v>
      </c>
      <c r="N72" s="73">
        <f t="shared" ref="N72:N124" si="19">ABS(L72-M72)</f>
        <v>20</v>
      </c>
      <c r="O72" s="59">
        <v>27</v>
      </c>
      <c r="P72" s="59">
        <v>52</v>
      </c>
      <c r="Q72" s="73">
        <f t="shared" si="16"/>
        <v>72</v>
      </c>
      <c r="R72" s="73">
        <f t="shared" ref="R72:R124" si="20">ABS(P72-Q72)</f>
        <v>20</v>
      </c>
      <c r="S72" s="60">
        <v>27</v>
      </c>
      <c r="T72" s="59">
        <v>52</v>
      </c>
      <c r="U72" s="73">
        <f t="shared" si="17"/>
        <v>72</v>
      </c>
      <c r="V72" s="73">
        <f t="shared" ref="V72:V124" si="21">ABS(T72-U72)</f>
        <v>20</v>
      </c>
      <c r="W72" s="59">
        <v>27</v>
      </c>
      <c r="X72" s="59"/>
      <c r="Y72" s="73"/>
      <c r="Z72" s="73"/>
      <c r="AA72" s="60"/>
    </row>
    <row r="73" spans="4:27" x14ac:dyDescent="0.2">
      <c r="D73" s="59">
        <v>51</v>
      </c>
      <c r="E73" s="73">
        <f t="shared" si="13"/>
        <v>72</v>
      </c>
      <c r="F73" s="73">
        <f t="shared" si="12"/>
        <v>21</v>
      </c>
      <c r="G73" s="59">
        <v>31</v>
      </c>
      <c r="H73" s="59">
        <v>51</v>
      </c>
      <c r="I73" s="73">
        <f t="shared" si="14"/>
        <v>71</v>
      </c>
      <c r="J73" s="73">
        <f t="shared" si="18"/>
        <v>20</v>
      </c>
      <c r="K73" s="59">
        <v>27</v>
      </c>
      <c r="L73" s="59">
        <v>51</v>
      </c>
      <c r="M73" s="73">
        <f t="shared" si="15"/>
        <v>72</v>
      </c>
      <c r="N73" s="73">
        <f t="shared" si="19"/>
        <v>21</v>
      </c>
      <c r="O73" s="59">
        <v>27</v>
      </c>
      <c r="P73" s="59">
        <v>51</v>
      </c>
      <c r="Q73" s="73">
        <f t="shared" si="16"/>
        <v>72</v>
      </c>
      <c r="R73" s="73">
        <f t="shared" si="20"/>
        <v>21</v>
      </c>
      <c r="S73" s="60">
        <v>27</v>
      </c>
      <c r="T73" s="59">
        <v>51</v>
      </c>
      <c r="U73" s="73">
        <f t="shared" si="17"/>
        <v>72</v>
      </c>
      <c r="V73" s="73">
        <f t="shared" si="21"/>
        <v>21</v>
      </c>
      <c r="W73" s="59">
        <v>27</v>
      </c>
      <c r="X73" s="59"/>
      <c r="Y73" s="73"/>
      <c r="Z73" s="73"/>
      <c r="AA73" s="60"/>
    </row>
    <row r="74" spans="4:27" x14ac:dyDescent="0.2">
      <c r="D74" s="59">
        <v>50</v>
      </c>
      <c r="E74" s="73">
        <f t="shared" si="13"/>
        <v>72</v>
      </c>
      <c r="F74" s="73">
        <f t="shared" si="12"/>
        <v>22</v>
      </c>
      <c r="G74" s="59">
        <v>29</v>
      </c>
      <c r="H74" s="59">
        <v>50</v>
      </c>
      <c r="I74" s="73">
        <f t="shared" si="14"/>
        <v>71</v>
      </c>
      <c r="J74" s="73">
        <f t="shared" si="18"/>
        <v>21</v>
      </c>
      <c r="K74" s="59">
        <v>27</v>
      </c>
      <c r="L74" s="59">
        <v>50</v>
      </c>
      <c r="M74" s="73">
        <f t="shared" si="15"/>
        <v>72</v>
      </c>
      <c r="N74" s="73">
        <f t="shared" si="19"/>
        <v>22</v>
      </c>
      <c r="O74" s="59">
        <v>27</v>
      </c>
      <c r="P74" s="59">
        <v>50</v>
      </c>
      <c r="Q74" s="73">
        <f t="shared" si="16"/>
        <v>72</v>
      </c>
      <c r="R74" s="73">
        <f t="shared" si="20"/>
        <v>22</v>
      </c>
      <c r="S74" s="60">
        <v>27</v>
      </c>
      <c r="T74" s="59">
        <v>50</v>
      </c>
      <c r="U74" s="73">
        <f t="shared" si="17"/>
        <v>72</v>
      </c>
      <c r="V74" s="73">
        <f t="shared" si="21"/>
        <v>22</v>
      </c>
      <c r="W74" s="59">
        <v>27</v>
      </c>
      <c r="X74" s="59"/>
      <c r="Y74" s="73"/>
      <c r="Z74" s="73"/>
      <c r="AA74" s="60"/>
    </row>
    <row r="75" spans="4:27" x14ac:dyDescent="0.2">
      <c r="D75" s="59">
        <v>49</v>
      </c>
      <c r="E75" s="73">
        <f t="shared" si="13"/>
        <v>72</v>
      </c>
      <c r="F75" s="73">
        <f t="shared" si="12"/>
        <v>23</v>
      </c>
      <c r="G75" s="59">
        <v>27</v>
      </c>
      <c r="H75" s="59">
        <v>49</v>
      </c>
      <c r="I75" s="73">
        <f t="shared" si="14"/>
        <v>71</v>
      </c>
      <c r="J75" s="73">
        <f t="shared" si="18"/>
        <v>22</v>
      </c>
      <c r="K75" s="59">
        <v>27</v>
      </c>
      <c r="L75" s="59">
        <v>49</v>
      </c>
      <c r="M75" s="73">
        <f t="shared" si="15"/>
        <v>72</v>
      </c>
      <c r="N75" s="73">
        <f t="shared" si="19"/>
        <v>23</v>
      </c>
      <c r="O75" s="59">
        <v>27</v>
      </c>
      <c r="P75" s="59">
        <v>49</v>
      </c>
      <c r="Q75" s="73">
        <f t="shared" si="16"/>
        <v>72</v>
      </c>
      <c r="R75" s="73">
        <f t="shared" si="20"/>
        <v>23</v>
      </c>
      <c r="S75" s="60">
        <v>27</v>
      </c>
      <c r="T75" s="59">
        <v>49</v>
      </c>
      <c r="U75" s="73">
        <f t="shared" si="17"/>
        <v>72</v>
      </c>
      <c r="V75" s="73">
        <f t="shared" si="21"/>
        <v>23</v>
      </c>
      <c r="W75" s="59">
        <v>27</v>
      </c>
      <c r="X75" s="59"/>
      <c r="Y75" s="73"/>
      <c r="Z75" s="73"/>
      <c r="AA75" s="60"/>
    </row>
    <row r="76" spans="4:27" x14ac:dyDescent="0.2">
      <c r="D76" s="59">
        <v>48</v>
      </c>
      <c r="E76" s="73">
        <f t="shared" si="13"/>
        <v>72</v>
      </c>
      <c r="F76" s="73">
        <f t="shared" si="12"/>
        <v>24</v>
      </c>
      <c r="G76" s="59">
        <v>27</v>
      </c>
      <c r="H76" s="59">
        <v>48</v>
      </c>
      <c r="I76" s="73">
        <f t="shared" si="14"/>
        <v>71</v>
      </c>
      <c r="J76" s="73">
        <f t="shared" si="18"/>
        <v>23</v>
      </c>
      <c r="K76" s="59">
        <v>27</v>
      </c>
      <c r="L76" s="59">
        <v>48</v>
      </c>
      <c r="M76" s="73">
        <f t="shared" si="15"/>
        <v>72</v>
      </c>
      <c r="N76" s="73">
        <f t="shared" si="19"/>
        <v>24</v>
      </c>
      <c r="O76" s="59">
        <v>27</v>
      </c>
      <c r="P76" s="59">
        <v>48</v>
      </c>
      <c r="Q76" s="73">
        <f t="shared" si="16"/>
        <v>72</v>
      </c>
      <c r="R76" s="73">
        <f t="shared" si="20"/>
        <v>24</v>
      </c>
      <c r="S76" s="60">
        <v>27</v>
      </c>
      <c r="T76" s="59">
        <v>48</v>
      </c>
      <c r="U76" s="73">
        <f t="shared" si="17"/>
        <v>72</v>
      </c>
      <c r="V76" s="73">
        <f t="shared" si="21"/>
        <v>24</v>
      </c>
      <c r="W76" s="59">
        <v>27</v>
      </c>
      <c r="X76" s="59"/>
      <c r="Y76" s="73"/>
      <c r="Z76" s="73"/>
      <c r="AA76" s="60"/>
    </row>
    <row r="77" spans="4:27" x14ac:dyDescent="0.2">
      <c r="D77" s="59">
        <v>47</v>
      </c>
      <c r="E77" s="73">
        <f t="shared" si="13"/>
        <v>72</v>
      </c>
      <c r="F77" s="73">
        <f t="shared" si="12"/>
        <v>25</v>
      </c>
      <c r="G77" s="59">
        <v>27</v>
      </c>
      <c r="H77" s="59">
        <v>47</v>
      </c>
      <c r="I77" s="73">
        <f t="shared" si="14"/>
        <v>71</v>
      </c>
      <c r="J77" s="73">
        <f t="shared" si="18"/>
        <v>24</v>
      </c>
      <c r="K77" s="59">
        <v>27</v>
      </c>
      <c r="L77" s="59">
        <v>47</v>
      </c>
      <c r="M77" s="73">
        <f t="shared" si="15"/>
        <v>72</v>
      </c>
      <c r="N77" s="73">
        <f t="shared" si="19"/>
        <v>25</v>
      </c>
      <c r="O77" s="59">
        <v>27</v>
      </c>
      <c r="P77" s="59">
        <v>47</v>
      </c>
      <c r="Q77" s="73">
        <f t="shared" si="16"/>
        <v>72</v>
      </c>
      <c r="R77" s="73">
        <f t="shared" si="20"/>
        <v>25</v>
      </c>
      <c r="S77" s="60">
        <v>27</v>
      </c>
      <c r="T77" s="59">
        <v>47</v>
      </c>
      <c r="U77" s="73">
        <f t="shared" si="17"/>
        <v>72</v>
      </c>
      <c r="V77" s="73">
        <f t="shared" si="21"/>
        <v>25</v>
      </c>
      <c r="W77" s="59">
        <v>27</v>
      </c>
      <c r="X77" s="59"/>
      <c r="Y77" s="73"/>
      <c r="Z77" s="73"/>
      <c r="AA77" s="60"/>
    </row>
    <row r="78" spans="4:27" x14ac:dyDescent="0.2">
      <c r="D78" s="59">
        <v>46</v>
      </c>
      <c r="E78" s="73">
        <f t="shared" si="13"/>
        <v>72</v>
      </c>
      <c r="F78" s="73">
        <f t="shared" si="12"/>
        <v>26</v>
      </c>
      <c r="G78" s="59">
        <v>27</v>
      </c>
      <c r="H78" s="59">
        <v>46</v>
      </c>
      <c r="I78" s="73">
        <f t="shared" si="14"/>
        <v>71</v>
      </c>
      <c r="J78" s="73">
        <f t="shared" si="18"/>
        <v>25</v>
      </c>
      <c r="K78" s="59">
        <v>27</v>
      </c>
      <c r="L78" s="59">
        <v>46</v>
      </c>
      <c r="M78" s="73">
        <f t="shared" si="15"/>
        <v>72</v>
      </c>
      <c r="N78" s="73">
        <f t="shared" si="19"/>
        <v>26</v>
      </c>
      <c r="O78" s="59">
        <v>27</v>
      </c>
      <c r="P78" s="59">
        <v>46</v>
      </c>
      <c r="Q78" s="73">
        <f t="shared" si="16"/>
        <v>72</v>
      </c>
      <c r="R78" s="73">
        <f t="shared" si="20"/>
        <v>26</v>
      </c>
      <c r="S78" s="60">
        <v>27</v>
      </c>
      <c r="T78" s="59">
        <v>46</v>
      </c>
      <c r="U78" s="73">
        <f t="shared" si="17"/>
        <v>72</v>
      </c>
      <c r="V78" s="73">
        <f t="shared" si="21"/>
        <v>26</v>
      </c>
      <c r="W78" s="59">
        <v>27</v>
      </c>
      <c r="X78" s="59"/>
      <c r="Y78" s="73"/>
      <c r="Z78" s="73"/>
      <c r="AA78" s="60"/>
    </row>
    <row r="79" spans="4:27" x14ac:dyDescent="0.2">
      <c r="D79" s="59">
        <v>45</v>
      </c>
      <c r="E79" s="73">
        <f t="shared" si="13"/>
        <v>72</v>
      </c>
      <c r="F79" s="73">
        <f t="shared" si="12"/>
        <v>27</v>
      </c>
      <c r="G79" s="59">
        <v>27</v>
      </c>
      <c r="H79" s="59">
        <v>45</v>
      </c>
      <c r="I79" s="73">
        <f t="shared" si="14"/>
        <v>71</v>
      </c>
      <c r="J79" s="73">
        <f t="shared" si="18"/>
        <v>26</v>
      </c>
      <c r="K79" s="59">
        <v>27</v>
      </c>
      <c r="L79" s="59">
        <v>45</v>
      </c>
      <c r="M79" s="73">
        <f t="shared" si="15"/>
        <v>72</v>
      </c>
      <c r="N79" s="73">
        <f t="shared" si="19"/>
        <v>27</v>
      </c>
      <c r="O79" s="59">
        <v>27</v>
      </c>
      <c r="P79" s="59">
        <v>45</v>
      </c>
      <c r="Q79" s="73">
        <f t="shared" si="16"/>
        <v>72</v>
      </c>
      <c r="R79" s="73">
        <f t="shared" si="20"/>
        <v>27</v>
      </c>
      <c r="S79" s="60">
        <v>27</v>
      </c>
      <c r="T79" s="59">
        <v>45</v>
      </c>
      <c r="U79" s="73">
        <f t="shared" si="17"/>
        <v>72</v>
      </c>
      <c r="V79" s="73">
        <f t="shared" si="21"/>
        <v>27</v>
      </c>
      <c r="W79" s="59">
        <v>27</v>
      </c>
      <c r="X79" s="59"/>
      <c r="Y79" s="73"/>
      <c r="Z79" s="73"/>
      <c r="AA79" s="60"/>
    </row>
    <row r="80" spans="4:27" x14ac:dyDescent="0.2">
      <c r="D80" s="59">
        <v>44</v>
      </c>
      <c r="E80" s="73">
        <f t="shared" si="13"/>
        <v>72</v>
      </c>
      <c r="F80" s="73">
        <f t="shared" si="12"/>
        <v>28</v>
      </c>
      <c r="G80" s="59">
        <v>27</v>
      </c>
      <c r="H80" s="59">
        <v>44</v>
      </c>
      <c r="I80" s="73">
        <f t="shared" si="14"/>
        <v>71</v>
      </c>
      <c r="J80" s="73">
        <f t="shared" si="18"/>
        <v>27</v>
      </c>
      <c r="K80" s="59">
        <v>27</v>
      </c>
      <c r="L80" s="59">
        <v>44</v>
      </c>
      <c r="M80" s="73">
        <f t="shared" si="15"/>
        <v>72</v>
      </c>
      <c r="N80" s="73">
        <f t="shared" si="19"/>
        <v>28</v>
      </c>
      <c r="O80" s="59">
        <v>27</v>
      </c>
      <c r="P80" s="59">
        <v>44</v>
      </c>
      <c r="Q80" s="73">
        <f t="shared" si="16"/>
        <v>72</v>
      </c>
      <c r="R80" s="73">
        <f t="shared" si="20"/>
        <v>28</v>
      </c>
      <c r="S80" s="60">
        <v>27</v>
      </c>
      <c r="T80" s="59">
        <v>44</v>
      </c>
      <c r="U80" s="73">
        <f t="shared" si="17"/>
        <v>72</v>
      </c>
      <c r="V80" s="73">
        <f t="shared" si="21"/>
        <v>28</v>
      </c>
      <c r="W80" s="59">
        <v>27</v>
      </c>
      <c r="X80" s="59"/>
      <c r="Y80" s="73"/>
      <c r="Z80" s="73"/>
      <c r="AA80" s="60"/>
    </row>
    <row r="81" spans="4:27" x14ac:dyDescent="0.2">
      <c r="D81" s="59">
        <v>43</v>
      </c>
      <c r="E81" s="73">
        <f t="shared" si="13"/>
        <v>72</v>
      </c>
      <c r="F81" s="73">
        <f t="shared" si="12"/>
        <v>29</v>
      </c>
      <c r="G81" s="59">
        <v>27</v>
      </c>
      <c r="H81" s="59">
        <v>43</v>
      </c>
      <c r="I81" s="73">
        <f t="shared" si="14"/>
        <v>71</v>
      </c>
      <c r="J81" s="73">
        <f t="shared" si="18"/>
        <v>28</v>
      </c>
      <c r="K81" s="59">
        <v>27</v>
      </c>
      <c r="L81" s="59">
        <v>43</v>
      </c>
      <c r="M81" s="73">
        <f t="shared" si="15"/>
        <v>72</v>
      </c>
      <c r="N81" s="73">
        <f t="shared" si="19"/>
        <v>29</v>
      </c>
      <c r="O81" s="59">
        <v>27</v>
      </c>
      <c r="P81" s="59">
        <v>43</v>
      </c>
      <c r="Q81" s="73">
        <f t="shared" si="16"/>
        <v>72</v>
      </c>
      <c r="R81" s="73">
        <f t="shared" si="20"/>
        <v>29</v>
      </c>
      <c r="S81" s="60">
        <v>27</v>
      </c>
      <c r="T81" s="59">
        <v>43</v>
      </c>
      <c r="U81" s="73">
        <f t="shared" si="17"/>
        <v>72</v>
      </c>
      <c r="V81" s="73">
        <f t="shared" si="21"/>
        <v>29</v>
      </c>
      <c r="W81" s="59">
        <v>27</v>
      </c>
      <c r="X81" s="59"/>
      <c r="Y81" s="73"/>
      <c r="Z81" s="73"/>
      <c r="AA81" s="60"/>
    </row>
    <row r="82" spans="4:27" x14ac:dyDescent="0.2">
      <c r="D82" s="59">
        <v>42</v>
      </c>
      <c r="E82" s="73">
        <f t="shared" si="13"/>
        <v>72</v>
      </c>
      <c r="F82" s="73">
        <f t="shared" si="12"/>
        <v>30</v>
      </c>
      <c r="G82" s="59">
        <v>27</v>
      </c>
      <c r="H82" s="59">
        <v>42</v>
      </c>
      <c r="I82" s="73">
        <f t="shared" si="14"/>
        <v>71</v>
      </c>
      <c r="J82" s="73">
        <f t="shared" si="18"/>
        <v>29</v>
      </c>
      <c r="K82" s="59">
        <v>27</v>
      </c>
      <c r="L82" s="59">
        <v>42</v>
      </c>
      <c r="M82" s="73">
        <f t="shared" si="15"/>
        <v>72</v>
      </c>
      <c r="N82" s="73">
        <f t="shared" si="19"/>
        <v>30</v>
      </c>
      <c r="O82" s="59">
        <v>27</v>
      </c>
      <c r="P82" s="59">
        <v>42</v>
      </c>
      <c r="Q82" s="73">
        <f t="shared" si="16"/>
        <v>72</v>
      </c>
      <c r="R82" s="73">
        <f t="shared" si="20"/>
        <v>30</v>
      </c>
      <c r="S82" s="60">
        <v>27</v>
      </c>
      <c r="T82" s="59">
        <v>42</v>
      </c>
      <c r="U82" s="73">
        <f t="shared" si="17"/>
        <v>72</v>
      </c>
      <c r="V82" s="73">
        <f t="shared" si="21"/>
        <v>30</v>
      </c>
      <c r="W82" s="59">
        <v>27</v>
      </c>
      <c r="X82" s="59"/>
      <c r="Y82" s="73"/>
      <c r="Z82" s="73"/>
      <c r="AA82" s="60"/>
    </row>
    <row r="83" spans="4:27" x14ac:dyDescent="0.2">
      <c r="D83" s="59">
        <v>41</v>
      </c>
      <c r="E83" s="73">
        <f t="shared" si="13"/>
        <v>72</v>
      </c>
      <c r="F83" s="73">
        <f t="shared" si="12"/>
        <v>31</v>
      </c>
      <c r="G83" s="59">
        <v>27</v>
      </c>
      <c r="H83" s="59">
        <v>41</v>
      </c>
      <c r="I83" s="73">
        <f t="shared" si="14"/>
        <v>71</v>
      </c>
      <c r="J83" s="73">
        <f t="shared" si="18"/>
        <v>30</v>
      </c>
      <c r="K83" s="59">
        <v>27</v>
      </c>
      <c r="L83" s="59">
        <v>41</v>
      </c>
      <c r="M83" s="73">
        <f t="shared" si="15"/>
        <v>72</v>
      </c>
      <c r="N83" s="73">
        <f t="shared" si="19"/>
        <v>31</v>
      </c>
      <c r="O83" s="59">
        <v>27</v>
      </c>
      <c r="P83" s="59">
        <v>41</v>
      </c>
      <c r="Q83" s="73">
        <f t="shared" si="16"/>
        <v>72</v>
      </c>
      <c r="R83" s="73">
        <f t="shared" si="20"/>
        <v>31</v>
      </c>
      <c r="S83" s="60">
        <v>27</v>
      </c>
      <c r="T83" s="59">
        <v>41</v>
      </c>
      <c r="U83" s="73">
        <f t="shared" si="17"/>
        <v>72</v>
      </c>
      <c r="V83" s="73">
        <f t="shared" si="21"/>
        <v>31</v>
      </c>
      <c r="W83" s="59">
        <v>27</v>
      </c>
      <c r="X83" s="59"/>
      <c r="Y83" s="73"/>
      <c r="Z83" s="73"/>
      <c r="AA83" s="60"/>
    </row>
    <row r="84" spans="4:27" x14ac:dyDescent="0.2">
      <c r="D84" s="59">
        <v>40</v>
      </c>
      <c r="E84" s="73">
        <f t="shared" si="13"/>
        <v>72</v>
      </c>
      <c r="F84" s="73">
        <f t="shared" si="12"/>
        <v>32</v>
      </c>
      <c r="G84" s="59">
        <v>27</v>
      </c>
      <c r="H84" s="59">
        <v>40</v>
      </c>
      <c r="I84" s="73">
        <f t="shared" si="14"/>
        <v>71</v>
      </c>
      <c r="J84" s="73">
        <f t="shared" si="18"/>
        <v>31</v>
      </c>
      <c r="K84" s="59">
        <v>27</v>
      </c>
      <c r="L84" s="59">
        <v>40</v>
      </c>
      <c r="M84" s="73">
        <f t="shared" si="15"/>
        <v>72</v>
      </c>
      <c r="N84" s="73">
        <f t="shared" si="19"/>
        <v>32</v>
      </c>
      <c r="O84" s="59">
        <v>27</v>
      </c>
      <c r="P84" s="59">
        <v>40</v>
      </c>
      <c r="Q84" s="73">
        <f t="shared" si="16"/>
        <v>72</v>
      </c>
      <c r="R84" s="73">
        <f t="shared" si="20"/>
        <v>32</v>
      </c>
      <c r="S84" s="60">
        <v>27</v>
      </c>
      <c r="T84" s="59">
        <v>40</v>
      </c>
      <c r="U84" s="73">
        <f t="shared" si="17"/>
        <v>72</v>
      </c>
      <c r="V84" s="73">
        <f t="shared" si="21"/>
        <v>32</v>
      </c>
      <c r="W84" s="59">
        <v>27</v>
      </c>
      <c r="X84" s="59"/>
      <c r="Y84" s="73"/>
      <c r="Z84" s="73"/>
      <c r="AA84" s="60"/>
    </row>
    <row r="85" spans="4:27" x14ac:dyDescent="0.2">
      <c r="D85" s="59">
        <v>39</v>
      </c>
      <c r="E85" s="73">
        <f t="shared" si="13"/>
        <v>72</v>
      </c>
      <c r="F85" s="73">
        <f t="shared" si="12"/>
        <v>33</v>
      </c>
      <c r="G85" s="59">
        <v>27</v>
      </c>
      <c r="H85" s="59">
        <v>39</v>
      </c>
      <c r="I85" s="73">
        <f t="shared" si="14"/>
        <v>71</v>
      </c>
      <c r="J85" s="73">
        <f t="shared" si="18"/>
        <v>32</v>
      </c>
      <c r="K85" s="59">
        <v>27</v>
      </c>
      <c r="L85" s="59">
        <v>39</v>
      </c>
      <c r="M85" s="73">
        <f t="shared" si="15"/>
        <v>72</v>
      </c>
      <c r="N85" s="73">
        <f t="shared" si="19"/>
        <v>33</v>
      </c>
      <c r="O85" s="59">
        <v>27</v>
      </c>
      <c r="P85" s="59">
        <v>39</v>
      </c>
      <c r="Q85" s="73">
        <f t="shared" si="16"/>
        <v>72</v>
      </c>
      <c r="R85" s="73">
        <f t="shared" si="20"/>
        <v>33</v>
      </c>
      <c r="S85" s="60">
        <v>27</v>
      </c>
      <c r="T85" s="59">
        <v>39</v>
      </c>
      <c r="U85" s="73">
        <f t="shared" si="17"/>
        <v>72</v>
      </c>
      <c r="V85" s="73">
        <f t="shared" si="21"/>
        <v>33</v>
      </c>
      <c r="W85" s="59">
        <v>27</v>
      </c>
      <c r="X85" s="59"/>
      <c r="Y85" s="73"/>
      <c r="Z85" s="73"/>
      <c r="AA85" s="60"/>
    </row>
    <row r="86" spans="4:27" x14ac:dyDescent="0.2">
      <c r="D86" s="59">
        <v>38</v>
      </c>
      <c r="E86" s="73">
        <f t="shared" si="13"/>
        <v>72</v>
      </c>
      <c r="F86" s="73">
        <f t="shared" si="12"/>
        <v>34</v>
      </c>
      <c r="G86" s="59">
        <v>27</v>
      </c>
      <c r="H86" s="59">
        <v>38</v>
      </c>
      <c r="I86" s="73">
        <f t="shared" si="14"/>
        <v>71</v>
      </c>
      <c r="J86" s="73">
        <f t="shared" si="18"/>
        <v>33</v>
      </c>
      <c r="K86" s="59">
        <v>27</v>
      </c>
      <c r="L86" s="59">
        <v>38</v>
      </c>
      <c r="M86" s="73">
        <f t="shared" si="15"/>
        <v>72</v>
      </c>
      <c r="N86" s="73">
        <f t="shared" si="19"/>
        <v>34</v>
      </c>
      <c r="O86" s="59">
        <v>27</v>
      </c>
      <c r="P86" s="59">
        <v>38</v>
      </c>
      <c r="Q86" s="73">
        <f t="shared" si="16"/>
        <v>72</v>
      </c>
      <c r="R86" s="73">
        <f t="shared" si="20"/>
        <v>34</v>
      </c>
      <c r="S86" s="60">
        <v>27</v>
      </c>
      <c r="T86" s="59">
        <v>38</v>
      </c>
      <c r="U86" s="73">
        <f t="shared" si="17"/>
        <v>72</v>
      </c>
      <c r="V86" s="73">
        <f t="shared" si="21"/>
        <v>34</v>
      </c>
      <c r="W86" s="59">
        <v>27</v>
      </c>
      <c r="X86" s="59"/>
      <c r="Y86" s="73"/>
      <c r="Z86" s="73"/>
      <c r="AA86" s="60"/>
    </row>
    <row r="87" spans="4:27" x14ac:dyDescent="0.2">
      <c r="D87" s="59">
        <v>37</v>
      </c>
      <c r="E87" s="73">
        <f t="shared" si="13"/>
        <v>72</v>
      </c>
      <c r="F87" s="73">
        <f t="shared" si="12"/>
        <v>35</v>
      </c>
      <c r="G87" s="59">
        <v>27</v>
      </c>
      <c r="H87" s="59">
        <v>37</v>
      </c>
      <c r="I87" s="73">
        <f t="shared" si="14"/>
        <v>71</v>
      </c>
      <c r="J87" s="73">
        <f t="shared" si="18"/>
        <v>34</v>
      </c>
      <c r="K87" s="59">
        <v>27</v>
      </c>
      <c r="L87" s="59">
        <v>37</v>
      </c>
      <c r="M87" s="73">
        <f t="shared" si="15"/>
        <v>72</v>
      </c>
      <c r="N87" s="73">
        <f t="shared" si="19"/>
        <v>35</v>
      </c>
      <c r="O87" s="59">
        <v>27</v>
      </c>
      <c r="P87" s="59">
        <v>37</v>
      </c>
      <c r="Q87" s="73">
        <f t="shared" si="16"/>
        <v>72</v>
      </c>
      <c r="R87" s="73">
        <f t="shared" si="20"/>
        <v>35</v>
      </c>
      <c r="S87" s="60">
        <v>27</v>
      </c>
      <c r="T87" s="59">
        <v>37</v>
      </c>
      <c r="U87" s="73">
        <f t="shared" si="17"/>
        <v>72</v>
      </c>
      <c r="V87" s="73">
        <f t="shared" si="21"/>
        <v>35</v>
      </c>
      <c r="W87" s="59">
        <v>27</v>
      </c>
      <c r="X87" s="59"/>
      <c r="Y87" s="73"/>
      <c r="Z87" s="73"/>
      <c r="AA87" s="60"/>
    </row>
    <row r="88" spans="4:27" x14ac:dyDescent="0.2">
      <c r="D88" s="59">
        <v>36</v>
      </c>
      <c r="E88" s="73">
        <f t="shared" si="13"/>
        <v>72</v>
      </c>
      <c r="F88" s="73">
        <f t="shared" si="12"/>
        <v>36</v>
      </c>
      <c r="G88" s="59">
        <v>27</v>
      </c>
      <c r="H88" s="59">
        <v>36</v>
      </c>
      <c r="I88" s="73">
        <f t="shared" si="14"/>
        <v>71</v>
      </c>
      <c r="J88" s="73">
        <f t="shared" si="18"/>
        <v>35</v>
      </c>
      <c r="K88" s="59">
        <v>27</v>
      </c>
      <c r="L88" s="59">
        <v>36</v>
      </c>
      <c r="M88" s="73">
        <f t="shared" si="15"/>
        <v>72</v>
      </c>
      <c r="N88" s="73">
        <f t="shared" si="19"/>
        <v>36</v>
      </c>
      <c r="O88" s="59">
        <v>27</v>
      </c>
      <c r="P88" s="59">
        <v>36</v>
      </c>
      <c r="Q88" s="73">
        <f t="shared" si="16"/>
        <v>72</v>
      </c>
      <c r="R88" s="73">
        <f t="shared" si="20"/>
        <v>36</v>
      </c>
      <c r="S88" s="60">
        <v>27</v>
      </c>
      <c r="T88" s="59">
        <v>36</v>
      </c>
      <c r="U88" s="73">
        <f t="shared" si="17"/>
        <v>72</v>
      </c>
      <c r="V88" s="73">
        <f t="shared" si="21"/>
        <v>36</v>
      </c>
      <c r="W88" s="59">
        <v>27</v>
      </c>
      <c r="X88" s="59"/>
      <c r="Y88" s="73"/>
      <c r="Z88" s="73"/>
      <c r="AA88" s="60"/>
    </row>
    <row r="89" spans="4:27" x14ac:dyDescent="0.2">
      <c r="D89" s="59">
        <v>35</v>
      </c>
      <c r="E89" s="73">
        <f t="shared" si="13"/>
        <v>72</v>
      </c>
      <c r="F89" s="73">
        <f t="shared" si="12"/>
        <v>37</v>
      </c>
      <c r="G89" s="59">
        <v>27</v>
      </c>
      <c r="H89" s="59">
        <v>35</v>
      </c>
      <c r="I89" s="73">
        <f t="shared" si="14"/>
        <v>71</v>
      </c>
      <c r="J89" s="73">
        <f t="shared" si="18"/>
        <v>36</v>
      </c>
      <c r="K89" s="59">
        <v>27</v>
      </c>
      <c r="L89" s="59">
        <v>35</v>
      </c>
      <c r="M89" s="73">
        <f t="shared" si="15"/>
        <v>72</v>
      </c>
      <c r="N89" s="73">
        <f t="shared" si="19"/>
        <v>37</v>
      </c>
      <c r="O89" s="59">
        <v>27</v>
      </c>
      <c r="P89" s="59">
        <v>35</v>
      </c>
      <c r="Q89" s="73">
        <f t="shared" si="16"/>
        <v>72</v>
      </c>
      <c r="R89" s="73">
        <f t="shared" si="20"/>
        <v>37</v>
      </c>
      <c r="S89" s="60">
        <v>27</v>
      </c>
      <c r="T89" s="59">
        <v>35</v>
      </c>
      <c r="U89" s="73">
        <f t="shared" si="17"/>
        <v>72</v>
      </c>
      <c r="V89" s="73">
        <f t="shared" si="21"/>
        <v>37</v>
      </c>
      <c r="W89" s="59">
        <v>27</v>
      </c>
      <c r="X89" s="59"/>
      <c r="Y89" s="73"/>
      <c r="Z89" s="73"/>
      <c r="AA89" s="60"/>
    </row>
    <row r="90" spans="4:27" x14ac:dyDescent="0.2">
      <c r="D90" s="59">
        <v>34</v>
      </c>
      <c r="E90" s="73">
        <f t="shared" si="13"/>
        <v>72</v>
      </c>
      <c r="F90" s="73">
        <f t="shared" si="12"/>
        <v>38</v>
      </c>
      <c r="G90" s="59">
        <v>27</v>
      </c>
      <c r="H90" s="59">
        <v>34</v>
      </c>
      <c r="I90" s="73">
        <f t="shared" si="14"/>
        <v>71</v>
      </c>
      <c r="J90" s="73">
        <f t="shared" si="18"/>
        <v>37</v>
      </c>
      <c r="K90" s="59">
        <v>27</v>
      </c>
      <c r="L90" s="59">
        <v>34</v>
      </c>
      <c r="M90" s="73">
        <f t="shared" si="15"/>
        <v>72</v>
      </c>
      <c r="N90" s="73">
        <f t="shared" si="19"/>
        <v>38</v>
      </c>
      <c r="O90" s="59">
        <v>27</v>
      </c>
      <c r="P90" s="59">
        <v>34</v>
      </c>
      <c r="Q90" s="73">
        <f t="shared" si="16"/>
        <v>72</v>
      </c>
      <c r="R90" s="73">
        <f t="shared" si="20"/>
        <v>38</v>
      </c>
      <c r="S90" s="60">
        <v>27</v>
      </c>
      <c r="T90" s="59">
        <v>34</v>
      </c>
      <c r="U90" s="73">
        <f t="shared" si="17"/>
        <v>72</v>
      </c>
      <c r="V90" s="73">
        <f t="shared" si="21"/>
        <v>38</v>
      </c>
      <c r="W90" s="59">
        <v>27</v>
      </c>
      <c r="X90" s="59"/>
      <c r="Y90" s="73"/>
      <c r="Z90" s="73"/>
      <c r="AA90" s="60"/>
    </row>
    <row r="91" spans="4:27" x14ac:dyDescent="0.2">
      <c r="D91" s="59">
        <v>33</v>
      </c>
      <c r="E91" s="73">
        <f t="shared" si="13"/>
        <v>72</v>
      </c>
      <c r="F91" s="73">
        <f t="shared" si="12"/>
        <v>39</v>
      </c>
      <c r="G91" s="59">
        <v>27</v>
      </c>
      <c r="H91" s="59">
        <v>33</v>
      </c>
      <c r="I91" s="73">
        <f t="shared" si="14"/>
        <v>71</v>
      </c>
      <c r="J91" s="73">
        <f t="shared" si="18"/>
        <v>38</v>
      </c>
      <c r="K91" s="59">
        <v>27</v>
      </c>
      <c r="L91" s="59">
        <v>33</v>
      </c>
      <c r="M91" s="73">
        <f t="shared" si="15"/>
        <v>72</v>
      </c>
      <c r="N91" s="73">
        <f t="shared" si="19"/>
        <v>39</v>
      </c>
      <c r="O91" s="59">
        <v>27</v>
      </c>
      <c r="P91" s="59">
        <v>33</v>
      </c>
      <c r="Q91" s="73">
        <f t="shared" si="16"/>
        <v>72</v>
      </c>
      <c r="R91" s="73">
        <f t="shared" si="20"/>
        <v>39</v>
      </c>
      <c r="S91" s="60">
        <v>27</v>
      </c>
      <c r="T91" s="59">
        <v>33</v>
      </c>
      <c r="U91" s="73">
        <f t="shared" si="17"/>
        <v>72</v>
      </c>
      <c r="V91" s="73">
        <f t="shared" si="21"/>
        <v>39</v>
      </c>
      <c r="W91" s="59">
        <v>27</v>
      </c>
      <c r="X91" s="59"/>
      <c r="Y91" s="73"/>
      <c r="Z91" s="73"/>
      <c r="AA91" s="60"/>
    </row>
    <row r="92" spans="4:27" x14ac:dyDescent="0.2">
      <c r="D92" s="59">
        <v>32</v>
      </c>
      <c r="E92" s="73">
        <f t="shared" si="13"/>
        <v>72</v>
      </c>
      <c r="F92" s="73">
        <f t="shared" si="12"/>
        <v>40</v>
      </c>
      <c r="G92" s="59">
        <v>27</v>
      </c>
      <c r="H92" s="59">
        <v>32</v>
      </c>
      <c r="I92" s="73">
        <f t="shared" si="14"/>
        <v>71</v>
      </c>
      <c r="J92" s="73">
        <f t="shared" si="18"/>
        <v>39</v>
      </c>
      <c r="K92" s="59">
        <v>27</v>
      </c>
      <c r="L92" s="59">
        <v>32</v>
      </c>
      <c r="M92" s="73">
        <f t="shared" si="15"/>
        <v>72</v>
      </c>
      <c r="N92" s="73">
        <f t="shared" si="19"/>
        <v>40</v>
      </c>
      <c r="O92" s="59">
        <v>27</v>
      </c>
      <c r="P92" s="59">
        <v>32</v>
      </c>
      <c r="Q92" s="73">
        <f t="shared" si="16"/>
        <v>72</v>
      </c>
      <c r="R92" s="73">
        <f t="shared" si="20"/>
        <v>40</v>
      </c>
      <c r="S92" s="60">
        <v>27</v>
      </c>
      <c r="T92" s="59">
        <v>32</v>
      </c>
      <c r="U92" s="73">
        <f t="shared" si="17"/>
        <v>72</v>
      </c>
      <c r="V92" s="73">
        <f t="shared" si="21"/>
        <v>40</v>
      </c>
      <c r="W92" s="59">
        <v>27</v>
      </c>
      <c r="X92" s="59"/>
      <c r="Y92" s="73"/>
      <c r="Z92" s="73"/>
      <c r="AA92" s="60"/>
    </row>
    <row r="93" spans="4:27" x14ac:dyDescent="0.2">
      <c r="D93" s="59">
        <v>31</v>
      </c>
      <c r="E93" s="73">
        <f t="shared" si="13"/>
        <v>72</v>
      </c>
      <c r="F93" s="73">
        <f t="shared" si="12"/>
        <v>41</v>
      </c>
      <c r="G93" s="59">
        <v>27</v>
      </c>
      <c r="H93" s="59">
        <v>31</v>
      </c>
      <c r="I93" s="73">
        <f t="shared" si="14"/>
        <v>71</v>
      </c>
      <c r="J93" s="73">
        <f t="shared" si="18"/>
        <v>40</v>
      </c>
      <c r="K93" s="59">
        <v>27</v>
      </c>
      <c r="L93" s="59">
        <v>31</v>
      </c>
      <c r="M93" s="73">
        <f t="shared" si="15"/>
        <v>72</v>
      </c>
      <c r="N93" s="73">
        <f t="shared" si="19"/>
        <v>41</v>
      </c>
      <c r="O93" s="59">
        <v>27</v>
      </c>
      <c r="P93" s="59">
        <v>31</v>
      </c>
      <c r="Q93" s="73">
        <f t="shared" si="16"/>
        <v>72</v>
      </c>
      <c r="R93" s="73">
        <f t="shared" si="20"/>
        <v>41</v>
      </c>
      <c r="S93" s="60">
        <v>27</v>
      </c>
      <c r="T93" s="59">
        <v>31</v>
      </c>
      <c r="U93" s="73">
        <f t="shared" si="17"/>
        <v>72</v>
      </c>
      <c r="V93" s="73">
        <f t="shared" si="21"/>
        <v>41</v>
      </c>
      <c r="W93" s="59">
        <v>27</v>
      </c>
      <c r="X93" s="59"/>
      <c r="Y93" s="73"/>
      <c r="Z93" s="73"/>
      <c r="AA93" s="60"/>
    </row>
    <row r="94" spans="4:27" x14ac:dyDescent="0.2">
      <c r="D94" s="59">
        <v>30</v>
      </c>
      <c r="E94" s="73">
        <f t="shared" si="13"/>
        <v>72</v>
      </c>
      <c r="F94" s="73">
        <f t="shared" si="12"/>
        <v>42</v>
      </c>
      <c r="G94" s="59">
        <v>27</v>
      </c>
      <c r="H94" s="59">
        <v>30</v>
      </c>
      <c r="I94" s="73">
        <f t="shared" si="14"/>
        <v>71</v>
      </c>
      <c r="J94" s="73">
        <f t="shared" si="18"/>
        <v>41</v>
      </c>
      <c r="K94" s="59">
        <v>27</v>
      </c>
      <c r="L94" s="59">
        <v>30</v>
      </c>
      <c r="M94" s="73">
        <f t="shared" si="15"/>
        <v>72</v>
      </c>
      <c r="N94" s="73">
        <f t="shared" si="19"/>
        <v>42</v>
      </c>
      <c r="O94" s="59">
        <v>27</v>
      </c>
      <c r="P94" s="59">
        <v>30</v>
      </c>
      <c r="Q94" s="73">
        <f t="shared" si="16"/>
        <v>72</v>
      </c>
      <c r="R94" s="73">
        <f t="shared" si="20"/>
        <v>42</v>
      </c>
      <c r="S94" s="60">
        <v>27</v>
      </c>
      <c r="T94" s="59">
        <v>30</v>
      </c>
      <c r="U94" s="73">
        <f t="shared" si="17"/>
        <v>72</v>
      </c>
      <c r="V94" s="73">
        <f t="shared" si="21"/>
        <v>42</v>
      </c>
      <c r="W94" s="59">
        <v>27</v>
      </c>
      <c r="X94" s="59"/>
      <c r="Y94" s="73"/>
      <c r="Z94" s="73"/>
      <c r="AA94" s="60"/>
    </row>
    <row r="95" spans="4:27" x14ac:dyDescent="0.2">
      <c r="D95" s="59">
        <v>29</v>
      </c>
      <c r="E95" s="73">
        <f t="shared" si="13"/>
        <v>72</v>
      </c>
      <c r="F95" s="73">
        <f t="shared" si="12"/>
        <v>43</v>
      </c>
      <c r="G95" s="59">
        <v>27</v>
      </c>
      <c r="H95" s="59">
        <v>29</v>
      </c>
      <c r="I95" s="73">
        <f t="shared" si="14"/>
        <v>71</v>
      </c>
      <c r="J95" s="73">
        <f t="shared" si="18"/>
        <v>42</v>
      </c>
      <c r="K95" s="59">
        <v>27</v>
      </c>
      <c r="L95" s="59">
        <v>29</v>
      </c>
      <c r="M95" s="73">
        <f t="shared" si="15"/>
        <v>72</v>
      </c>
      <c r="N95" s="73">
        <f t="shared" si="19"/>
        <v>43</v>
      </c>
      <c r="O95" s="59">
        <v>27</v>
      </c>
      <c r="P95" s="59">
        <v>29</v>
      </c>
      <c r="Q95" s="73">
        <f t="shared" si="16"/>
        <v>72</v>
      </c>
      <c r="R95" s="73">
        <f t="shared" si="20"/>
        <v>43</v>
      </c>
      <c r="S95" s="60">
        <v>27</v>
      </c>
      <c r="T95" s="59">
        <v>29</v>
      </c>
      <c r="U95" s="73">
        <f t="shared" si="17"/>
        <v>72</v>
      </c>
      <c r="V95" s="73">
        <f t="shared" si="21"/>
        <v>43</v>
      </c>
      <c r="W95" s="59">
        <v>27</v>
      </c>
      <c r="X95" s="59"/>
      <c r="Y95" s="73"/>
      <c r="Z95" s="73"/>
      <c r="AA95" s="60"/>
    </row>
    <row r="96" spans="4:27" x14ac:dyDescent="0.2">
      <c r="D96" s="59">
        <v>28</v>
      </c>
      <c r="E96" s="73">
        <f t="shared" si="13"/>
        <v>72</v>
      </c>
      <c r="F96" s="73">
        <f t="shared" si="12"/>
        <v>44</v>
      </c>
      <c r="G96" s="59">
        <v>27</v>
      </c>
      <c r="H96" s="59">
        <v>28</v>
      </c>
      <c r="I96" s="73">
        <f t="shared" si="14"/>
        <v>71</v>
      </c>
      <c r="J96" s="73">
        <f t="shared" si="18"/>
        <v>43</v>
      </c>
      <c r="K96" s="59">
        <v>27</v>
      </c>
      <c r="L96" s="59">
        <v>28</v>
      </c>
      <c r="M96" s="73">
        <f t="shared" si="15"/>
        <v>72</v>
      </c>
      <c r="N96" s="73">
        <f t="shared" si="19"/>
        <v>44</v>
      </c>
      <c r="O96" s="59">
        <v>27</v>
      </c>
      <c r="P96" s="59">
        <v>28</v>
      </c>
      <c r="Q96" s="73">
        <f t="shared" si="16"/>
        <v>72</v>
      </c>
      <c r="R96" s="73">
        <f t="shared" si="20"/>
        <v>44</v>
      </c>
      <c r="S96" s="60">
        <v>27</v>
      </c>
      <c r="T96" s="59">
        <v>28</v>
      </c>
      <c r="U96" s="73">
        <f t="shared" si="17"/>
        <v>72</v>
      </c>
      <c r="V96" s="73">
        <f t="shared" si="21"/>
        <v>44</v>
      </c>
      <c r="W96" s="59">
        <v>27</v>
      </c>
      <c r="X96" s="59"/>
      <c r="Y96" s="73"/>
      <c r="Z96" s="73"/>
      <c r="AA96" s="60"/>
    </row>
    <row r="97" spans="4:27" x14ac:dyDescent="0.2">
      <c r="D97" s="59">
        <v>27</v>
      </c>
      <c r="E97" s="73">
        <f t="shared" si="13"/>
        <v>72</v>
      </c>
      <c r="F97" s="73">
        <f t="shared" si="12"/>
        <v>45</v>
      </c>
      <c r="G97" s="59">
        <v>27</v>
      </c>
      <c r="H97" s="59">
        <v>27</v>
      </c>
      <c r="I97" s="73">
        <f t="shared" si="14"/>
        <v>71</v>
      </c>
      <c r="J97" s="73">
        <f t="shared" si="18"/>
        <v>44</v>
      </c>
      <c r="K97" s="59">
        <v>27</v>
      </c>
      <c r="L97" s="59">
        <v>27</v>
      </c>
      <c r="M97" s="73">
        <f t="shared" si="15"/>
        <v>72</v>
      </c>
      <c r="N97" s="73">
        <f t="shared" si="19"/>
        <v>45</v>
      </c>
      <c r="O97" s="59">
        <v>27</v>
      </c>
      <c r="P97" s="59">
        <v>27</v>
      </c>
      <c r="Q97" s="73">
        <f t="shared" si="16"/>
        <v>72</v>
      </c>
      <c r="R97" s="73">
        <f t="shared" si="20"/>
        <v>45</v>
      </c>
      <c r="S97" s="60">
        <v>27</v>
      </c>
      <c r="T97" s="59">
        <v>27</v>
      </c>
      <c r="U97" s="73">
        <f t="shared" si="17"/>
        <v>72</v>
      </c>
      <c r="V97" s="73">
        <f t="shared" si="21"/>
        <v>45</v>
      </c>
      <c r="W97" s="59">
        <v>27</v>
      </c>
      <c r="X97" s="59"/>
      <c r="Y97" s="73"/>
      <c r="Z97" s="73"/>
      <c r="AA97" s="60"/>
    </row>
    <row r="98" spans="4:27" x14ac:dyDescent="0.2">
      <c r="D98" s="59">
        <v>26</v>
      </c>
      <c r="E98" s="73">
        <f t="shared" si="13"/>
        <v>72</v>
      </c>
      <c r="F98" s="73">
        <f t="shared" si="12"/>
        <v>46</v>
      </c>
      <c r="G98" s="59">
        <v>27</v>
      </c>
      <c r="H98" s="59">
        <v>26</v>
      </c>
      <c r="I98" s="73">
        <f t="shared" si="14"/>
        <v>71</v>
      </c>
      <c r="J98" s="73">
        <f t="shared" si="18"/>
        <v>45</v>
      </c>
      <c r="K98" s="59">
        <v>27</v>
      </c>
      <c r="L98" s="59">
        <v>26</v>
      </c>
      <c r="M98" s="73">
        <f t="shared" si="15"/>
        <v>72</v>
      </c>
      <c r="N98" s="73">
        <f t="shared" si="19"/>
        <v>46</v>
      </c>
      <c r="O98" s="59">
        <v>27</v>
      </c>
      <c r="P98" s="59">
        <v>26</v>
      </c>
      <c r="Q98" s="73">
        <f t="shared" si="16"/>
        <v>72</v>
      </c>
      <c r="R98" s="73">
        <f t="shared" si="20"/>
        <v>46</v>
      </c>
      <c r="S98" s="60">
        <v>27</v>
      </c>
      <c r="T98" s="59">
        <v>26</v>
      </c>
      <c r="U98" s="73">
        <f t="shared" si="17"/>
        <v>72</v>
      </c>
      <c r="V98" s="73">
        <f t="shared" si="21"/>
        <v>46</v>
      </c>
      <c r="W98" s="59">
        <v>27</v>
      </c>
      <c r="X98" s="59"/>
      <c r="Y98" s="73"/>
      <c r="Z98" s="73"/>
      <c r="AA98" s="60"/>
    </row>
    <row r="99" spans="4:27" x14ac:dyDescent="0.2">
      <c r="D99" s="59">
        <v>25</v>
      </c>
      <c r="E99" s="73">
        <f t="shared" si="13"/>
        <v>72</v>
      </c>
      <c r="F99" s="73">
        <f t="shared" si="12"/>
        <v>47</v>
      </c>
      <c r="G99" s="59">
        <v>27</v>
      </c>
      <c r="H99" s="59">
        <v>25</v>
      </c>
      <c r="I99" s="73">
        <f t="shared" si="14"/>
        <v>71</v>
      </c>
      <c r="J99" s="73">
        <f t="shared" si="18"/>
        <v>46</v>
      </c>
      <c r="K99" s="59">
        <v>27</v>
      </c>
      <c r="L99" s="59">
        <v>25</v>
      </c>
      <c r="M99" s="73">
        <f t="shared" si="15"/>
        <v>72</v>
      </c>
      <c r="N99" s="73">
        <f t="shared" si="19"/>
        <v>47</v>
      </c>
      <c r="O99" s="59">
        <v>27</v>
      </c>
      <c r="P99" s="59">
        <v>25</v>
      </c>
      <c r="Q99" s="73">
        <f t="shared" si="16"/>
        <v>72</v>
      </c>
      <c r="R99" s="73">
        <f t="shared" si="20"/>
        <v>47</v>
      </c>
      <c r="S99" s="60">
        <v>27</v>
      </c>
      <c r="T99" s="59">
        <v>25</v>
      </c>
      <c r="U99" s="73">
        <f t="shared" si="17"/>
        <v>72</v>
      </c>
      <c r="V99" s="73">
        <f t="shared" si="21"/>
        <v>47</v>
      </c>
      <c r="W99" s="59">
        <v>27</v>
      </c>
      <c r="X99" s="59"/>
      <c r="Y99" s="73"/>
      <c r="Z99" s="73"/>
      <c r="AA99" s="60"/>
    </row>
    <row r="100" spans="4:27" x14ac:dyDescent="0.2">
      <c r="D100" s="59">
        <v>24</v>
      </c>
      <c r="E100" s="73">
        <f t="shared" si="13"/>
        <v>72</v>
      </c>
      <c r="F100" s="73">
        <f t="shared" si="12"/>
        <v>48</v>
      </c>
      <c r="G100" s="59">
        <v>27</v>
      </c>
      <c r="H100" s="59">
        <v>24</v>
      </c>
      <c r="I100" s="73">
        <f t="shared" si="14"/>
        <v>71</v>
      </c>
      <c r="J100" s="73">
        <f t="shared" si="18"/>
        <v>47</v>
      </c>
      <c r="K100" s="59">
        <v>27</v>
      </c>
      <c r="L100" s="59">
        <v>24</v>
      </c>
      <c r="M100" s="73">
        <f t="shared" si="15"/>
        <v>72</v>
      </c>
      <c r="N100" s="73">
        <f t="shared" si="19"/>
        <v>48</v>
      </c>
      <c r="O100" s="59">
        <v>27</v>
      </c>
      <c r="P100" s="59">
        <v>24</v>
      </c>
      <c r="Q100" s="73">
        <f t="shared" si="16"/>
        <v>72</v>
      </c>
      <c r="R100" s="73">
        <f t="shared" si="20"/>
        <v>48</v>
      </c>
      <c r="S100" s="60">
        <v>27</v>
      </c>
      <c r="T100" s="59">
        <v>24</v>
      </c>
      <c r="U100" s="73">
        <f t="shared" si="17"/>
        <v>72</v>
      </c>
      <c r="V100" s="73">
        <f t="shared" si="21"/>
        <v>48</v>
      </c>
      <c r="W100" s="59">
        <v>27</v>
      </c>
      <c r="X100" s="59"/>
      <c r="Y100" s="73"/>
      <c r="Z100" s="73"/>
      <c r="AA100" s="60"/>
    </row>
    <row r="101" spans="4:27" x14ac:dyDescent="0.2">
      <c r="D101" s="59">
        <v>23</v>
      </c>
      <c r="E101" s="73">
        <f t="shared" si="13"/>
        <v>72</v>
      </c>
      <c r="F101" s="73">
        <f t="shared" si="12"/>
        <v>49</v>
      </c>
      <c r="G101" s="59">
        <v>27</v>
      </c>
      <c r="H101" s="59">
        <v>23</v>
      </c>
      <c r="I101" s="73">
        <f t="shared" si="14"/>
        <v>71</v>
      </c>
      <c r="J101" s="73">
        <f t="shared" si="18"/>
        <v>48</v>
      </c>
      <c r="K101" s="59">
        <v>27</v>
      </c>
      <c r="L101" s="59">
        <v>23</v>
      </c>
      <c r="M101" s="73">
        <f t="shared" si="15"/>
        <v>72</v>
      </c>
      <c r="N101" s="73">
        <f t="shared" si="19"/>
        <v>49</v>
      </c>
      <c r="O101" s="59">
        <v>27</v>
      </c>
      <c r="P101" s="59">
        <v>23</v>
      </c>
      <c r="Q101" s="73">
        <f t="shared" si="16"/>
        <v>72</v>
      </c>
      <c r="R101" s="73">
        <f t="shared" si="20"/>
        <v>49</v>
      </c>
      <c r="S101" s="60">
        <v>27</v>
      </c>
      <c r="T101" s="59">
        <v>23</v>
      </c>
      <c r="U101" s="73">
        <f t="shared" si="17"/>
        <v>72</v>
      </c>
      <c r="V101" s="73">
        <f t="shared" si="21"/>
        <v>49</v>
      </c>
      <c r="W101" s="59">
        <v>27</v>
      </c>
      <c r="X101" s="59"/>
      <c r="Y101" s="73"/>
      <c r="Z101" s="73"/>
      <c r="AA101" s="60"/>
    </row>
    <row r="102" spans="4:27" x14ac:dyDescent="0.2">
      <c r="D102" s="59">
        <v>22</v>
      </c>
      <c r="E102" s="73">
        <f t="shared" si="13"/>
        <v>72</v>
      </c>
      <c r="F102" s="73">
        <f t="shared" si="12"/>
        <v>50</v>
      </c>
      <c r="G102" s="59">
        <v>27</v>
      </c>
      <c r="H102" s="59">
        <v>22</v>
      </c>
      <c r="I102" s="73">
        <f t="shared" si="14"/>
        <v>71</v>
      </c>
      <c r="J102" s="73">
        <f t="shared" si="18"/>
        <v>49</v>
      </c>
      <c r="K102" s="59">
        <v>27</v>
      </c>
      <c r="L102" s="59">
        <v>22</v>
      </c>
      <c r="M102" s="73">
        <f t="shared" si="15"/>
        <v>72</v>
      </c>
      <c r="N102" s="73">
        <f t="shared" si="19"/>
        <v>50</v>
      </c>
      <c r="O102" s="59">
        <v>27</v>
      </c>
      <c r="P102" s="59">
        <v>22</v>
      </c>
      <c r="Q102" s="73">
        <f t="shared" si="16"/>
        <v>72</v>
      </c>
      <c r="R102" s="73">
        <f t="shared" si="20"/>
        <v>50</v>
      </c>
      <c r="S102" s="60">
        <v>27</v>
      </c>
      <c r="T102" s="59">
        <v>22</v>
      </c>
      <c r="U102" s="73">
        <f t="shared" si="17"/>
        <v>72</v>
      </c>
      <c r="V102" s="73">
        <f t="shared" si="21"/>
        <v>50</v>
      </c>
      <c r="W102" s="59">
        <v>27</v>
      </c>
      <c r="X102" s="59"/>
      <c r="Y102" s="73"/>
      <c r="Z102" s="73"/>
      <c r="AA102" s="60"/>
    </row>
    <row r="103" spans="4:27" x14ac:dyDescent="0.2">
      <c r="D103" s="59">
        <v>21</v>
      </c>
      <c r="E103" s="73">
        <f t="shared" si="13"/>
        <v>72</v>
      </c>
      <c r="F103" s="73">
        <f t="shared" si="12"/>
        <v>51</v>
      </c>
      <c r="G103" s="59">
        <v>27</v>
      </c>
      <c r="H103" s="59">
        <v>21</v>
      </c>
      <c r="I103" s="73">
        <f t="shared" si="14"/>
        <v>71</v>
      </c>
      <c r="J103" s="73">
        <f t="shared" si="18"/>
        <v>50</v>
      </c>
      <c r="K103" s="59">
        <v>27</v>
      </c>
      <c r="L103" s="59">
        <v>21</v>
      </c>
      <c r="M103" s="73">
        <f t="shared" si="15"/>
        <v>72</v>
      </c>
      <c r="N103" s="73">
        <f t="shared" si="19"/>
        <v>51</v>
      </c>
      <c r="O103" s="59">
        <v>27</v>
      </c>
      <c r="P103" s="59">
        <v>21</v>
      </c>
      <c r="Q103" s="73">
        <f t="shared" si="16"/>
        <v>72</v>
      </c>
      <c r="R103" s="73">
        <f t="shared" si="20"/>
        <v>51</v>
      </c>
      <c r="S103" s="60">
        <v>27</v>
      </c>
      <c r="T103" s="59">
        <v>21</v>
      </c>
      <c r="U103" s="73">
        <f t="shared" si="17"/>
        <v>72</v>
      </c>
      <c r="V103" s="73">
        <f t="shared" si="21"/>
        <v>51</v>
      </c>
      <c r="W103" s="59">
        <v>27</v>
      </c>
      <c r="X103" s="59"/>
      <c r="Y103" s="73"/>
      <c r="Z103" s="73"/>
      <c r="AA103" s="60"/>
    </row>
    <row r="104" spans="4:27" x14ac:dyDescent="0.2">
      <c r="D104" s="59">
        <v>20</v>
      </c>
      <c r="E104" s="73">
        <f t="shared" si="13"/>
        <v>72</v>
      </c>
      <c r="F104" s="73">
        <f t="shared" si="12"/>
        <v>52</v>
      </c>
      <c r="G104" s="59">
        <v>27</v>
      </c>
      <c r="H104" s="59">
        <v>20</v>
      </c>
      <c r="I104" s="73">
        <f t="shared" si="14"/>
        <v>71</v>
      </c>
      <c r="J104" s="73">
        <f t="shared" si="18"/>
        <v>51</v>
      </c>
      <c r="K104" s="59">
        <v>27</v>
      </c>
      <c r="L104" s="59">
        <v>20</v>
      </c>
      <c r="M104" s="73">
        <f t="shared" si="15"/>
        <v>72</v>
      </c>
      <c r="N104" s="73">
        <f t="shared" si="19"/>
        <v>52</v>
      </c>
      <c r="O104" s="59">
        <v>27</v>
      </c>
      <c r="P104" s="59">
        <v>20</v>
      </c>
      <c r="Q104" s="73">
        <f t="shared" si="16"/>
        <v>72</v>
      </c>
      <c r="R104" s="73">
        <f t="shared" si="20"/>
        <v>52</v>
      </c>
      <c r="S104" s="60">
        <v>27</v>
      </c>
      <c r="T104" s="59">
        <v>20</v>
      </c>
      <c r="U104" s="73">
        <f t="shared" si="17"/>
        <v>72</v>
      </c>
      <c r="V104" s="73">
        <f t="shared" si="21"/>
        <v>52</v>
      </c>
      <c r="W104" s="59">
        <v>27</v>
      </c>
      <c r="X104" s="59"/>
      <c r="Y104" s="73"/>
      <c r="Z104" s="73"/>
      <c r="AA104" s="60"/>
    </row>
    <row r="105" spans="4:27" x14ac:dyDescent="0.2">
      <c r="D105" s="59">
        <v>19</v>
      </c>
      <c r="E105" s="73">
        <f t="shared" si="13"/>
        <v>72</v>
      </c>
      <c r="F105" s="73">
        <f t="shared" si="12"/>
        <v>53</v>
      </c>
      <c r="G105" s="59">
        <v>27</v>
      </c>
      <c r="H105" s="59">
        <v>19</v>
      </c>
      <c r="I105" s="73">
        <f t="shared" si="14"/>
        <v>71</v>
      </c>
      <c r="J105" s="73">
        <f t="shared" si="18"/>
        <v>52</v>
      </c>
      <c r="K105" s="59">
        <v>27</v>
      </c>
      <c r="L105" s="59">
        <v>19</v>
      </c>
      <c r="M105" s="73">
        <f t="shared" si="15"/>
        <v>72</v>
      </c>
      <c r="N105" s="73">
        <f t="shared" si="19"/>
        <v>53</v>
      </c>
      <c r="O105" s="59">
        <v>27</v>
      </c>
      <c r="P105" s="59">
        <v>19</v>
      </c>
      <c r="Q105" s="73">
        <f t="shared" si="16"/>
        <v>72</v>
      </c>
      <c r="R105" s="73">
        <f t="shared" si="20"/>
        <v>53</v>
      </c>
      <c r="S105" s="60">
        <v>27</v>
      </c>
      <c r="T105" s="59">
        <v>19</v>
      </c>
      <c r="U105" s="73">
        <f t="shared" si="17"/>
        <v>72</v>
      </c>
      <c r="V105" s="73">
        <f t="shared" si="21"/>
        <v>53</v>
      </c>
      <c r="W105" s="59">
        <v>27</v>
      </c>
      <c r="X105" s="59"/>
      <c r="Y105" s="73"/>
      <c r="Z105" s="73"/>
      <c r="AA105" s="60"/>
    </row>
    <row r="106" spans="4:27" x14ac:dyDescent="0.2">
      <c r="D106" s="59">
        <v>18</v>
      </c>
      <c r="E106" s="73">
        <f t="shared" si="13"/>
        <v>72</v>
      </c>
      <c r="F106" s="73">
        <f t="shared" si="12"/>
        <v>54</v>
      </c>
      <c r="G106" s="59">
        <v>27</v>
      </c>
      <c r="H106" s="59">
        <v>18</v>
      </c>
      <c r="I106" s="73">
        <f t="shared" si="14"/>
        <v>71</v>
      </c>
      <c r="J106" s="73">
        <f t="shared" si="18"/>
        <v>53</v>
      </c>
      <c r="K106" s="59">
        <v>27</v>
      </c>
      <c r="L106" s="59">
        <v>18</v>
      </c>
      <c r="M106" s="73">
        <f t="shared" si="15"/>
        <v>72</v>
      </c>
      <c r="N106" s="73">
        <f t="shared" si="19"/>
        <v>54</v>
      </c>
      <c r="O106" s="59">
        <v>27</v>
      </c>
      <c r="P106" s="59">
        <v>18</v>
      </c>
      <c r="Q106" s="73">
        <f t="shared" si="16"/>
        <v>72</v>
      </c>
      <c r="R106" s="73">
        <f t="shared" si="20"/>
        <v>54</v>
      </c>
      <c r="S106" s="60">
        <v>27</v>
      </c>
      <c r="T106" s="59">
        <v>18</v>
      </c>
      <c r="U106" s="73">
        <f t="shared" si="17"/>
        <v>72</v>
      </c>
      <c r="V106" s="73">
        <f t="shared" si="21"/>
        <v>54</v>
      </c>
      <c r="W106" s="59">
        <v>27</v>
      </c>
      <c r="X106" s="59"/>
      <c r="Y106" s="73"/>
      <c r="Z106" s="73"/>
      <c r="AA106" s="60"/>
    </row>
    <row r="107" spans="4:27" x14ac:dyDescent="0.2">
      <c r="D107" s="59">
        <v>17</v>
      </c>
      <c r="E107" s="73">
        <f t="shared" si="13"/>
        <v>72</v>
      </c>
      <c r="F107" s="73">
        <f t="shared" si="12"/>
        <v>55</v>
      </c>
      <c r="G107" s="59">
        <v>27</v>
      </c>
      <c r="H107" s="59">
        <v>17</v>
      </c>
      <c r="I107" s="73">
        <f t="shared" si="14"/>
        <v>71</v>
      </c>
      <c r="J107" s="73">
        <f t="shared" si="18"/>
        <v>54</v>
      </c>
      <c r="K107" s="59">
        <v>27</v>
      </c>
      <c r="L107" s="59">
        <v>17</v>
      </c>
      <c r="M107" s="73">
        <f t="shared" si="15"/>
        <v>72</v>
      </c>
      <c r="N107" s="73">
        <f t="shared" si="19"/>
        <v>55</v>
      </c>
      <c r="O107" s="59">
        <v>27</v>
      </c>
      <c r="P107" s="59">
        <v>17</v>
      </c>
      <c r="Q107" s="73">
        <f t="shared" si="16"/>
        <v>72</v>
      </c>
      <c r="R107" s="73">
        <f t="shared" si="20"/>
        <v>55</v>
      </c>
      <c r="S107" s="60">
        <v>27</v>
      </c>
      <c r="T107" s="59">
        <v>17</v>
      </c>
      <c r="U107" s="73">
        <f t="shared" si="17"/>
        <v>72</v>
      </c>
      <c r="V107" s="73">
        <f t="shared" si="21"/>
        <v>55</v>
      </c>
      <c r="W107" s="59">
        <v>27</v>
      </c>
      <c r="X107" s="59"/>
      <c r="Y107" s="73"/>
      <c r="Z107" s="73"/>
      <c r="AA107" s="60"/>
    </row>
    <row r="108" spans="4:27" x14ac:dyDescent="0.2">
      <c r="D108" s="59">
        <v>16</v>
      </c>
      <c r="E108" s="73">
        <f t="shared" si="13"/>
        <v>72</v>
      </c>
      <c r="F108" s="73">
        <f t="shared" si="12"/>
        <v>56</v>
      </c>
      <c r="G108" s="59">
        <v>27</v>
      </c>
      <c r="H108" s="59">
        <v>16</v>
      </c>
      <c r="I108" s="73">
        <f t="shared" si="14"/>
        <v>71</v>
      </c>
      <c r="J108" s="73">
        <f t="shared" si="18"/>
        <v>55</v>
      </c>
      <c r="K108" s="59">
        <v>27</v>
      </c>
      <c r="L108" s="59">
        <v>16</v>
      </c>
      <c r="M108" s="73">
        <f t="shared" si="15"/>
        <v>72</v>
      </c>
      <c r="N108" s="73">
        <f t="shared" si="19"/>
        <v>56</v>
      </c>
      <c r="O108" s="59">
        <v>27</v>
      </c>
      <c r="P108" s="59">
        <v>16</v>
      </c>
      <c r="Q108" s="73">
        <f t="shared" si="16"/>
        <v>72</v>
      </c>
      <c r="R108" s="73">
        <f t="shared" si="20"/>
        <v>56</v>
      </c>
      <c r="S108" s="60">
        <v>27</v>
      </c>
      <c r="T108" s="59">
        <v>16</v>
      </c>
      <c r="U108" s="73">
        <f t="shared" si="17"/>
        <v>72</v>
      </c>
      <c r="V108" s="73">
        <f t="shared" si="21"/>
        <v>56</v>
      </c>
      <c r="W108" s="59">
        <v>27</v>
      </c>
      <c r="X108" s="59"/>
      <c r="Y108" s="73"/>
      <c r="Z108" s="73"/>
      <c r="AA108" s="60"/>
    </row>
    <row r="109" spans="4:27" x14ac:dyDescent="0.2">
      <c r="D109" s="59">
        <v>15</v>
      </c>
      <c r="E109" s="73">
        <f t="shared" si="13"/>
        <v>72</v>
      </c>
      <c r="F109" s="73">
        <f t="shared" si="12"/>
        <v>57</v>
      </c>
      <c r="G109" s="59">
        <v>27</v>
      </c>
      <c r="H109" s="59">
        <v>15</v>
      </c>
      <c r="I109" s="73">
        <f t="shared" si="14"/>
        <v>71</v>
      </c>
      <c r="J109" s="73">
        <f t="shared" si="18"/>
        <v>56</v>
      </c>
      <c r="K109" s="59">
        <v>27</v>
      </c>
      <c r="L109" s="59">
        <v>15</v>
      </c>
      <c r="M109" s="73">
        <f t="shared" si="15"/>
        <v>72</v>
      </c>
      <c r="N109" s="73">
        <f t="shared" si="19"/>
        <v>57</v>
      </c>
      <c r="O109" s="59">
        <v>27</v>
      </c>
      <c r="P109" s="59">
        <v>15</v>
      </c>
      <c r="Q109" s="73">
        <f t="shared" si="16"/>
        <v>72</v>
      </c>
      <c r="R109" s="73">
        <f t="shared" si="20"/>
        <v>57</v>
      </c>
      <c r="S109" s="60">
        <v>27</v>
      </c>
      <c r="T109" s="59">
        <v>15</v>
      </c>
      <c r="U109" s="73">
        <f t="shared" si="17"/>
        <v>72</v>
      </c>
      <c r="V109" s="73">
        <f t="shared" si="21"/>
        <v>57</v>
      </c>
      <c r="W109" s="59">
        <v>27</v>
      </c>
      <c r="X109" s="59"/>
      <c r="Y109" s="73"/>
      <c r="Z109" s="73"/>
      <c r="AA109" s="60"/>
    </row>
    <row r="110" spans="4:27" x14ac:dyDescent="0.2">
      <c r="D110" s="59">
        <v>14</v>
      </c>
      <c r="E110" s="73">
        <f t="shared" si="13"/>
        <v>72</v>
      </c>
      <c r="F110" s="73">
        <f t="shared" si="12"/>
        <v>58</v>
      </c>
      <c r="G110" s="59">
        <v>27</v>
      </c>
      <c r="H110" s="59">
        <v>14</v>
      </c>
      <c r="I110" s="73">
        <f t="shared" si="14"/>
        <v>71</v>
      </c>
      <c r="J110" s="73">
        <f t="shared" si="18"/>
        <v>57</v>
      </c>
      <c r="K110" s="59">
        <v>27</v>
      </c>
      <c r="L110" s="59">
        <v>14</v>
      </c>
      <c r="M110" s="73">
        <f t="shared" si="15"/>
        <v>72</v>
      </c>
      <c r="N110" s="73">
        <f t="shared" si="19"/>
        <v>58</v>
      </c>
      <c r="O110" s="59">
        <v>27</v>
      </c>
      <c r="P110" s="59">
        <v>14</v>
      </c>
      <c r="Q110" s="73">
        <f t="shared" si="16"/>
        <v>72</v>
      </c>
      <c r="R110" s="73">
        <f t="shared" si="20"/>
        <v>58</v>
      </c>
      <c r="S110" s="60">
        <v>27</v>
      </c>
      <c r="T110" s="59">
        <v>14</v>
      </c>
      <c r="U110" s="73">
        <f t="shared" si="17"/>
        <v>72</v>
      </c>
      <c r="V110" s="73">
        <f t="shared" si="21"/>
        <v>58</v>
      </c>
      <c r="W110" s="59">
        <v>27</v>
      </c>
      <c r="X110" s="59"/>
      <c r="Y110" s="73"/>
      <c r="Z110" s="73"/>
      <c r="AA110" s="60"/>
    </row>
    <row r="111" spans="4:27" x14ac:dyDescent="0.2">
      <c r="D111" s="59">
        <v>13</v>
      </c>
      <c r="E111" s="73">
        <f t="shared" si="13"/>
        <v>72</v>
      </c>
      <c r="F111" s="73">
        <f t="shared" si="12"/>
        <v>59</v>
      </c>
      <c r="G111" s="59">
        <v>27</v>
      </c>
      <c r="H111" s="59">
        <v>13</v>
      </c>
      <c r="I111" s="73">
        <f t="shared" si="14"/>
        <v>71</v>
      </c>
      <c r="J111" s="73">
        <f t="shared" si="18"/>
        <v>58</v>
      </c>
      <c r="K111" s="59">
        <v>27</v>
      </c>
      <c r="L111" s="59">
        <v>13</v>
      </c>
      <c r="M111" s="73">
        <f t="shared" si="15"/>
        <v>72</v>
      </c>
      <c r="N111" s="73">
        <f t="shared" si="19"/>
        <v>59</v>
      </c>
      <c r="O111" s="59">
        <v>27</v>
      </c>
      <c r="P111" s="59">
        <v>13</v>
      </c>
      <c r="Q111" s="73">
        <f t="shared" si="16"/>
        <v>72</v>
      </c>
      <c r="R111" s="73">
        <f t="shared" si="20"/>
        <v>59</v>
      </c>
      <c r="S111" s="60">
        <v>27</v>
      </c>
      <c r="T111" s="59">
        <v>13</v>
      </c>
      <c r="U111" s="73">
        <f t="shared" si="17"/>
        <v>72</v>
      </c>
      <c r="V111" s="73">
        <f t="shared" si="21"/>
        <v>59</v>
      </c>
      <c r="W111" s="59">
        <v>27</v>
      </c>
      <c r="X111" s="59"/>
      <c r="Y111" s="73"/>
      <c r="Z111" s="73"/>
      <c r="AA111" s="60"/>
    </row>
    <row r="112" spans="4:27" x14ac:dyDescent="0.2">
      <c r="D112" s="59">
        <v>12</v>
      </c>
      <c r="E112" s="73">
        <f t="shared" si="13"/>
        <v>72</v>
      </c>
      <c r="F112" s="73">
        <f t="shared" si="12"/>
        <v>60</v>
      </c>
      <c r="G112" s="59">
        <v>27</v>
      </c>
      <c r="H112" s="59">
        <v>12</v>
      </c>
      <c r="I112" s="73">
        <f t="shared" si="14"/>
        <v>71</v>
      </c>
      <c r="J112" s="73">
        <f t="shared" si="18"/>
        <v>59</v>
      </c>
      <c r="K112" s="59">
        <v>27</v>
      </c>
      <c r="L112" s="59">
        <v>12</v>
      </c>
      <c r="M112" s="73">
        <f t="shared" si="15"/>
        <v>72</v>
      </c>
      <c r="N112" s="73">
        <f t="shared" si="19"/>
        <v>60</v>
      </c>
      <c r="O112" s="59">
        <v>27</v>
      </c>
      <c r="P112" s="59">
        <v>12</v>
      </c>
      <c r="Q112" s="73">
        <f t="shared" si="16"/>
        <v>72</v>
      </c>
      <c r="R112" s="73">
        <f t="shared" si="20"/>
        <v>60</v>
      </c>
      <c r="S112" s="60">
        <v>27</v>
      </c>
      <c r="T112" s="59">
        <v>12</v>
      </c>
      <c r="U112" s="73">
        <f t="shared" si="17"/>
        <v>72</v>
      </c>
      <c r="V112" s="73">
        <f t="shared" si="21"/>
        <v>60</v>
      </c>
      <c r="W112" s="59">
        <v>27</v>
      </c>
      <c r="X112" s="59"/>
      <c r="Y112" s="73"/>
      <c r="Z112" s="73"/>
      <c r="AA112" s="60"/>
    </row>
    <row r="113" spans="1:28" x14ac:dyDescent="0.2">
      <c r="D113" s="59">
        <v>11</v>
      </c>
      <c r="E113" s="73">
        <f t="shared" si="13"/>
        <v>72</v>
      </c>
      <c r="F113" s="73">
        <f t="shared" si="12"/>
        <v>61</v>
      </c>
      <c r="G113" s="59">
        <v>27</v>
      </c>
      <c r="H113" s="59">
        <v>11</v>
      </c>
      <c r="I113" s="73">
        <f t="shared" si="14"/>
        <v>71</v>
      </c>
      <c r="J113" s="73">
        <f t="shared" si="18"/>
        <v>60</v>
      </c>
      <c r="K113" s="59">
        <v>27</v>
      </c>
      <c r="L113" s="59">
        <v>11</v>
      </c>
      <c r="M113" s="73">
        <f t="shared" si="15"/>
        <v>72</v>
      </c>
      <c r="N113" s="73">
        <f t="shared" si="19"/>
        <v>61</v>
      </c>
      <c r="O113" s="59">
        <v>27</v>
      </c>
      <c r="P113" s="59">
        <v>11</v>
      </c>
      <c r="Q113" s="73">
        <f t="shared" si="16"/>
        <v>72</v>
      </c>
      <c r="R113" s="73">
        <f t="shared" si="20"/>
        <v>61</v>
      </c>
      <c r="S113" s="60">
        <v>27</v>
      </c>
      <c r="T113" s="59">
        <v>11</v>
      </c>
      <c r="U113" s="73">
        <f t="shared" si="17"/>
        <v>72</v>
      </c>
      <c r="V113" s="73">
        <f t="shared" si="21"/>
        <v>61</v>
      </c>
      <c r="W113" s="59">
        <v>27</v>
      </c>
      <c r="X113" s="59"/>
      <c r="Y113" s="73"/>
      <c r="Z113" s="73"/>
      <c r="AA113" s="60"/>
    </row>
    <row r="114" spans="1:28" x14ac:dyDescent="0.2">
      <c r="D114" s="59">
        <v>10</v>
      </c>
      <c r="E114" s="73">
        <f t="shared" si="13"/>
        <v>72</v>
      </c>
      <c r="F114" s="73">
        <f t="shared" si="12"/>
        <v>62</v>
      </c>
      <c r="G114" s="59">
        <v>27</v>
      </c>
      <c r="H114" s="59">
        <v>10</v>
      </c>
      <c r="I114" s="73">
        <f t="shared" si="14"/>
        <v>71</v>
      </c>
      <c r="J114" s="73">
        <f t="shared" si="18"/>
        <v>61</v>
      </c>
      <c r="K114" s="59">
        <v>27</v>
      </c>
      <c r="L114" s="59">
        <v>10</v>
      </c>
      <c r="M114" s="73">
        <f t="shared" si="15"/>
        <v>72</v>
      </c>
      <c r="N114" s="73">
        <f t="shared" si="19"/>
        <v>62</v>
      </c>
      <c r="O114" s="59">
        <v>27</v>
      </c>
      <c r="P114" s="59">
        <v>10</v>
      </c>
      <c r="Q114" s="73">
        <f t="shared" si="16"/>
        <v>72</v>
      </c>
      <c r="R114" s="73">
        <f t="shared" si="20"/>
        <v>62</v>
      </c>
      <c r="S114" s="60">
        <v>27</v>
      </c>
      <c r="T114" s="59">
        <v>10</v>
      </c>
      <c r="U114" s="73">
        <f t="shared" si="17"/>
        <v>72</v>
      </c>
      <c r="V114" s="73">
        <f t="shared" si="21"/>
        <v>62</v>
      </c>
      <c r="W114" s="59">
        <v>27</v>
      </c>
      <c r="X114" s="59"/>
      <c r="Y114" s="73"/>
      <c r="Z114" s="73"/>
      <c r="AA114" s="60"/>
    </row>
    <row r="115" spans="1:28" x14ac:dyDescent="0.2">
      <c r="D115" s="59">
        <v>9</v>
      </c>
      <c r="E115" s="73">
        <f t="shared" si="13"/>
        <v>72</v>
      </c>
      <c r="F115" s="73">
        <f t="shared" si="12"/>
        <v>63</v>
      </c>
      <c r="G115" s="59">
        <v>27</v>
      </c>
      <c r="H115" s="59">
        <v>9</v>
      </c>
      <c r="I115" s="73">
        <f t="shared" si="14"/>
        <v>71</v>
      </c>
      <c r="J115" s="73">
        <f t="shared" si="18"/>
        <v>62</v>
      </c>
      <c r="K115" s="59">
        <v>27</v>
      </c>
      <c r="L115" s="59">
        <v>9</v>
      </c>
      <c r="M115" s="73">
        <f t="shared" si="15"/>
        <v>72</v>
      </c>
      <c r="N115" s="73">
        <f t="shared" si="19"/>
        <v>63</v>
      </c>
      <c r="O115" s="59">
        <v>27</v>
      </c>
      <c r="P115" s="59">
        <v>9</v>
      </c>
      <c r="Q115" s="73">
        <f t="shared" si="16"/>
        <v>72</v>
      </c>
      <c r="R115" s="73">
        <f t="shared" si="20"/>
        <v>63</v>
      </c>
      <c r="S115" s="60">
        <v>27</v>
      </c>
      <c r="T115" s="59">
        <v>9</v>
      </c>
      <c r="U115" s="73">
        <f t="shared" si="17"/>
        <v>72</v>
      </c>
      <c r="V115" s="73">
        <f t="shared" si="21"/>
        <v>63</v>
      </c>
      <c r="W115" s="59">
        <v>27</v>
      </c>
      <c r="X115" s="59"/>
      <c r="Y115" s="73"/>
      <c r="Z115" s="73"/>
      <c r="AA115" s="60"/>
    </row>
    <row r="116" spans="1:28" x14ac:dyDescent="0.2">
      <c r="D116" s="59">
        <v>8</v>
      </c>
      <c r="E116" s="73">
        <f t="shared" si="13"/>
        <v>72</v>
      </c>
      <c r="F116" s="73">
        <f t="shared" si="12"/>
        <v>64</v>
      </c>
      <c r="G116" s="59">
        <v>27</v>
      </c>
      <c r="H116" s="59">
        <v>8</v>
      </c>
      <c r="I116" s="73">
        <f t="shared" si="14"/>
        <v>71</v>
      </c>
      <c r="J116" s="73">
        <f t="shared" si="18"/>
        <v>63</v>
      </c>
      <c r="K116" s="59">
        <v>27</v>
      </c>
      <c r="L116" s="59">
        <v>8</v>
      </c>
      <c r="M116" s="73">
        <f t="shared" si="15"/>
        <v>72</v>
      </c>
      <c r="N116" s="73">
        <f t="shared" si="19"/>
        <v>64</v>
      </c>
      <c r="O116" s="59">
        <v>27</v>
      </c>
      <c r="P116" s="59">
        <v>8</v>
      </c>
      <c r="Q116" s="73">
        <f t="shared" si="16"/>
        <v>72</v>
      </c>
      <c r="R116" s="73">
        <f t="shared" si="20"/>
        <v>64</v>
      </c>
      <c r="S116" s="60">
        <v>27</v>
      </c>
      <c r="T116" s="59">
        <v>8</v>
      </c>
      <c r="U116" s="73">
        <f t="shared" si="17"/>
        <v>72</v>
      </c>
      <c r="V116" s="73">
        <f t="shared" si="21"/>
        <v>64</v>
      </c>
      <c r="W116" s="59">
        <v>27</v>
      </c>
      <c r="X116" s="59"/>
      <c r="Y116" s="73"/>
      <c r="Z116" s="73"/>
      <c r="AA116" s="60"/>
    </row>
    <row r="117" spans="1:28" x14ac:dyDescent="0.2">
      <c r="D117" s="59">
        <v>7</v>
      </c>
      <c r="E117" s="73">
        <f t="shared" si="13"/>
        <v>72</v>
      </c>
      <c r="F117" s="73">
        <f t="shared" si="12"/>
        <v>65</v>
      </c>
      <c r="G117" s="59">
        <v>27</v>
      </c>
      <c r="H117" s="59">
        <v>7</v>
      </c>
      <c r="I117" s="73">
        <f t="shared" si="14"/>
        <v>71</v>
      </c>
      <c r="J117" s="73">
        <f t="shared" si="18"/>
        <v>64</v>
      </c>
      <c r="K117" s="59">
        <v>27</v>
      </c>
      <c r="L117" s="59">
        <v>7</v>
      </c>
      <c r="M117" s="73">
        <f t="shared" si="15"/>
        <v>72</v>
      </c>
      <c r="N117" s="73">
        <f t="shared" si="19"/>
        <v>65</v>
      </c>
      <c r="O117" s="59">
        <v>27</v>
      </c>
      <c r="P117" s="59">
        <v>7</v>
      </c>
      <c r="Q117" s="73">
        <f t="shared" si="16"/>
        <v>72</v>
      </c>
      <c r="R117" s="73">
        <f t="shared" si="20"/>
        <v>65</v>
      </c>
      <c r="S117" s="60">
        <v>27</v>
      </c>
      <c r="T117" s="59">
        <v>7</v>
      </c>
      <c r="U117" s="73">
        <f t="shared" si="17"/>
        <v>72</v>
      </c>
      <c r="V117" s="73">
        <f t="shared" si="21"/>
        <v>65</v>
      </c>
      <c r="W117" s="59">
        <v>27</v>
      </c>
      <c r="X117" s="59"/>
      <c r="Y117" s="73"/>
      <c r="Z117" s="73"/>
      <c r="AA117" s="60"/>
    </row>
    <row r="118" spans="1:28" x14ac:dyDescent="0.2">
      <c r="D118" s="59">
        <v>6</v>
      </c>
      <c r="E118" s="73">
        <f t="shared" si="13"/>
        <v>72</v>
      </c>
      <c r="F118" s="73">
        <f t="shared" si="12"/>
        <v>66</v>
      </c>
      <c r="G118" s="59">
        <v>27</v>
      </c>
      <c r="H118" s="59">
        <v>6</v>
      </c>
      <c r="I118" s="73">
        <f t="shared" si="14"/>
        <v>71</v>
      </c>
      <c r="J118" s="73">
        <f t="shared" si="18"/>
        <v>65</v>
      </c>
      <c r="K118" s="59">
        <v>27</v>
      </c>
      <c r="L118" s="59">
        <v>6</v>
      </c>
      <c r="M118" s="73">
        <f t="shared" si="15"/>
        <v>72</v>
      </c>
      <c r="N118" s="73">
        <f t="shared" si="19"/>
        <v>66</v>
      </c>
      <c r="O118" s="59">
        <v>27</v>
      </c>
      <c r="P118" s="59">
        <v>6</v>
      </c>
      <c r="Q118" s="73">
        <f t="shared" si="16"/>
        <v>72</v>
      </c>
      <c r="R118" s="73">
        <f t="shared" si="20"/>
        <v>66</v>
      </c>
      <c r="S118" s="60">
        <v>27</v>
      </c>
      <c r="T118" s="59">
        <v>6</v>
      </c>
      <c r="U118" s="73">
        <f t="shared" si="17"/>
        <v>72</v>
      </c>
      <c r="V118" s="73">
        <f t="shared" si="21"/>
        <v>66</v>
      </c>
      <c r="W118" s="59">
        <v>27</v>
      </c>
      <c r="X118" s="59"/>
      <c r="Y118" s="73"/>
      <c r="Z118" s="73"/>
      <c r="AA118" s="60"/>
    </row>
    <row r="119" spans="1:28" x14ac:dyDescent="0.2">
      <c r="D119" s="59">
        <v>5</v>
      </c>
      <c r="E119" s="73">
        <f t="shared" si="13"/>
        <v>72</v>
      </c>
      <c r="F119" s="73">
        <f t="shared" si="12"/>
        <v>67</v>
      </c>
      <c r="G119" s="59">
        <v>27</v>
      </c>
      <c r="H119" s="59">
        <v>5</v>
      </c>
      <c r="I119" s="73">
        <f t="shared" si="14"/>
        <v>71</v>
      </c>
      <c r="J119" s="73">
        <f t="shared" si="18"/>
        <v>66</v>
      </c>
      <c r="K119" s="59">
        <v>27</v>
      </c>
      <c r="L119" s="59">
        <v>5</v>
      </c>
      <c r="M119" s="73">
        <f t="shared" si="15"/>
        <v>72</v>
      </c>
      <c r="N119" s="73">
        <f t="shared" si="19"/>
        <v>67</v>
      </c>
      <c r="O119" s="59">
        <v>27</v>
      </c>
      <c r="P119" s="59">
        <v>5</v>
      </c>
      <c r="Q119" s="73">
        <f t="shared" si="16"/>
        <v>72</v>
      </c>
      <c r="R119" s="73">
        <f t="shared" si="20"/>
        <v>67</v>
      </c>
      <c r="S119" s="60">
        <v>27</v>
      </c>
      <c r="T119" s="59">
        <v>5</v>
      </c>
      <c r="U119" s="73">
        <f t="shared" si="17"/>
        <v>72</v>
      </c>
      <c r="V119" s="73">
        <f t="shared" si="21"/>
        <v>67</v>
      </c>
      <c r="W119" s="59">
        <v>27</v>
      </c>
      <c r="X119" s="59"/>
      <c r="Y119" s="73"/>
      <c r="Z119" s="73"/>
      <c r="AA119" s="60"/>
    </row>
    <row r="120" spans="1:28" x14ac:dyDescent="0.2">
      <c r="D120" s="59">
        <v>4</v>
      </c>
      <c r="E120" s="73">
        <f t="shared" si="13"/>
        <v>72</v>
      </c>
      <c r="F120" s="73">
        <f t="shared" si="12"/>
        <v>68</v>
      </c>
      <c r="G120" s="59">
        <v>27</v>
      </c>
      <c r="H120" s="59">
        <v>4</v>
      </c>
      <c r="I120" s="73">
        <f t="shared" si="14"/>
        <v>71</v>
      </c>
      <c r="J120" s="73">
        <f t="shared" si="18"/>
        <v>67</v>
      </c>
      <c r="K120" s="59">
        <v>27</v>
      </c>
      <c r="L120" s="59">
        <v>4</v>
      </c>
      <c r="M120" s="73">
        <f t="shared" si="15"/>
        <v>72</v>
      </c>
      <c r="N120" s="73">
        <f t="shared" si="19"/>
        <v>68</v>
      </c>
      <c r="O120" s="59">
        <v>27</v>
      </c>
      <c r="P120" s="59">
        <v>4</v>
      </c>
      <c r="Q120" s="73">
        <f t="shared" si="16"/>
        <v>72</v>
      </c>
      <c r="R120" s="73">
        <f t="shared" si="20"/>
        <v>68</v>
      </c>
      <c r="S120" s="60">
        <v>27</v>
      </c>
      <c r="T120" s="59">
        <v>4</v>
      </c>
      <c r="U120" s="73">
        <f t="shared" si="17"/>
        <v>72</v>
      </c>
      <c r="V120" s="73">
        <f t="shared" si="21"/>
        <v>68</v>
      </c>
      <c r="W120" s="59">
        <v>27</v>
      </c>
      <c r="X120" s="59"/>
      <c r="Y120" s="73"/>
      <c r="Z120" s="73"/>
      <c r="AA120" s="60"/>
    </row>
    <row r="121" spans="1:28" x14ac:dyDescent="0.2">
      <c r="D121" s="59">
        <v>3</v>
      </c>
      <c r="E121" s="73">
        <f t="shared" si="13"/>
        <v>72</v>
      </c>
      <c r="F121" s="73">
        <f t="shared" si="12"/>
        <v>69</v>
      </c>
      <c r="G121" s="59">
        <v>27</v>
      </c>
      <c r="H121" s="59">
        <v>3</v>
      </c>
      <c r="I121" s="73">
        <f t="shared" si="14"/>
        <v>71</v>
      </c>
      <c r="J121" s="73">
        <f t="shared" si="18"/>
        <v>68</v>
      </c>
      <c r="K121" s="59">
        <v>27</v>
      </c>
      <c r="L121" s="59">
        <v>3</v>
      </c>
      <c r="M121" s="73">
        <f t="shared" si="15"/>
        <v>72</v>
      </c>
      <c r="N121" s="73">
        <f t="shared" si="19"/>
        <v>69</v>
      </c>
      <c r="O121" s="59">
        <v>27</v>
      </c>
      <c r="P121" s="59">
        <v>3</v>
      </c>
      <c r="Q121" s="73">
        <f t="shared" si="16"/>
        <v>72</v>
      </c>
      <c r="R121" s="73">
        <f t="shared" si="20"/>
        <v>69</v>
      </c>
      <c r="S121" s="60">
        <v>27</v>
      </c>
      <c r="T121" s="59">
        <v>3</v>
      </c>
      <c r="U121" s="73">
        <f t="shared" si="17"/>
        <v>72</v>
      </c>
      <c r="V121" s="73">
        <f t="shared" si="21"/>
        <v>69</v>
      </c>
      <c r="W121" s="59">
        <v>27</v>
      </c>
      <c r="X121" s="59"/>
      <c r="Y121" s="73"/>
      <c r="Z121" s="73"/>
      <c r="AA121" s="60"/>
    </row>
    <row r="122" spans="1:28" x14ac:dyDescent="0.2">
      <c r="D122" s="59">
        <v>2</v>
      </c>
      <c r="E122" s="73">
        <f t="shared" si="13"/>
        <v>72</v>
      </c>
      <c r="F122" s="73">
        <f t="shared" si="12"/>
        <v>70</v>
      </c>
      <c r="G122" s="59">
        <v>27</v>
      </c>
      <c r="H122" s="59">
        <v>2</v>
      </c>
      <c r="I122" s="73">
        <f t="shared" si="14"/>
        <v>71</v>
      </c>
      <c r="J122" s="73">
        <f t="shared" si="18"/>
        <v>69</v>
      </c>
      <c r="K122" s="59">
        <v>27</v>
      </c>
      <c r="L122" s="59">
        <v>2</v>
      </c>
      <c r="M122" s="73">
        <f t="shared" si="15"/>
        <v>72</v>
      </c>
      <c r="N122" s="73">
        <f t="shared" si="19"/>
        <v>70</v>
      </c>
      <c r="O122" s="59">
        <v>27</v>
      </c>
      <c r="P122" s="59">
        <v>2</v>
      </c>
      <c r="Q122" s="73">
        <f t="shared" si="16"/>
        <v>72</v>
      </c>
      <c r="R122" s="73">
        <f t="shared" si="20"/>
        <v>70</v>
      </c>
      <c r="S122" s="60">
        <v>27</v>
      </c>
      <c r="T122" s="59">
        <v>2</v>
      </c>
      <c r="U122" s="73">
        <f t="shared" si="17"/>
        <v>72</v>
      </c>
      <c r="V122" s="73">
        <f t="shared" si="21"/>
        <v>70</v>
      </c>
      <c r="W122" s="59">
        <v>27</v>
      </c>
      <c r="X122" s="59"/>
      <c r="Y122" s="73"/>
      <c r="Z122" s="73"/>
      <c r="AA122" s="60"/>
    </row>
    <row r="123" spans="1:28" x14ac:dyDescent="0.2">
      <c r="D123" s="59">
        <v>1</v>
      </c>
      <c r="E123" s="73">
        <f t="shared" si="13"/>
        <v>72</v>
      </c>
      <c r="F123" s="73">
        <f t="shared" si="12"/>
        <v>71</v>
      </c>
      <c r="G123" s="59">
        <v>27</v>
      </c>
      <c r="H123" s="59">
        <v>1</v>
      </c>
      <c r="I123" s="73">
        <f t="shared" si="14"/>
        <v>71</v>
      </c>
      <c r="J123" s="73">
        <f t="shared" si="18"/>
        <v>70</v>
      </c>
      <c r="K123" s="59">
        <v>27</v>
      </c>
      <c r="L123" s="59">
        <v>1</v>
      </c>
      <c r="M123" s="73">
        <f t="shared" si="15"/>
        <v>72</v>
      </c>
      <c r="N123" s="73">
        <f t="shared" si="19"/>
        <v>71</v>
      </c>
      <c r="O123" s="59">
        <v>27</v>
      </c>
      <c r="P123" s="59">
        <v>1</v>
      </c>
      <c r="Q123" s="73">
        <f t="shared" si="16"/>
        <v>72</v>
      </c>
      <c r="R123" s="73">
        <f t="shared" si="20"/>
        <v>71</v>
      </c>
      <c r="S123" s="60">
        <v>27</v>
      </c>
      <c r="T123" s="59">
        <v>1</v>
      </c>
      <c r="U123" s="73">
        <f t="shared" si="17"/>
        <v>72</v>
      </c>
      <c r="V123" s="73">
        <f t="shared" si="21"/>
        <v>71</v>
      </c>
      <c r="W123" s="59">
        <v>27</v>
      </c>
      <c r="X123" s="59"/>
      <c r="Y123" s="73"/>
      <c r="Z123" s="73"/>
      <c r="AA123" s="60"/>
    </row>
    <row r="124" spans="1:28" ht="13.5" thickBot="1" x14ac:dyDescent="0.25">
      <c r="D124" s="61">
        <v>0</v>
      </c>
      <c r="E124" s="73">
        <f t="shared" si="13"/>
        <v>72</v>
      </c>
      <c r="F124" s="74">
        <f t="shared" si="12"/>
        <v>72</v>
      </c>
      <c r="G124" s="61">
        <v>27</v>
      </c>
      <c r="H124" s="61">
        <v>0</v>
      </c>
      <c r="I124" s="73">
        <f t="shared" si="14"/>
        <v>71</v>
      </c>
      <c r="J124" s="74">
        <f t="shared" si="18"/>
        <v>71</v>
      </c>
      <c r="K124" s="61">
        <v>27</v>
      </c>
      <c r="L124" s="61">
        <v>0</v>
      </c>
      <c r="M124" s="73">
        <f t="shared" si="15"/>
        <v>72</v>
      </c>
      <c r="N124" s="74">
        <f t="shared" si="19"/>
        <v>72</v>
      </c>
      <c r="O124" s="61">
        <v>27</v>
      </c>
      <c r="P124" s="61">
        <v>0</v>
      </c>
      <c r="Q124" s="73">
        <f t="shared" si="16"/>
        <v>72</v>
      </c>
      <c r="R124" s="74">
        <f t="shared" si="20"/>
        <v>72</v>
      </c>
      <c r="S124" s="62">
        <v>27</v>
      </c>
      <c r="T124" s="61">
        <v>0</v>
      </c>
      <c r="U124" s="73">
        <f t="shared" si="17"/>
        <v>72</v>
      </c>
      <c r="V124" s="74">
        <f t="shared" si="21"/>
        <v>72</v>
      </c>
      <c r="W124" s="61">
        <v>27</v>
      </c>
      <c r="X124" s="61"/>
      <c r="Y124" s="73"/>
      <c r="Z124" s="74"/>
      <c r="AA124" s="62"/>
    </row>
    <row r="125" spans="1:28" ht="14.25" thickTop="1" thickBot="1" x14ac:dyDescent="0.25">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8" ht="13.5" thickBot="1" x14ac:dyDescent="0.25">
      <c r="A126" s="44"/>
      <c r="B126" s="44"/>
      <c r="C126" s="54"/>
      <c r="D126" s="54"/>
      <c r="E126" s="54"/>
      <c r="F126" s="54"/>
      <c r="G126" s="71">
        <f>VLOOKUP(0,F3:G124,2,0)</f>
        <v>49</v>
      </c>
      <c r="H126" s="54"/>
      <c r="I126" s="54"/>
      <c r="J126" s="54"/>
      <c r="K126" s="71">
        <f>VLOOKUP(0,J3:K124,2,0)</f>
        <v>29</v>
      </c>
      <c r="L126" s="54"/>
      <c r="M126" s="54"/>
      <c r="N126" s="54"/>
      <c r="O126" s="71">
        <f>VLOOKUP(0,N3:O124,2,0)</f>
        <v>37</v>
      </c>
      <c r="P126" s="54"/>
      <c r="Q126" s="54"/>
      <c r="R126" s="54"/>
      <c r="S126" s="71">
        <f>VLOOKUP(0,R3:S124,2,0)</f>
        <v>37</v>
      </c>
      <c r="T126" s="54"/>
      <c r="U126" s="54"/>
      <c r="V126" s="54"/>
      <c r="W126" s="71">
        <f>VLOOKUP(0,V3:W124,2,0)</f>
        <v>34</v>
      </c>
      <c r="X126" s="58"/>
      <c r="Y126" s="54"/>
      <c r="Z126" s="54"/>
      <c r="AA126" s="71">
        <f>VLOOKUP(0,Z3:AA64,2,0)</f>
        <v>27</v>
      </c>
    </row>
    <row r="127" spans="1:28" ht="33.75" customHeight="1" thickBot="1" x14ac:dyDescent="0.25">
      <c r="A127" s="44"/>
      <c r="B127" s="44"/>
      <c r="C127" s="54"/>
      <c r="D127" s="54"/>
      <c r="E127" s="54"/>
      <c r="F127" s="54"/>
      <c r="G127" s="72" t="s">
        <v>209</v>
      </c>
      <c r="H127" s="54"/>
      <c r="I127" s="54"/>
      <c r="J127" s="54"/>
      <c r="K127" s="72" t="s">
        <v>209</v>
      </c>
      <c r="L127" s="54"/>
      <c r="M127" s="54"/>
      <c r="N127" s="54"/>
      <c r="O127" s="72" t="s">
        <v>209</v>
      </c>
      <c r="P127" s="54"/>
      <c r="Q127" s="54"/>
      <c r="R127" s="54"/>
      <c r="S127" s="72" t="s">
        <v>209</v>
      </c>
      <c r="T127" s="54"/>
      <c r="U127" s="54"/>
      <c r="V127" s="54"/>
      <c r="W127" s="72" t="s">
        <v>209</v>
      </c>
      <c r="X127" s="54"/>
      <c r="Y127" s="54"/>
      <c r="Z127" s="54"/>
      <c r="AA127" s="72" t="s">
        <v>209</v>
      </c>
      <c r="AB127" s="44"/>
    </row>
    <row r="128" spans="1:28" x14ac:dyDescent="0.2">
      <c r="A128" s="44"/>
      <c r="B128" s="4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44"/>
    </row>
    <row r="129" spans="1:28" x14ac:dyDescent="0.2">
      <c r="A129" s="44"/>
      <c r="B129" s="4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44"/>
    </row>
    <row r="130" spans="1:28" x14ac:dyDescent="0.2">
      <c r="A130" s="44"/>
      <c r="B130" s="4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44"/>
    </row>
    <row r="131" spans="1:28" x14ac:dyDescent="0.2">
      <c r="A131" s="44"/>
      <c r="B131" s="4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44"/>
    </row>
    <row r="132" spans="1:28" x14ac:dyDescent="0.2">
      <c r="A132" s="44"/>
      <c r="B132" s="4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44"/>
    </row>
    <row r="133" spans="1:28" x14ac:dyDescent="0.2">
      <c r="A133" s="44"/>
      <c r="B133" s="4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44"/>
    </row>
    <row r="134" spans="1:28" x14ac:dyDescent="0.2">
      <c r="A134" s="44"/>
      <c r="B134" s="4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44"/>
    </row>
    <row r="135" spans="1:28" x14ac:dyDescent="0.2">
      <c r="A135" s="44"/>
      <c r="B135" s="4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44"/>
    </row>
    <row r="136" spans="1:28" x14ac:dyDescent="0.2">
      <c r="A136" s="44"/>
      <c r="B136" s="4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44"/>
    </row>
    <row r="137" spans="1:28" x14ac:dyDescent="0.2">
      <c r="A137" s="44"/>
      <c r="B137" s="4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44"/>
    </row>
    <row r="138" spans="1:28" x14ac:dyDescent="0.2">
      <c r="A138" s="44"/>
      <c r="B138" s="4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44"/>
    </row>
    <row r="139" spans="1:28" x14ac:dyDescent="0.2">
      <c r="A139" s="44"/>
      <c r="B139" s="4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44"/>
    </row>
    <row r="140" spans="1:28" x14ac:dyDescent="0.2">
      <c r="A140" s="44"/>
      <c r="B140" s="4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44"/>
    </row>
    <row r="141" spans="1:28" x14ac:dyDescent="0.2">
      <c r="A141" s="44"/>
      <c r="B141" s="4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44"/>
    </row>
    <row r="142" spans="1:28" x14ac:dyDescent="0.2">
      <c r="A142" s="44"/>
      <c r="B142" s="4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44"/>
    </row>
    <row r="143" spans="1:28" x14ac:dyDescent="0.2">
      <c r="A143" s="44"/>
      <c r="B143" s="4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44"/>
    </row>
    <row r="144" spans="1:28" x14ac:dyDescent="0.2">
      <c r="A144" s="44"/>
      <c r="B144" s="4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44"/>
    </row>
    <row r="145" spans="1:28" x14ac:dyDescent="0.2">
      <c r="A145" s="44"/>
      <c r="B145" s="4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44"/>
    </row>
    <row r="146" spans="1:28" x14ac:dyDescent="0.2">
      <c r="A146" s="44"/>
      <c r="B146" s="4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44"/>
    </row>
    <row r="147" spans="1:28" x14ac:dyDescent="0.2">
      <c r="A147" s="44"/>
      <c r="B147" s="4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44"/>
    </row>
    <row r="148" spans="1:28" x14ac:dyDescent="0.2">
      <c r="A148" s="44"/>
      <c r="B148" s="4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44"/>
    </row>
    <row r="149" spans="1:28" x14ac:dyDescent="0.2">
      <c r="A149" s="44"/>
      <c r="B149" s="4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44"/>
    </row>
    <row r="150" spans="1:28" x14ac:dyDescent="0.2">
      <c r="A150" s="44"/>
      <c r="B150" s="4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44"/>
    </row>
    <row r="151" spans="1:28" x14ac:dyDescent="0.2">
      <c r="A151" s="44"/>
      <c r="B151" s="4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44"/>
    </row>
    <row r="152" spans="1:28" x14ac:dyDescent="0.2">
      <c r="A152" s="44"/>
      <c r="B152" s="4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44"/>
    </row>
    <row r="153" spans="1:28" x14ac:dyDescent="0.2">
      <c r="A153" s="44"/>
      <c r="B153" s="4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44"/>
    </row>
    <row r="154" spans="1:28" x14ac:dyDescent="0.2">
      <c r="A154" s="44"/>
      <c r="B154" s="4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44"/>
    </row>
    <row r="155" spans="1:28" x14ac:dyDescent="0.2">
      <c r="A155" s="44"/>
      <c r="B155" s="4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44"/>
    </row>
    <row r="156" spans="1:28" x14ac:dyDescent="0.2">
      <c r="A156" s="44"/>
      <c r="B156" s="4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44"/>
    </row>
    <row r="157" spans="1:28" x14ac:dyDescent="0.2">
      <c r="A157" s="44"/>
      <c r="B157" s="4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44"/>
    </row>
    <row r="158" spans="1:28" x14ac:dyDescent="0.2">
      <c r="A158" s="44"/>
      <c r="B158" s="4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44"/>
    </row>
    <row r="159" spans="1:28" x14ac:dyDescent="0.2">
      <c r="A159" s="44"/>
      <c r="B159" s="4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44"/>
    </row>
    <row r="160" spans="1:28" x14ac:dyDescent="0.2">
      <c r="A160" s="44"/>
      <c r="B160" s="4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44"/>
    </row>
    <row r="161" spans="1:28" x14ac:dyDescent="0.2">
      <c r="A161" s="44"/>
      <c r="B161" s="4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44"/>
    </row>
    <row r="162" spans="1:28" x14ac:dyDescent="0.2">
      <c r="A162" s="44"/>
      <c r="B162" s="4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44"/>
    </row>
    <row r="163" spans="1:28" x14ac:dyDescent="0.2">
      <c r="A163" s="44"/>
      <c r="B163" s="4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44"/>
    </row>
    <row r="164" spans="1:28" x14ac:dyDescent="0.2">
      <c r="A164" s="44"/>
      <c r="B164" s="4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44"/>
    </row>
    <row r="165" spans="1:28" x14ac:dyDescent="0.2">
      <c r="A165" s="44"/>
      <c r="B165" s="4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44"/>
    </row>
    <row r="166" spans="1:28" x14ac:dyDescent="0.2">
      <c r="A166" s="44"/>
      <c r="B166" s="4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44"/>
    </row>
    <row r="167" spans="1:28" x14ac:dyDescent="0.2">
      <c r="A167" s="44"/>
      <c r="B167" s="4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44"/>
    </row>
    <row r="168" spans="1:28" x14ac:dyDescent="0.2">
      <c r="A168" s="44"/>
      <c r="B168" s="4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44"/>
    </row>
    <row r="169" spans="1:28" x14ac:dyDescent="0.2">
      <c r="A169" s="44"/>
      <c r="B169" s="4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44"/>
    </row>
    <row r="170" spans="1:28" x14ac:dyDescent="0.2">
      <c r="A170" s="44"/>
      <c r="B170" s="4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44"/>
    </row>
    <row r="171" spans="1:28" x14ac:dyDescent="0.2">
      <c r="A171" s="44"/>
      <c r="B171" s="4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44"/>
    </row>
    <row r="172" spans="1:28" x14ac:dyDescent="0.2">
      <c r="A172" s="44"/>
      <c r="B172" s="4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44"/>
    </row>
    <row r="173" spans="1:28" x14ac:dyDescent="0.2">
      <c r="A173" s="44"/>
      <c r="B173" s="4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44"/>
    </row>
    <row r="174" spans="1:28" x14ac:dyDescent="0.2">
      <c r="A174" s="44"/>
      <c r="B174" s="4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44"/>
    </row>
    <row r="175" spans="1:28" x14ac:dyDescent="0.2">
      <c r="A175" s="44"/>
      <c r="B175" s="4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44"/>
    </row>
    <row r="176" spans="1:28" x14ac:dyDescent="0.2">
      <c r="A176" s="44"/>
      <c r="B176" s="4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44"/>
    </row>
    <row r="177" spans="1:28" x14ac:dyDescent="0.2">
      <c r="A177" s="44"/>
      <c r="B177" s="4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44"/>
    </row>
    <row r="178" spans="1:28" x14ac:dyDescent="0.2">
      <c r="A178" s="44"/>
      <c r="B178" s="4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44"/>
    </row>
    <row r="179" spans="1:28" x14ac:dyDescent="0.2">
      <c r="A179" s="44"/>
      <c r="B179" s="4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44"/>
    </row>
    <row r="180" spans="1:28" x14ac:dyDescent="0.2">
      <c r="A180" s="44"/>
      <c r="B180" s="4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44"/>
    </row>
    <row r="181" spans="1:28" x14ac:dyDescent="0.2">
      <c r="A181" s="44"/>
      <c r="B181" s="4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44"/>
    </row>
    <row r="182" spans="1:28" x14ac:dyDescent="0.2">
      <c r="A182" s="44"/>
      <c r="B182" s="4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44"/>
    </row>
    <row r="183" spans="1:28" x14ac:dyDescent="0.2">
      <c r="A183" s="44"/>
      <c r="B183" s="4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44"/>
    </row>
    <row r="184" spans="1:28" x14ac:dyDescent="0.2">
      <c r="A184" s="44"/>
      <c r="B184" s="4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44"/>
    </row>
    <row r="185" spans="1:28" x14ac:dyDescent="0.2">
      <c r="A185" s="44"/>
      <c r="B185" s="4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44"/>
    </row>
    <row r="186" spans="1:28" x14ac:dyDescent="0.2">
      <c r="A186" s="44"/>
      <c r="B186" s="4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44"/>
    </row>
    <row r="187" spans="1:28" x14ac:dyDescent="0.2">
      <c r="A187" s="44"/>
      <c r="B187" s="4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44"/>
    </row>
    <row r="188" spans="1:28" x14ac:dyDescent="0.2">
      <c r="A188" s="44"/>
      <c r="B188" s="4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44"/>
    </row>
    <row r="189" spans="1:28" x14ac:dyDescent="0.2">
      <c r="A189" s="44"/>
      <c r="B189" s="4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44"/>
    </row>
  </sheetData>
  <sheetProtection password="CD9A" sheet="1"/>
  <mergeCells count="1">
    <mergeCell ref="D1:A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6"/>
  <dimension ref="B1:AR366"/>
  <sheetViews>
    <sheetView workbookViewId="0">
      <selection activeCell="B18" sqref="B18"/>
    </sheetView>
  </sheetViews>
  <sheetFormatPr defaultColWidth="11.42578125" defaultRowHeight="12.75" x14ac:dyDescent="0.2"/>
  <cols>
    <col min="1" max="2" width="11.42578125" style="63"/>
    <col min="3" max="3" width="11.42578125" style="65"/>
    <col min="4" max="6" width="11.42578125" style="66"/>
    <col min="7" max="7" width="12.5703125" style="66" bestFit="1" customWidth="1"/>
    <col min="8" max="10" width="12.5703125" style="66" customWidth="1"/>
    <col min="11" max="11" width="14.7109375" style="66" bestFit="1" customWidth="1"/>
    <col min="12" max="14" width="14.7109375" style="66" customWidth="1"/>
    <col min="15" max="15" width="13.28515625" style="66" bestFit="1" customWidth="1"/>
    <col min="16" max="18" width="13.28515625" style="66" customWidth="1"/>
    <col min="19" max="19" width="13.7109375" style="66" bestFit="1" customWidth="1"/>
    <col min="20" max="24" width="13.7109375" style="66" customWidth="1"/>
    <col min="25" max="25" width="13.85546875" style="66" bestFit="1" customWidth="1"/>
    <col min="26" max="28" width="13.85546875" style="66" customWidth="1"/>
    <col min="29" max="29" width="15.85546875" style="66" bestFit="1" customWidth="1"/>
    <col min="30" max="32" width="15.85546875" style="66" customWidth="1"/>
    <col min="33" max="33" width="13.5703125" style="66" bestFit="1" customWidth="1"/>
    <col min="34" max="36" width="13.5703125" style="66" customWidth="1"/>
    <col min="37" max="37" width="12.28515625" style="66" bestFit="1" customWidth="1"/>
    <col min="38" max="40" width="12.28515625" style="66" customWidth="1"/>
    <col min="41" max="41" width="14.42578125" style="66" bestFit="1" customWidth="1"/>
    <col min="42" max="43" width="14.42578125" style="66" customWidth="1"/>
    <col min="44" max="44" width="11.42578125" style="66"/>
    <col min="45" max="16384" width="11.42578125" style="63"/>
  </cols>
  <sheetData>
    <row r="1" spans="3:44" ht="13.5" thickTop="1" x14ac:dyDescent="0.2">
      <c r="C1" s="167" t="s">
        <v>204</v>
      </c>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9"/>
    </row>
    <row r="2" spans="3:44" x14ac:dyDescent="0.2">
      <c r="C2" s="170"/>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2"/>
    </row>
    <row r="3" spans="3:44" ht="13.5" thickBot="1" x14ac:dyDescent="0.25">
      <c r="C3" s="173"/>
      <c r="D3" s="174"/>
      <c r="E3" s="174"/>
      <c r="F3" s="174"/>
      <c r="G3" s="174"/>
      <c r="H3" s="174"/>
      <c r="I3" s="174"/>
      <c r="J3" s="174"/>
      <c r="K3" s="174"/>
      <c r="L3" s="174"/>
      <c r="M3" s="174"/>
      <c r="N3" s="174"/>
      <c r="O3" s="174"/>
      <c r="P3" s="174"/>
      <c r="Q3" s="174"/>
      <c r="R3" s="174"/>
      <c r="S3" s="174"/>
      <c r="T3" s="174"/>
      <c r="U3" s="174"/>
      <c r="V3" s="174"/>
      <c r="W3" s="174"/>
      <c r="X3" s="174"/>
      <c r="Y3" s="174"/>
      <c r="Z3" s="174"/>
      <c r="AA3" s="174"/>
      <c r="AB3" s="174"/>
      <c r="AC3" s="174"/>
      <c r="AD3" s="174"/>
      <c r="AE3" s="174"/>
      <c r="AF3" s="174"/>
      <c r="AG3" s="174"/>
      <c r="AH3" s="174"/>
      <c r="AI3" s="174"/>
      <c r="AJ3" s="174"/>
      <c r="AK3" s="174"/>
      <c r="AL3" s="174"/>
      <c r="AM3" s="174"/>
      <c r="AN3" s="174"/>
      <c r="AO3" s="174"/>
      <c r="AP3" s="174"/>
      <c r="AQ3" s="174"/>
      <c r="AR3" s="175"/>
    </row>
    <row r="4" spans="3:44" ht="14.25" thickTop="1" thickBot="1" x14ac:dyDescent="0.25">
      <c r="C4" s="67" t="s">
        <v>194</v>
      </c>
      <c r="D4" s="117" t="s">
        <v>207</v>
      </c>
      <c r="E4" s="117" t="s">
        <v>208</v>
      </c>
      <c r="F4" s="68" t="s">
        <v>15</v>
      </c>
      <c r="G4" s="68" t="s">
        <v>195</v>
      </c>
      <c r="H4" s="117" t="s">
        <v>207</v>
      </c>
      <c r="I4" s="117" t="s">
        <v>208</v>
      </c>
      <c r="J4" s="68" t="s">
        <v>15</v>
      </c>
      <c r="K4" s="68" t="s">
        <v>196</v>
      </c>
      <c r="L4" s="117" t="s">
        <v>207</v>
      </c>
      <c r="M4" s="117" t="s">
        <v>208</v>
      </c>
      <c r="N4" s="68" t="s">
        <v>15</v>
      </c>
      <c r="O4" s="68" t="s">
        <v>197</v>
      </c>
      <c r="P4" s="117" t="s">
        <v>207</v>
      </c>
      <c r="Q4" s="117" t="s">
        <v>208</v>
      </c>
      <c r="R4" s="68" t="s">
        <v>15</v>
      </c>
      <c r="S4" s="68" t="s">
        <v>198</v>
      </c>
      <c r="T4" s="117" t="s">
        <v>207</v>
      </c>
      <c r="U4" s="117" t="s">
        <v>208</v>
      </c>
      <c r="V4" s="68" t="s">
        <v>15</v>
      </c>
      <c r="W4" s="68" t="s">
        <v>199</v>
      </c>
      <c r="X4" s="117" t="s">
        <v>207</v>
      </c>
      <c r="Y4" s="117" t="s">
        <v>208</v>
      </c>
      <c r="Z4" s="68" t="s">
        <v>15</v>
      </c>
      <c r="AA4" s="68" t="s">
        <v>200</v>
      </c>
      <c r="AB4" s="117" t="s">
        <v>207</v>
      </c>
      <c r="AC4" s="117" t="s">
        <v>208</v>
      </c>
      <c r="AD4" s="68" t="s">
        <v>15</v>
      </c>
      <c r="AE4" s="68" t="s">
        <v>201</v>
      </c>
      <c r="AF4" s="117" t="s">
        <v>207</v>
      </c>
      <c r="AG4" s="117" t="s">
        <v>208</v>
      </c>
      <c r="AH4" s="68" t="s">
        <v>15</v>
      </c>
      <c r="AI4" s="68" t="s">
        <v>202</v>
      </c>
      <c r="AJ4" s="117" t="s">
        <v>207</v>
      </c>
      <c r="AK4" s="117" t="s">
        <v>208</v>
      </c>
      <c r="AL4" s="68" t="s">
        <v>15</v>
      </c>
      <c r="AM4" s="68" t="s">
        <v>203</v>
      </c>
      <c r="AN4" s="117" t="s">
        <v>207</v>
      </c>
      <c r="AO4" s="117" t="s">
        <v>208</v>
      </c>
      <c r="AP4" s="68" t="s">
        <v>15</v>
      </c>
      <c r="AQ4" s="63"/>
      <c r="AR4" s="63"/>
    </row>
    <row r="5" spans="3:44" ht="13.5" thickTop="1" x14ac:dyDescent="0.2">
      <c r="C5" s="65">
        <v>60</v>
      </c>
      <c r="D5" s="118">
        <f>'Hoja Rtas'!V27</f>
        <v>36</v>
      </c>
      <c r="E5" s="118">
        <f>ABS(C5-D5)</f>
        <v>24</v>
      </c>
      <c r="F5" s="66">
        <v>73</v>
      </c>
      <c r="G5" s="66">
        <v>60</v>
      </c>
      <c r="H5" s="118">
        <f>'Hoja Rtas'!V28</f>
        <v>36</v>
      </c>
      <c r="I5" s="118">
        <f>ABS(G5-H5)</f>
        <v>24</v>
      </c>
      <c r="J5" s="66">
        <v>73</v>
      </c>
      <c r="K5" s="66">
        <v>60</v>
      </c>
      <c r="L5" s="118">
        <f>'Hoja Rtas'!V29</f>
        <v>35</v>
      </c>
      <c r="M5" s="118">
        <f>ABS(K5-L5)</f>
        <v>25</v>
      </c>
      <c r="N5" s="66">
        <v>73</v>
      </c>
      <c r="O5" s="66">
        <v>60</v>
      </c>
      <c r="P5" s="118">
        <f>'Hoja Rtas'!V30</f>
        <v>36</v>
      </c>
      <c r="Q5" s="118">
        <f>ABS(O5-P5)</f>
        <v>24</v>
      </c>
      <c r="R5" s="66">
        <v>73</v>
      </c>
      <c r="S5" s="66">
        <v>60</v>
      </c>
      <c r="T5" s="118">
        <f>'Hoja Rtas'!V31</f>
        <v>36</v>
      </c>
      <c r="U5" s="118">
        <f>ABS(S5-T5)</f>
        <v>24</v>
      </c>
      <c r="V5" s="66">
        <v>73</v>
      </c>
      <c r="W5" s="66">
        <v>60</v>
      </c>
      <c r="X5" s="118">
        <f>'Hoja Rtas'!V32</f>
        <v>36</v>
      </c>
      <c r="Y5" s="118">
        <f>ABS(W5-X5)</f>
        <v>24</v>
      </c>
      <c r="Z5" s="66">
        <v>73</v>
      </c>
      <c r="AA5" s="66">
        <v>60</v>
      </c>
      <c r="AB5" s="118">
        <f>'Hoja Rtas'!V33</f>
        <v>36</v>
      </c>
      <c r="AC5" s="118">
        <f>ABS(AA5-AB5)</f>
        <v>24</v>
      </c>
      <c r="AD5" s="66">
        <v>73</v>
      </c>
      <c r="AE5" s="66">
        <v>60</v>
      </c>
      <c r="AF5" s="118">
        <f>'Hoja Rtas'!V34</f>
        <v>36</v>
      </c>
      <c r="AG5" s="118">
        <f>ABS(AE5-AF5)</f>
        <v>24</v>
      </c>
      <c r="AH5" s="66">
        <v>73</v>
      </c>
      <c r="AI5" s="66">
        <v>60</v>
      </c>
      <c r="AJ5" s="118">
        <f>'Hoja Rtas'!V35</f>
        <v>36</v>
      </c>
      <c r="AK5" s="118">
        <f>ABS(AI5-AJ5)</f>
        <v>24</v>
      </c>
      <c r="AL5" s="66">
        <v>73</v>
      </c>
      <c r="AM5" s="66">
        <v>60</v>
      </c>
      <c r="AN5" s="118">
        <f>'Hoja Rtas'!V36</f>
        <v>36</v>
      </c>
      <c r="AO5" s="118">
        <f>ABS(AM5-AN5)</f>
        <v>24</v>
      </c>
      <c r="AP5" s="66">
        <v>73</v>
      </c>
      <c r="AQ5" s="63"/>
      <c r="AR5" s="63"/>
    </row>
    <row r="6" spans="3:44" x14ac:dyDescent="0.2">
      <c r="C6" s="65">
        <v>59</v>
      </c>
      <c r="D6" s="118">
        <f>D5</f>
        <v>36</v>
      </c>
      <c r="E6" s="118">
        <f t="shared" ref="E6:E65" si="0">ABS(C6-D6)</f>
        <v>23</v>
      </c>
      <c r="F6" s="66">
        <v>73</v>
      </c>
      <c r="G6" s="66">
        <v>59</v>
      </c>
      <c r="H6" s="118">
        <f>H5</f>
        <v>36</v>
      </c>
      <c r="I6" s="118">
        <f>ABS(G6-H6)</f>
        <v>23</v>
      </c>
      <c r="J6" s="66">
        <v>73</v>
      </c>
      <c r="K6" s="66">
        <v>59</v>
      </c>
      <c r="L6" s="118">
        <f>L5</f>
        <v>35</v>
      </c>
      <c r="M6" s="118">
        <f>ABS(K6-L6)</f>
        <v>24</v>
      </c>
      <c r="N6" s="66">
        <v>73</v>
      </c>
      <c r="O6" s="66">
        <v>59</v>
      </c>
      <c r="P6" s="118">
        <f>P5</f>
        <v>36</v>
      </c>
      <c r="Q6" s="118">
        <f>ABS(O6-P6)</f>
        <v>23</v>
      </c>
      <c r="R6" s="66">
        <v>73</v>
      </c>
      <c r="S6" s="66">
        <v>59</v>
      </c>
      <c r="T6" s="118">
        <f>T5</f>
        <v>36</v>
      </c>
      <c r="U6" s="118">
        <f>ABS(S6-T6)</f>
        <v>23</v>
      </c>
      <c r="V6" s="66">
        <v>73</v>
      </c>
      <c r="W6" s="66">
        <v>59</v>
      </c>
      <c r="X6" s="118">
        <f>X5</f>
        <v>36</v>
      </c>
      <c r="Y6" s="118">
        <f>ABS(W6-X6)</f>
        <v>23</v>
      </c>
      <c r="Z6" s="66">
        <v>73</v>
      </c>
      <c r="AA6" s="66">
        <v>59</v>
      </c>
      <c r="AB6" s="118">
        <f>AB5</f>
        <v>36</v>
      </c>
      <c r="AC6" s="118">
        <f>ABS(AA6-AB6)</f>
        <v>23</v>
      </c>
      <c r="AD6" s="66">
        <v>73</v>
      </c>
      <c r="AE6" s="66">
        <v>59</v>
      </c>
      <c r="AF6" s="118">
        <f>AF5</f>
        <v>36</v>
      </c>
      <c r="AG6" s="118">
        <f>ABS(AE6-AF6)</f>
        <v>23</v>
      </c>
      <c r="AH6" s="66">
        <v>73</v>
      </c>
      <c r="AI6" s="66">
        <v>59</v>
      </c>
      <c r="AJ6" s="118">
        <f>AJ5</f>
        <v>36</v>
      </c>
      <c r="AK6" s="118">
        <f>ABS(AI6-AJ6)</f>
        <v>23</v>
      </c>
      <c r="AL6" s="66">
        <v>73</v>
      </c>
      <c r="AM6" s="66">
        <v>59</v>
      </c>
      <c r="AN6" s="118">
        <f>AN5</f>
        <v>36</v>
      </c>
      <c r="AO6" s="118">
        <f>ABS(AM6-AN6)</f>
        <v>23</v>
      </c>
      <c r="AP6" s="66">
        <v>73</v>
      </c>
      <c r="AQ6" s="63"/>
      <c r="AR6" s="63"/>
    </row>
    <row r="7" spans="3:44" x14ac:dyDescent="0.2">
      <c r="C7" s="65">
        <v>58</v>
      </c>
      <c r="D7" s="118">
        <f t="shared" ref="D7:D65" si="1">D6</f>
        <v>36</v>
      </c>
      <c r="E7" s="118">
        <f t="shared" si="0"/>
        <v>22</v>
      </c>
      <c r="F7" s="66">
        <v>73</v>
      </c>
      <c r="G7" s="66">
        <v>58</v>
      </c>
      <c r="H7" s="118">
        <f t="shared" ref="H7:H65" si="2">H6</f>
        <v>36</v>
      </c>
      <c r="I7" s="118">
        <f>ABS(G7-H7)</f>
        <v>22</v>
      </c>
      <c r="J7" s="66">
        <v>73</v>
      </c>
      <c r="K7" s="66">
        <v>58</v>
      </c>
      <c r="L7" s="118">
        <f t="shared" ref="L7:L65" si="3">L6</f>
        <v>35</v>
      </c>
      <c r="M7" s="118">
        <f>ABS(K7-L7)</f>
        <v>23</v>
      </c>
      <c r="N7" s="66">
        <v>73</v>
      </c>
      <c r="O7" s="66">
        <v>58</v>
      </c>
      <c r="P7" s="118">
        <f t="shared" ref="P7:P65" si="4">P6</f>
        <v>36</v>
      </c>
      <c r="Q7" s="118">
        <f>ABS(O7-P7)</f>
        <v>22</v>
      </c>
      <c r="R7" s="66">
        <v>73</v>
      </c>
      <c r="S7" s="66">
        <v>58</v>
      </c>
      <c r="T7" s="118">
        <f t="shared" ref="T7:T65" si="5">T6</f>
        <v>36</v>
      </c>
      <c r="U7" s="118">
        <f>ABS(S7-T7)</f>
        <v>22</v>
      </c>
      <c r="V7" s="66">
        <v>73</v>
      </c>
      <c r="W7" s="66">
        <v>58</v>
      </c>
      <c r="X7" s="118">
        <f t="shared" ref="X7:X65" si="6">X6</f>
        <v>36</v>
      </c>
      <c r="Y7" s="118">
        <f>ABS(W7-X7)</f>
        <v>22</v>
      </c>
      <c r="Z7" s="66">
        <v>71</v>
      </c>
      <c r="AA7" s="66">
        <v>58</v>
      </c>
      <c r="AB7" s="118">
        <f t="shared" ref="AB7:AB65" si="7">AB6</f>
        <v>36</v>
      </c>
      <c r="AC7" s="118">
        <f>ABS(AA7-AB7)</f>
        <v>22</v>
      </c>
      <c r="AD7" s="66">
        <v>73</v>
      </c>
      <c r="AE7" s="66">
        <v>58</v>
      </c>
      <c r="AF7" s="118">
        <f t="shared" ref="AF7:AF65" si="8">AF6</f>
        <v>36</v>
      </c>
      <c r="AG7" s="118">
        <f>ABS(AE7-AF7)</f>
        <v>22</v>
      </c>
      <c r="AH7" s="66">
        <v>73</v>
      </c>
      <c r="AI7" s="66">
        <v>58</v>
      </c>
      <c r="AJ7" s="118">
        <f t="shared" ref="AJ7:AJ65" si="9">AJ6</f>
        <v>36</v>
      </c>
      <c r="AK7" s="118">
        <f>ABS(AI7-AJ7)</f>
        <v>22</v>
      </c>
      <c r="AL7" s="66">
        <v>73</v>
      </c>
      <c r="AM7" s="66">
        <v>58</v>
      </c>
      <c r="AN7" s="118">
        <f t="shared" ref="AN7:AN65" si="10">AN6</f>
        <v>36</v>
      </c>
      <c r="AO7" s="118">
        <f>ABS(AM7-AN7)</f>
        <v>22</v>
      </c>
      <c r="AP7" s="66">
        <v>73</v>
      </c>
      <c r="AQ7" s="63"/>
      <c r="AR7" s="63"/>
    </row>
    <row r="8" spans="3:44" x14ac:dyDescent="0.2">
      <c r="C8" s="65">
        <v>57</v>
      </c>
      <c r="D8" s="118">
        <f t="shared" si="1"/>
        <v>36</v>
      </c>
      <c r="E8" s="118">
        <f>ABS(C8-D8)</f>
        <v>21</v>
      </c>
      <c r="F8" s="66">
        <v>73</v>
      </c>
      <c r="G8" s="66">
        <v>57</v>
      </c>
      <c r="H8" s="118">
        <f t="shared" si="2"/>
        <v>36</v>
      </c>
      <c r="I8" s="118">
        <f>ABS(G8-H8)</f>
        <v>21</v>
      </c>
      <c r="J8" s="66">
        <v>73</v>
      </c>
      <c r="K8" s="66">
        <v>57</v>
      </c>
      <c r="L8" s="118">
        <f t="shared" si="3"/>
        <v>35</v>
      </c>
      <c r="M8" s="118">
        <f>ABS(K8-L8)</f>
        <v>22</v>
      </c>
      <c r="N8" s="66">
        <v>73</v>
      </c>
      <c r="O8" s="66">
        <v>57</v>
      </c>
      <c r="P8" s="118">
        <f t="shared" si="4"/>
        <v>36</v>
      </c>
      <c r="Q8" s="118">
        <f>ABS(O8-P8)</f>
        <v>21</v>
      </c>
      <c r="R8" s="66">
        <v>73</v>
      </c>
      <c r="S8" s="66">
        <v>57</v>
      </c>
      <c r="T8" s="118">
        <f t="shared" si="5"/>
        <v>36</v>
      </c>
      <c r="U8" s="118">
        <f>ABS(S8-T8)</f>
        <v>21</v>
      </c>
      <c r="V8" s="66">
        <v>73</v>
      </c>
      <c r="W8" s="66">
        <v>57</v>
      </c>
      <c r="X8" s="118">
        <f t="shared" si="6"/>
        <v>36</v>
      </c>
      <c r="Y8" s="118">
        <f>ABS(W8-X8)</f>
        <v>21</v>
      </c>
      <c r="Z8" s="66">
        <v>69</v>
      </c>
      <c r="AA8" s="66">
        <v>57</v>
      </c>
      <c r="AB8" s="118">
        <f t="shared" si="7"/>
        <v>36</v>
      </c>
      <c r="AC8" s="118">
        <f>ABS(AA8-AB8)</f>
        <v>21</v>
      </c>
      <c r="AD8" s="66">
        <v>73</v>
      </c>
      <c r="AE8" s="66">
        <v>57</v>
      </c>
      <c r="AF8" s="118">
        <f t="shared" si="8"/>
        <v>36</v>
      </c>
      <c r="AG8" s="118">
        <f>ABS(AE8-AF8)</f>
        <v>21</v>
      </c>
      <c r="AH8" s="66">
        <v>73</v>
      </c>
      <c r="AI8" s="66">
        <v>57</v>
      </c>
      <c r="AJ8" s="118">
        <f t="shared" si="9"/>
        <v>36</v>
      </c>
      <c r="AK8" s="118">
        <f>ABS(AI8-AJ8)</f>
        <v>21</v>
      </c>
      <c r="AL8" s="66">
        <v>73</v>
      </c>
      <c r="AM8" s="66">
        <v>57</v>
      </c>
      <c r="AN8" s="118">
        <f t="shared" si="10"/>
        <v>36</v>
      </c>
      <c r="AO8" s="118">
        <f>ABS(AM8-AN8)</f>
        <v>21</v>
      </c>
      <c r="AP8" s="66">
        <v>73</v>
      </c>
      <c r="AQ8" s="63"/>
      <c r="AR8" s="63"/>
    </row>
    <row r="9" spans="3:44" x14ac:dyDescent="0.2">
      <c r="C9" s="65">
        <v>56</v>
      </c>
      <c r="D9" s="118">
        <f t="shared" si="1"/>
        <v>36</v>
      </c>
      <c r="E9" s="118">
        <f t="shared" si="0"/>
        <v>20</v>
      </c>
      <c r="F9" s="66">
        <v>73</v>
      </c>
      <c r="G9" s="66">
        <v>56</v>
      </c>
      <c r="H9" s="118">
        <f t="shared" si="2"/>
        <v>36</v>
      </c>
      <c r="I9" s="118">
        <f t="shared" ref="I9:I65" si="11">ABS(G9-H9)</f>
        <v>20</v>
      </c>
      <c r="J9" s="66">
        <v>73</v>
      </c>
      <c r="K9" s="66">
        <v>56</v>
      </c>
      <c r="L9" s="118">
        <f t="shared" si="3"/>
        <v>35</v>
      </c>
      <c r="M9" s="118">
        <f t="shared" ref="M9:M65" si="12">ABS(K9-L9)</f>
        <v>21</v>
      </c>
      <c r="N9" s="66">
        <v>69</v>
      </c>
      <c r="O9" s="66">
        <v>56</v>
      </c>
      <c r="P9" s="118">
        <f t="shared" si="4"/>
        <v>36</v>
      </c>
      <c r="Q9" s="118">
        <f t="shared" ref="Q9:Q65" si="13">ABS(O9-P9)</f>
        <v>20</v>
      </c>
      <c r="R9" s="66">
        <v>73</v>
      </c>
      <c r="S9" s="66">
        <v>56</v>
      </c>
      <c r="T9" s="118">
        <f t="shared" si="5"/>
        <v>36</v>
      </c>
      <c r="U9" s="118">
        <f t="shared" ref="U9:U65" si="14">ABS(S9-T9)</f>
        <v>20</v>
      </c>
      <c r="V9" s="66">
        <v>73</v>
      </c>
      <c r="W9" s="66">
        <v>56</v>
      </c>
      <c r="X9" s="118">
        <f t="shared" si="6"/>
        <v>36</v>
      </c>
      <c r="Y9" s="118">
        <f t="shared" ref="Y9:Y65" si="15">ABS(W9-X9)</f>
        <v>20</v>
      </c>
      <c r="Z9" s="66">
        <v>66</v>
      </c>
      <c r="AA9" s="66">
        <v>56</v>
      </c>
      <c r="AB9" s="118">
        <f t="shared" si="7"/>
        <v>36</v>
      </c>
      <c r="AC9" s="118">
        <f t="shared" ref="AC9:AC65" si="16">ABS(AA9-AB9)</f>
        <v>20</v>
      </c>
      <c r="AD9" s="66">
        <v>73</v>
      </c>
      <c r="AE9" s="66">
        <v>56</v>
      </c>
      <c r="AF9" s="118">
        <f t="shared" si="8"/>
        <v>36</v>
      </c>
      <c r="AG9" s="118">
        <f t="shared" ref="AG9:AG65" si="17">ABS(AE9-AF9)</f>
        <v>20</v>
      </c>
      <c r="AH9" s="66">
        <v>73</v>
      </c>
      <c r="AI9" s="66">
        <v>56</v>
      </c>
      <c r="AJ9" s="118">
        <f t="shared" si="9"/>
        <v>36</v>
      </c>
      <c r="AK9" s="118">
        <f t="shared" ref="AK9:AK65" si="18">ABS(AI9-AJ9)</f>
        <v>20</v>
      </c>
      <c r="AL9" s="66">
        <v>71</v>
      </c>
      <c r="AM9" s="66">
        <v>56</v>
      </c>
      <c r="AN9" s="118">
        <f t="shared" si="10"/>
        <v>36</v>
      </c>
      <c r="AO9" s="118">
        <f t="shared" ref="AO9:AO65" si="19">ABS(AM9-AN9)</f>
        <v>20</v>
      </c>
      <c r="AP9" s="66">
        <v>71</v>
      </c>
      <c r="AQ9" s="63"/>
      <c r="AR9" s="63"/>
    </row>
    <row r="10" spans="3:44" x14ac:dyDescent="0.2">
      <c r="C10" s="65">
        <v>55</v>
      </c>
      <c r="D10" s="118">
        <f t="shared" si="1"/>
        <v>36</v>
      </c>
      <c r="E10" s="118">
        <f t="shared" si="0"/>
        <v>19</v>
      </c>
      <c r="F10" s="66">
        <v>71</v>
      </c>
      <c r="G10" s="66">
        <v>55</v>
      </c>
      <c r="H10" s="118">
        <f t="shared" si="2"/>
        <v>36</v>
      </c>
      <c r="I10" s="118">
        <f t="shared" si="11"/>
        <v>19</v>
      </c>
      <c r="J10" s="66">
        <v>73</v>
      </c>
      <c r="K10" s="66">
        <v>55</v>
      </c>
      <c r="L10" s="118">
        <f t="shared" si="3"/>
        <v>35</v>
      </c>
      <c r="M10" s="118">
        <f t="shared" si="12"/>
        <v>20</v>
      </c>
      <c r="N10" s="66">
        <v>68</v>
      </c>
      <c r="O10" s="66">
        <v>55</v>
      </c>
      <c r="P10" s="118">
        <f t="shared" si="4"/>
        <v>36</v>
      </c>
      <c r="Q10" s="118">
        <f t="shared" si="13"/>
        <v>19</v>
      </c>
      <c r="R10" s="66">
        <v>73</v>
      </c>
      <c r="S10" s="66">
        <v>55</v>
      </c>
      <c r="T10" s="118">
        <f t="shared" si="5"/>
        <v>36</v>
      </c>
      <c r="U10" s="118">
        <f t="shared" si="14"/>
        <v>19</v>
      </c>
      <c r="V10" s="66">
        <v>73</v>
      </c>
      <c r="W10" s="66">
        <v>55</v>
      </c>
      <c r="X10" s="118">
        <f t="shared" si="6"/>
        <v>36</v>
      </c>
      <c r="Y10" s="118">
        <f t="shared" si="15"/>
        <v>19</v>
      </c>
      <c r="Z10" s="66">
        <v>63</v>
      </c>
      <c r="AA10" s="66">
        <v>55</v>
      </c>
      <c r="AB10" s="118">
        <f t="shared" si="7"/>
        <v>36</v>
      </c>
      <c r="AC10" s="118">
        <f t="shared" si="16"/>
        <v>19</v>
      </c>
      <c r="AD10" s="66">
        <v>73</v>
      </c>
      <c r="AE10" s="66">
        <v>55</v>
      </c>
      <c r="AF10" s="118">
        <f t="shared" si="8"/>
        <v>36</v>
      </c>
      <c r="AG10" s="118">
        <f t="shared" si="17"/>
        <v>19</v>
      </c>
      <c r="AH10" s="66">
        <v>73</v>
      </c>
      <c r="AI10" s="66">
        <v>55</v>
      </c>
      <c r="AJ10" s="118">
        <f t="shared" si="9"/>
        <v>36</v>
      </c>
      <c r="AK10" s="118">
        <f t="shared" si="18"/>
        <v>19</v>
      </c>
      <c r="AL10" s="66">
        <v>71</v>
      </c>
      <c r="AM10" s="66">
        <v>55</v>
      </c>
      <c r="AN10" s="118">
        <f t="shared" si="10"/>
        <v>36</v>
      </c>
      <c r="AO10" s="118">
        <f t="shared" si="19"/>
        <v>19</v>
      </c>
      <c r="AP10" s="66">
        <v>69</v>
      </c>
      <c r="AQ10" s="63"/>
      <c r="AR10" s="63"/>
    </row>
    <row r="11" spans="3:44" x14ac:dyDescent="0.2">
      <c r="C11" s="65">
        <v>54</v>
      </c>
      <c r="D11" s="118">
        <f t="shared" si="1"/>
        <v>36</v>
      </c>
      <c r="E11" s="118">
        <f t="shared" si="0"/>
        <v>18</v>
      </c>
      <c r="F11" s="66">
        <v>68</v>
      </c>
      <c r="G11" s="66">
        <v>54</v>
      </c>
      <c r="H11" s="118">
        <f t="shared" si="2"/>
        <v>36</v>
      </c>
      <c r="I11" s="118">
        <f t="shared" si="11"/>
        <v>18</v>
      </c>
      <c r="J11" s="66">
        <v>73</v>
      </c>
      <c r="K11" s="66">
        <v>54</v>
      </c>
      <c r="L11" s="118">
        <f t="shared" si="3"/>
        <v>35</v>
      </c>
      <c r="M11" s="118">
        <f t="shared" si="12"/>
        <v>19</v>
      </c>
      <c r="N11" s="66">
        <v>66</v>
      </c>
      <c r="O11" s="66">
        <v>54</v>
      </c>
      <c r="P11" s="118">
        <f t="shared" si="4"/>
        <v>36</v>
      </c>
      <c r="Q11" s="118">
        <f t="shared" si="13"/>
        <v>18</v>
      </c>
      <c r="R11" s="66">
        <v>71</v>
      </c>
      <c r="S11" s="66">
        <v>54</v>
      </c>
      <c r="T11" s="118">
        <f t="shared" si="5"/>
        <v>36</v>
      </c>
      <c r="U11" s="118">
        <f t="shared" si="14"/>
        <v>18</v>
      </c>
      <c r="V11" s="66">
        <v>73</v>
      </c>
      <c r="W11" s="66">
        <v>54</v>
      </c>
      <c r="X11" s="118">
        <f t="shared" si="6"/>
        <v>36</v>
      </c>
      <c r="Y11" s="118">
        <f t="shared" si="15"/>
        <v>18</v>
      </c>
      <c r="Z11" s="66">
        <v>63</v>
      </c>
      <c r="AA11" s="66">
        <v>54</v>
      </c>
      <c r="AB11" s="118">
        <f t="shared" si="7"/>
        <v>36</v>
      </c>
      <c r="AC11" s="118">
        <f t="shared" si="16"/>
        <v>18</v>
      </c>
      <c r="AD11" s="66">
        <v>73</v>
      </c>
      <c r="AE11" s="66">
        <v>54</v>
      </c>
      <c r="AF11" s="118">
        <f t="shared" si="8"/>
        <v>36</v>
      </c>
      <c r="AG11" s="118">
        <f t="shared" si="17"/>
        <v>18</v>
      </c>
      <c r="AH11" s="66">
        <v>73</v>
      </c>
      <c r="AI11" s="66">
        <v>54</v>
      </c>
      <c r="AJ11" s="118">
        <f t="shared" si="9"/>
        <v>36</v>
      </c>
      <c r="AK11" s="118">
        <f t="shared" si="18"/>
        <v>18</v>
      </c>
      <c r="AL11" s="66">
        <v>68</v>
      </c>
      <c r="AM11" s="66">
        <v>54</v>
      </c>
      <c r="AN11" s="118">
        <f t="shared" si="10"/>
        <v>36</v>
      </c>
      <c r="AO11" s="118">
        <f t="shared" si="19"/>
        <v>18</v>
      </c>
      <c r="AP11" s="66">
        <v>68</v>
      </c>
      <c r="AQ11" s="63"/>
      <c r="AR11" s="63"/>
    </row>
    <row r="12" spans="3:44" x14ac:dyDescent="0.2">
      <c r="C12" s="65">
        <v>53</v>
      </c>
      <c r="D12" s="118">
        <f t="shared" si="1"/>
        <v>36</v>
      </c>
      <c r="E12" s="118">
        <f t="shared" si="0"/>
        <v>17</v>
      </c>
      <c r="F12" s="66">
        <v>66</v>
      </c>
      <c r="G12" s="66">
        <v>53</v>
      </c>
      <c r="H12" s="118">
        <f t="shared" si="2"/>
        <v>36</v>
      </c>
      <c r="I12" s="118">
        <f t="shared" si="11"/>
        <v>17</v>
      </c>
      <c r="J12" s="66">
        <v>73</v>
      </c>
      <c r="K12" s="66">
        <v>53</v>
      </c>
      <c r="L12" s="118">
        <f t="shared" si="3"/>
        <v>35</v>
      </c>
      <c r="M12" s="118">
        <f t="shared" si="12"/>
        <v>18</v>
      </c>
      <c r="N12" s="66">
        <v>63</v>
      </c>
      <c r="O12" s="66">
        <v>53</v>
      </c>
      <c r="P12" s="118">
        <f t="shared" si="4"/>
        <v>36</v>
      </c>
      <c r="Q12" s="118">
        <f t="shared" si="13"/>
        <v>17</v>
      </c>
      <c r="R12" s="66">
        <v>69</v>
      </c>
      <c r="S12" s="66">
        <v>53</v>
      </c>
      <c r="T12" s="118">
        <f t="shared" si="5"/>
        <v>36</v>
      </c>
      <c r="U12" s="118">
        <f t="shared" si="14"/>
        <v>17</v>
      </c>
      <c r="V12" s="66">
        <v>71</v>
      </c>
      <c r="W12" s="66">
        <v>53</v>
      </c>
      <c r="X12" s="118">
        <f t="shared" si="6"/>
        <v>36</v>
      </c>
      <c r="Y12" s="118">
        <f t="shared" si="15"/>
        <v>17</v>
      </c>
      <c r="Z12" s="66">
        <v>60</v>
      </c>
      <c r="AA12" s="66">
        <v>53</v>
      </c>
      <c r="AB12" s="118">
        <f t="shared" si="7"/>
        <v>36</v>
      </c>
      <c r="AC12" s="118">
        <f t="shared" si="16"/>
        <v>17</v>
      </c>
      <c r="AD12" s="66">
        <v>71</v>
      </c>
      <c r="AE12" s="66">
        <v>53</v>
      </c>
      <c r="AF12" s="118">
        <f t="shared" si="8"/>
        <v>36</v>
      </c>
      <c r="AG12" s="118">
        <f t="shared" si="17"/>
        <v>17</v>
      </c>
      <c r="AH12" s="66">
        <v>73</v>
      </c>
      <c r="AI12" s="66">
        <v>53</v>
      </c>
      <c r="AJ12" s="118">
        <f t="shared" si="9"/>
        <v>36</v>
      </c>
      <c r="AK12" s="118">
        <f t="shared" si="18"/>
        <v>17</v>
      </c>
      <c r="AL12" s="66">
        <v>66</v>
      </c>
      <c r="AM12" s="66">
        <v>53</v>
      </c>
      <c r="AN12" s="118">
        <f t="shared" si="10"/>
        <v>36</v>
      </c>
      <c r="AO12" s="118">
        <f t="shared" si="19"/>
        <v>17</v>
      </c>
      <c r="AP12" s="66">
        <v>66</v>
      </c>
      <c r="AQ12" s="63"/>
      <c r="AR12" s="63"/>
    </row>
    <row r="13" spans="3:44" x14ac:dyDescent="0.2">
      <c r="C13" s="65">
        <v>52</v>
      </c>
      <c r="D13" s="118">
        <f t="shared" si="1"/>
        <v>36</v>
      </c>
      <c r="E13" s="118">
        <f t="shared" si="0"/>
        <v>16</v>
      </c>
      <c r="F13" s="66">
        <v>63</v>
      </c>
      <c r="G13" s="66">
        <v>52</v>
      </c>
      <c r="H13" s="118">
        <f t="shared" si="2"/>
        <v>36</v>
      </c>
      <c r="I13" s="118">
        <f t="shared" si="11"/>
        <v>16</v>
      </c>
      <c r="J13" s="66">
        <v>73</v>
      </c>
      <c r="K13" s="66">
        <v>52</v>
      </c>
      <c r="L13" s="118">
        <f t="shared" si="3"/>
        <v>35</v>
      </c>
      <c r="M13" s="118">
        <f t="shared" si="12"/>
        <v>17</v>
      </c>
      <c r="N13" s="66">
        <v>60</v>
      </c>
      <c r="O13" s="66">
        <v>52</v>
      </c>
      <c r="P13" s="118">
        <f t="shared" si="4"/>
        <v>36</v>
      </c>
      <c r="Q13" s="118">
        <f t="shared" si="13"/>
        <v>16</v>
      </c>
      <c r="R13" s="66">
        <v>66</v>
      </c>
      <c r="S13" s="66">
        <v>52</v>
      </c>
      <c r="T13" s="118">
        <f t="shared" si="5"/>
        <v>36</v>
      </c>
      <c r="U13" s="118">
        <f t="shared" si="14"/>
        <v>16</v>
      </c>
      <c r="V13" s="66">
        <v>69</v>
      </c>
      <c r="W13" s="66">
        <v>52</v>
      </c>
      <c r="X13" s="118">
        <f t="shared" si="6"/>
        <v>36</v>
      </c>
      <c r="Y13" s="118">
        <f t="shared" si="15"/>
        <v>16</v>
      </c>
      <c r="Z13" s="66">
        <v>58</v>
      </c>
      <c r="AA13" s="66">
        <v>52</v>
      </c>
      <c r="AB13" s="118">
        <f t="shared" si="7"/>
        <v>36</v>
      </c>
      <c r="AC13" s="118">
        <f t="shared" si="16"/>
        <v>16</v>
      </c>
      <c r="AD13" s="66">
        <v>69</v>
      </c>
      <c r="AE13" s="66">
        <v>52</v>
      </c>
      <c r="AF13" s="118">
        <f t="shared" si="8"/>
        <v>36</v>
      </c>
      <c r="AG13" s="118">
        <f t="shared" si="17"/>
        <v>16</v>
      </c>
      <c r="AH13" s="66">
        <v>73</v>
      </c>
      <c r="AI13" s="66">
        <v>52</v>
      </c>
      <c r="AJ13" s="118">
        <f t="shared" si="9"/>
        <v>36</v>
      </c>
      <c r="AK13" s="118">
        <f t="shared" si="18"/>
        <v>16</v>
      </c>
      <c r="AL13" s="66">
        <v>63</v>
      </c>
      <c r="AM13" s="66">
        <v>52</v>
      </c>
      <c r="AN13" s="118">
        <f t="shared" si="10"/>
        <v>36</v>
      </c>
      <c r="AO13" s="118">
        <f t="shared" si="19"/>
        <v>16</v>
      </c>
      <c r="AP13" s="66">
        <v>63</v>
      </c>
      <c r="AQ13" s="63"/>
      <c r="AR13" s="63"/>
    </row>
    <row r="14" spans="3:44" x14ac:dyDescent="0.2">
      <c r="C14" s="65">
        <v>51</v>
      </c>
      <c r="D14" s="118">
        <f t="shared" si="1"/>
        <v>36</v>
      </c>
      <c r="E14" s="118">
        <f t="shared" si="0"/>
        <v>15</v>
      </c>
      <c r="F14" s="66">
        <v>63</v>
      </c>
      <c r="G14" s="66">
        <v>51</v>
      </c>
      <c r="H14" s="118">
        <f t="shared" si="2"/>
        <v>36</v>
      </c>
      <c r="I14" s="118">
        <f t="shared" si="11"/>
        <v>15</v>
      </c>
      <c r="J14" s="66">
        <v>73</v>
      </c>
      <c r="K14" s="66">
        <v>51</v>
      </c>
      <c r="L14" s="118">
        <f t="shared" si="3"/>
        <v>35</v>
      </c>
      <c r="M14" s="118">
        <f t="shared" si="12"/>
        <v>16</v>
      </c>
      <c r="N14" s="66">
        <v>58</v>
      </c>
      <c r="O14" s="66">
        <v>51</v>
      </c>
      <c r="P14" s="118">
        <f t="shared" si="4"/>
        <v>36</v>
      </c>
      <c r="Q14" s="118">
        <f t="shared" si="13"/>
        <v>15</v>
      </c>
      <c r="R14" s="66">
        <v>66</v>
      </c>
      <c r="S14" s="66">
        <v>51</v>
      </c>
      <c r="T14" s="118">
        <f t="shared" si="5"/>
        <v>36</v>
      </c>
      <c r="U14" s="118">
        <f t="shared" si="14"/>
        <v>15</v>
      </c>
      <c r="V14" s="66">
        <v>66</v>
      </c>
      <c r="W14" s="66">
        <v>51</v>
      </c>
      <c r="X14" s="118">
        <f t="shared" si="6"/>
        <v>36</v>
      </c>
      <c r="Y14" s="118">
        <f t="shared" si="15"/>
        <v>15</v>
      </c>
      <c r="Z14" s="66">
        <v>57</v>
      </c>
      <c r="AA14" s="66">
        <v>51</v>
      </c>
      <c r="AB14" s="118">
        <f t="shared" si="7"/>
        <v>36</v>
      </c>
      <c r="AC14" s="118">
        <f t="shared" si="16"/>
        <v>15</v>
      </c>
      <c r="AD14" s="66">
        <v>68</v>
      </c>
      <c r="AE14" s="66">
        <v>51</v>
      </c>
      <c r="AF14" s="118">
        <f t="shared" si="8"/>
        <v>36</v>
      </c>
      <c r="AG14" s="118">
        <f t="shared" si="17"/>
        <v>15</v>
      </c>
      <c r="AH14" s="66">
        <v>73</v>
      </c>
      <c r="AI14" s="66">
        <v>51</v>
      </c>
      <c r="AJ14" s="118">
        <f t="shared" si="9"/>
        <v>36</v>
      </c>
      <c r="AK14" s="118">
        <f t="shared" si="18"/>
        <v>15</v>
      </c>
      <c r="AL14" s="66">
        <v>60</v>
      </c>
      <c r="AM14" s="66">
        <v>51</v>
      </c>
      <c r="AN14" s="118">
        <f t="shared" si="10"/>
        <v>36</v>
      </c>
      <c r="AO14" s="118">
        <f t="shared" si="19"/>
        <v>15</v>
      </c>
      <c r="AP14" s="66">
        <v>63</v>
      </c>
      <c r="AQ14" s="63"/>
      <c r="AR14" s="63"/>
    </row>
    <row r="15" spans="3:44" x14ac:dyDescent="0.2">
      <c r="C15" s="65">
        <v>50</v>
      </c>
      <c r="D15" s="118">
        <f t="shared" si="1"/>
        <v>36</v>
      </c>
      <c r="E15" s="118">
        <f t="shared" si="0"/>
        <v>14</v>
      </c>
      <c r="F15" s="66">
        <v>60</v>
      </c>
      <c r="G15" s="66">
        <v>50</v>
      </c>
      <c r="H15" s="118">
        <f t="shared" si="2"/>
        <v>36</v>
      </c>
      <c r="I15" s="118">
        <f t="shared" si="11"/>
        <v>14</v>
      </c>
      <c r="J15" s="66">
        <v>71</v>
      </c>
      <c r="K15" s="66">
        <v>50</v>
      </c>
      <c r="L15" s="118">
        <f t="shared" si="3"/>
        <v>35</v>
      </c>
      <c r="M15" s="118">
        <f t="shared" si="12"/>
        <v>15</v>
      </c>
      <c r="N15" s="66">
        <v>57</v>
      </c>
      <c r="O15" s="66">
        <v>50</v>
      </c>
      <c r="P15" s="118">
        <f t="shared" si="4"/>
        <v>36</v>
      </c>
      <c r="Q15" s="118">
        <f t="shared" si="13"/>
        <v>14</v>
      </c>
      <c r="R15" s="66">
        <v>63</v>
      </c>
      <c r="S15" s="66">
        <v>50</v>
      </c>
      <c r="T15" s="118">
        <f t="shared" si="5"/>
        <v>36</v>
      </c>
      <c r="U15" s="118">
        <f t="shared" si="14"/>
        <v>14</v>
      </c>
      <c r="V15" s="66">
        <v>66</v>
      </c>
      <c r="W15" s="66">
        <v>50</v>
      </c>
      <c r="X15" s="118">
        <f t="shared" si="6"/>
        <v>36</v>
      </c>
      <c r="Y15" s="118">
        <f t="shared" si="15"/>
        <v>14</v>
      </c>
      <c r="Z15" s="66">
        <v>54</v>
      </c>
      <c r="AA15" s="66">
        <v>50</v>
      </c>
      <c r="AB15" s="118">
        <f t="shared" si="7"/>
        <v>36</v>
      </c>
      <c r="AC15" s="118">
        <f t="shared" si="16"/>
        <v>14</v>
      </c>
      <c r="AD15" s="66">
        <v>66</v>
      </c>
      <c r="AE15" s="66">
        <v>50</v>
      </c>
      <c r="AF15" s="118">
        <f t="shared" si="8"/>
        <v>36</v>
      </c>
      <c r="AG15" s="118">
        <f t="shared" si="17"/>
        <v>14</v>
      </c>
      <c r="AH15" s="66">
        <v>71</v>
      </c>
      <c r="AI15" s="66">
        <v>50</v>
      </c>
      <c r="AJ15" s="118">
        <f t="shared" si="9"/>
        <v>36</v>
      </c>
      <c r="AK15" s="118">
        <f t="shared" si="18"/>
        <v>14</v>
      </c>
      <c r="AL15" s="66">
        <v>58</v>
      </c>
      <c r="AM15" s="66">
        <v>50</v>
      </c>
      <c r="AN15" s="118">
        <f t="shared" si="10"/>
        <v>36</v>
      </c>
      <c r="AO15" s="118">
        <f t="shared" si="19"/>
        <v>14</v>
      </c>
      <c r="AP15" s="66">
        <v>60</v>
      </c>
      <c r="AQ15" s="63"/>
      <c r="AR15" s="63"/>
    </row>
    <row r="16" spans="3:44" x14ac:dyDescent="0.2">
      <c r="C16" s="65">
        <v>49</v>
      </c>
      <c r="D16" s="118">
        <f t="shared" si="1"/>
        <v>36</v>
      </c>
      <c r="E16" s="118">
        <f t="shared" si="0"/>
        <v>13</v>
      </c>
      <c r="F16" s="66">
        <v>58</v>
      </c>
      <c r="G16" s="66">
        <v>49</v>
      </c>
      <c r="H16" s="118">
        <f t="shared" si="2"/>
        <v>36</v>
      </c>
      <c r="I16" s="118">
        <f t="shared" si="11"/>
        <v>13</v>
      </c>
      <c r="J16" s="66">
        <v>68</v>
      </c>
      <c r="K16" s="66">
        <v>49</v>
      </c>
      <c r="L16" s="118">
        <f t="shared" si="3"/>
        <v>35</v>
      </c>
      <c r="M16" s="118">
        <f t="shared" si="12"/>
        <v>14</v>
      </c>
      <c r="N16" s="66">
        <v>54</v>
      </c>
      <c r="O16" s="66">
        <v>49</v>
      </c>
      <c r="P16" s="118">
        <f t="shared" si="4"/>
        <v>36</v>
      </c>
      <c r="Q16" s="118">
        <f t="shared" si="13"/>
        <v>13</v>
      </c>
      <c r="R16" s="66">
        <v>60</v>
      </c>
      <c r="S16" s="66">
        <v>49</v>
      </c>
      <c r="T16" s="118">
        <f t="shared" si="5"/>
        <v>36</v>
      </c>
      <c r="U16" s="118">
        <f t="shared" si="14"/>
        <v>13</v>
      </c>
      <c r="V16" s="66">
        <v>63</v>
      </c>
      <c r="W16" s="66">
        <v>49</v>
      </c>
      <c r="X16" s="118">
        <f t="shared" si="6"/>
        <v>36</v>
      </c>
      <c r="Y16" s="118">
        <f t="shared" si="15"/>
        <v>13</v>
      </c>
      <c r="Z16" s="66">
        <v>53</v>
      </c>
      <c r="AA16" s="66">
        <v>49</v>
      </c>
      <c r="AB16" s="118">
        <f t="shared" si="7"/>
        <v>36</v>
      </c>
      <c r="AC16" s="118">
        <f t="shared" si="16"/>
        <v>13</v>
      </c>
      <c r="AD16" s="66">
        <v>66</v>
      </c>
      <c r="AE16" s="66">
        <v>49</v>
      </c>
      <c r="AF16" s="118">
        <f t="shared" si="8"/>
        <v>36</v>
      </c>
      <c r="AG16" s="118">
        <f t="shared" si="17"/>
        <v>13</v>
      </c>
      <c r="AH16" s="66">
        <v>69</v>
      </c>
      <c r="AI16" s="66">
        <v>49</v>
      </c>
      <c r="AJ16" s="118">
        <f t="shared" si="9"/>
        <v>36</v>
      </c>
      <c r="AK16" s="118">
        <f t="shared" si="18"/>
        <v>13</v>
      </c>
      <c r="AL16" s="66">
        <v>57</v>
      </c>
      <c r="AM16" s="66">
        <v>49</v>
      </c>
      <c r="AN16" s="118">
        <f t="shared" si="10"/>
        <v>36</v>
      </c>
      <c r="AO16" s="118">
        <f t="shared" si="19"/>
        <v>13</v>
      </c>
      <c r="AP16" s="66">
        <v>58</v>
      </c>
      <c r="AQ16" s="63"/>
      <c r="AR16" s="63"/>
    </row>
    <row r="17" spans="3:44" x14ac:dyDescent="0.2">
      <c r="C17" s="65">
        <v>48</v>
      </c>
      <c r="D17" s="118">
        <f t="shared" si="1"/>
        <v>36</v>
      </c>
      <c r="E17" s="118">
        <f t="shared" si="0"/>
        <v>12</v>
      </c>
      <c r="F17" s="66">
        <v>57</v>
      </c>
      <c r="G17" s="66">
        <v>48</v>
      </c>
      <c r="H17" s="118">
        <f t="shared" si="2"/>
        <v>36</v>
      </c>
      <c r="I17" s="118">
        <f t="shared" si="11"/>
        <v>12</v>
      </c>
      <c r="J17" s="66">
        <v>66</v>
      </c>
      <c r="K17" s="66">
        <v>48</v>
      </c>
      <c r="L17" s="118">
        <f t="shared" si="3"/>
        <v>35</v>
      </c>
      <c r="M17" s="118">
        <f t="shared" si="12"/>
        <v>13</v>
      </c>
      <c r="N17" s="66">
        <v>51</v>
      </c>
      <c r="O17" s="66">
        <v>48</v>
      </c>
      <c r="P17" s="118">
        <f t="shared" si="4"/>
        <v>36</v>
      </c>
      <c r="Q17" s="118">
        <f t="shared" si="13"/>
        <v>12</v>
      </c>
      <c r="R17" s="66">
        <v>58</v>
      </c>
      <c r="S17" s="66">
        <v>48</v>
      </c>
      <c r="T17" s="118">
        <f t="shared" si="5"/>
        <v>36</v>
      </c>
      <c r="U17" s="118">
        <f t="shared" si="14"/>
        <v>12</v>
      </c>
      <c r="V17" s="66">
        <v>60</v>
      </c>
      <c r="W17" s="66">
        <v>48</v>
      </c>
      <c r="X17" s="118">
        <f t="shared" si="6"/>
        <v>36</v>
      </c>
      <c r="Y17" s="118">
        <f t="shared" si="15"/>
        <v>12</v>
      </c>
      <c r="Z17" s="66">
        <v>50</v>
      </c>
      <c r="AA17" s="66">
        <v>48</v>
      </c>
      <c r="AB17" s="118">
        <f t="shared" si="7"/>
        <v>36</v>
      </c>
      <c r="AC17" s="118">
        <f t="shared" si="16"/>
        <v>12</v>
      </c>
      <c r="AD17" s="66">
        <v>63</v>
      </c>
      <c r="AE17" s="66">
        <v>48</v>
      </c>
      <c r="AF17" s="118">
        <f t="shared" si="8"/>
        <v>36</v>
      </c>
      <c r="AG17" s="118">
        <f t="shared" si="17"/>
        <v>12</v>
      </c>
      <c r="AH17" s="66">
        <v>66</v>
      </c>
      <c r="AI17" s="66">
        <v>48</v>
      </c>
      <c r="AJ17" s="118">
        <f t="shared" si="9"/>
        <v>36</v>
      </c>
      <c r="AK17" s="118">
        <f t="shared" si="18"/>
        <v>12</v>
      </c>
      <c r="AL17" s="66">
        <v>56</v>
      </c>
      <c r="AM17" s="66">
        <v>48</v>
      </c>
      <c r="AN17" s="118">
        <f t="shared" si="10"/>
        <v>36</v>
      </c>
      <c r="AO17" s="118">
        <f t="shared" si="19"/>
        <v>12</v>
      </c>
      <c r="AP17" s="66">
        <v>57</v>
      </c>
      <c r="AQ17" s="63"/>
      <c r="AR17" s="63"/>
    </row>
    <row r="18" spans="3:44" x14ac:dyDescent="0.2">
      <c r="C18" s="65">
        <v>47</v>
      </c>
      <c r="D18" s="118">
        <f t="shared" si="1"/>
        <v>36</v>
      </c>
      <c r="E18" s="118">
        <f t="shared" si="0"/>
        <v>11</v>
      </c>
      <c r="F18" s="66">
        <v>56</v>
      </c>
      <c r="G18" s="66">
        <v>47</v>
      </c>
      <c r="H18" s="118">
        <f t="shared" si="2"/>
        <v>36</v>
      </c>
      <c r="I18" s="118">
        <f t="shared" si="11"/>
        <v>11</v>
      </c>
      <c r="J18" s="66">
        <v>66</v>
      </c>
      <c r="K18" s="66">
        <v>47</v>
      </c>
      <c r="L18" s="118">
        <f t="shared" si="3"/>
        <v>35</v>
      </c>
      <c r="M18" s="118">
        <f t="shared" si="12"/>
        <v>12</v>
      </c>
      <c r="N18" s="66">
        <v>49</v>
      </c>
      <c r="O18" s="66">
        <v>47</v>
      </c>
      <c r="P18" s="118">
        <f t="shared" si="4"/>
        <v>36</v>
      </c>
      <c r="Q18" s="118">
        <f t="shared" si="13"/>
        <v>11</v>
      </c>
      <c r="R18" s="66">
        <v>57</v>
      </c>
      <c r="S18" s="66">
        <v>47</v>
      </c>
      <c r="T18" s="118">
        <f t="shared" si="5"/>
        <v>36</v>
      </c>
      <c r="U18" s="118">
        <f t="shared" si="14"/>
        <v>11</v>
      </c>
      <c r="V18" s="66">
        <v>60</v>
      </c>
      <c r="W18" s="66">
        <v>47</v>
      </c>
      <c r="X18" s="118">
        <f t="shared" si="6"/>
        <v>36</v>
      </c>
      <c r="Y18" s="118">
        <f t="shared" si="15"/>
        <v>11</v>
      </c>
      <c r="Z18" s="66">
        <v>47</v>
      </c>
      <c r="AA18" s="66">
        <v>47</v>
      </c>
      <c r="AB18" s="118">
        <f t="shared" si="7"/>
        <v>36</v>
      </c>
      <c r="AC18" s="118">
        <f t="shared" si="16"/>
        <v>11</v>
      </c>
      <c r="AD18" s="66">
        <v>60</v>
      </c>
      <c r="AE18" s="66">
        <v>47</v>
      </c>
      <c r="AF18" s="118">
        <f t="shared" si="8"/>
        <v>36</v>
      </c>
      <c r="AG18" s="118">
        <f t="shared" si="17"/>
        <v>11</v>
      </c>
      <c r="AH18" s="66">
        <v>66</v>
      </c>
      <c r="AI18" s="66">
        <v>47</v>
      </c>
      <c r="AJ18" s="118">
        <f t="shared" si="9"/>
        <v>36</v>
      </c>
      <c r="AK18" s="118">
        <f t="shared" si="18"/>
        <v>11</v>
      </c>
      <c r="AL18" s="66">
        <v>54</v>
      </c>
      <c r="AM18" s="66">
        <v>47</v>
      </c>
      <c r="AN18" s="118">
        <f t="shared" si="10"/>
        <v>36</v>
      </c>
      <c r="AO18" s="118">
        <f t="shared" si="19"/>
        <v>11</v>
      </c>
      <c r="AP18" s="66">
        <v>54</v>
      </c>
      <c r="AQ18" s="63"/>
      <c r="AR18" s="63"/>
    </row>
    <row r="19" spans="3:44" x14ac:dyDescent="0.2">
      <c r="C19" s="65">
        <v>46</v>
      </c>
      <c r="D19" s="118">
        <f t="shared" si="1"/>
        <v>36</v>
      </c>
      <c r="E19" s="118">
        <f t="shared" si="0"/>
        <v>10</v>
      </c>
      <c r="F19" s="66">
        <v>54</v>
      </c>
      <c r="G19" s="66">
        <v>46</v>
      </c>
      <c r="H19" s="118">
        <f t="shared" si="2"/>
        <v>36</v>
      </c>
      <c r="I19" s="118">
        <f t="shared" si="11"/>
        <v>10</v>
      </c>
      <c r="J19" s="66">
        <v>63</v>
      </c>
      <c r="K19" s="66">
        <v>46</v>
      </c>
      <c r="L19" s="118">
        <f t="shared" si="3"/>
        <v>35</v>
      </c>
      <c r="M19" s="118">
        <f t="shared" si="12"/>
        <v>11</v>
      </c>
      <c r="N19" s="66">
        <v>47</v>
      </c>
      <c r="O19" s="66">
        <v>46</v>
      </c>
      <c r="P19" s="118">
        <f t="shared" si="4"/>
        <v>36</v>
      </c>
      <c r="Q19" s="118">
        <f t="shared" si="13"/>
        <v>10</v>
      </c>
      <c r="R19" s="66">
        <v>56</v>
      </c>
      <c r="S19" s="66">
        <v>46</v>
      </c>
      <c r="T19" s="118">
        <f t="shared" si="5"/>
        <v>36</v>
      </c>
      <c r="U19" s="118">
        <f t="shared" si="14"/>
        <v>10</v>
      </c>
      <c r="V19" s="66">
        <v>57</v>
      </c>
      <c r="W19" s="66">
        <v>46</v>
      </c>
      <c r="X19" s="118">
        <f t="shared" si="6"/>
        <v>36</v>
      </c>
      <c r="Y19" s="118">
        <f t="shared" si="15"/>
        <v>10</v>
      </c>
      <c r="Z19" s="66">
        <v>46</v>
      </c>
      <c r="AA19" s="66">
        <v>46</v>
      </c>
      <c r="AB19" s="118">
        <f t="shared" si="7"/>
        <v>36</v>
      </c>
      <c r="AC19" s="118">
        <f t="shared" si="16"/>
        <v>10</v>
      </c>
      <c r="AD19" s="66">
        <v>60</v>
      </c>
      <c r="AE19" s="66">
        <v>46</v>
      </c>
      <c r="AF19" s="118">
        <f t="shared" si="8"/>
        <v>36</v>
      </c>
      <c r="AG19" s="118">
        <f t="shared" si="17"/>
        <v>10</v>
      </c>
      <c r="AH19" s="66">
        <v>63</v>
      </c>
      <c r="AI19" s="66">
        <v>46</v>
      </c>
      <c r="AJ19" s="118">
        <f t="shared" si="9"/>
        <v>36</v>
      </c>
      <c r="AK19" s="118">
        <f t="shared" si="18"/>
        <v>10</v>
      </c>
      <c r="AL19" s="66">
        <v>53</v>
      </c>
      <c r="AM19" s="66">
        <v>46</v>
      </c>
      <c r="AN19" s="118">
        <f t="shared" si="10"/>
        <v>36</v>
      </c>
      <c r="AO19" s="118">
        <f t="shared" si="19"/>
        <v>10</v>
      </c>
      <c r="AP19" s="66">
        <v>53</v>
      </c>
      <c r="AQ19" s="63"/>
      <c r="AR19" s="63"/>
    </row>
    <row r="20" spans="3:44" x14ac:dyDescent="0.2">
      <c r="C20" s="65">
        <v>45</v>
      </c>
      <c r="D20" s="118">
        <f t="shared" si="1"/>
        <v>36</v>
      </c>
      <c r="E20" s="118">
        <f t="shared" si="0"/>
        <v>9</v>
      </c>
      <c r="F20" s="66">
        <v>51</v>
      </c>
      <c r="G20" s="66">
        <v>45</v>
      </c>
      <c r="H20" s="118">
        <f t="shared" si="2"/>
        <v>36</v>
      </c>
      <c r="I20" s="118">
        <f t="shared" si="11"/>
        <v>9</v>
      </c>
      <c r="J20" s="66">
        <v>63</v>
      </c>
      <c r="K20" s="66">
        <v>45</v>
      </c>
      <c r="L20" s="118">
        <f t="shared" si="3"/>
        <v>35</v>
      </c>
      <c r="M20" s="118">
        <f t="shared" si="12"/>
        <v>10</v>
      </c>
      <c r="N20" s="66">
        <v>44</v>
      </c>
      <c r="O20" s="66">
        <v>45</v>
      </c>
      <c r="P20" s="118">
        <f t="shared" si="4"/>
        <v>36</v>
      </c>
      <c r="Q20" s="118">
        <f t="shared" si="13"/>
        <v>9</v>
      </c>
      <c r="R20" s="66">
        <v>53</v>
      </c>
      <c r="S20" s="66">
        <v>45</v>
      </c>
      <c r="T20" s="118">
        <f t="shared" si="5"/>
        <v>36</v>
      </c>
      <c r="U20" s="118">
        <f t="shared" si="14"/>
        <v>9</v>
      </c>
      <c r="V20" s="66">
        <v>56</v>
      </c>
      <c r="W20" s="66">
        <v>45</v>
      </c>
      <c r="X20" s="118">
        <f t="shared" si="6"/>
        <v>36</v>
      </c>
      <c r="Y20" s="118">
        <f t="shared" si="15"/>
        <v>9</v>
      </c>
      <c r="Z20" s="66">
        <v>44</v>
      </c>
      <c r="AA20" s="66">
        <v>45</v>
      </c>
      <c r="AB20" s="118">
        <f t="shared" si="7"/>
        <v>36</v>
      </c>
      <c r="AC20" s="118">
        <f t="shared" si="16"/>
        <v>9</v>
      </c>
      <c r="AD20" s="66">
        <v>58</v>
      </c>
      <c r="AE20" s="66">
        <v>45</v>
      </c>
      <c r="AF20" s="118">
        <f t="shared" si="8"/>
        <v>36</v>
      </c>
      <c r="AG20" s="118">
        <f t="shared" si="17"/>
        <v>9</v>
      </c>
      <c r="AH20" s="66">
        <v>60</v>
      </c>
      <c r="AI20" s="66">
        <v>45</v>
      </c>
      <c r="AJ20" s="118">
        <f t="shared" si="9"/>
        <v>36</v>
      </c>
      <c r="AK20" s="118">
        <f t="shared" si="18"/>
        <v>9</v>
      </c>
      <c r="AL20" s="66">
        <v>51</v>
      </c>
      <c r="AM20" s="66">
        <v>45</v>
      </c>
      <c r="AN20" s="118">
        <f t="shared" si="10"/>
        <v>36</v>
      </c>
      <c r="AO20" s="118">
        <f t="shared" si="19"/>
        <v>9</v>
      </c>
      <c r="AP20" s="66">
        <v>50</v>
      </c>
      <c r="AQ20" s="63"/>
      <c r="AR20" s="63"/>
    </row>
    <row r="21" spans="3:44" x14ac:dyDescent="0.2">
      <c r="C21" s="65">
        <v>44</v>
      </c>
      <c r="D21" s="118">
        <f t="shared" si="1"/>
        <v>36</v>
      </c>
      <c r="E21" s="118">
        <f t="shared" si="0"/>
        <v>8</v>
      </c>
      <c r="F21" s="66">
        <v>50</v>
      </c>
      <c r="G21" s="66">
        <v>44</v>
      </c>
      <c r="H21" s="118">
        <f t="shared" si="2"/>
        <v>36</v>
      </c>
      <c r="I21" s="118">
        <f t="shared" si="11"/>
        <v>8</v>
      </c>
      <c r="J21" s="66">
        <v>60</v>
      </c>
      <c r="K21" s="66">
        <v>44</v>
      </c>
      <c r="L21" s="118">
        <f t="shared" si="3"/>
        <v>35</v>
      </c>
      <c r="M21" s="118">
        <f t="shared" si="12"/>
        <v>9</v>
      </c>
      <c r="N21" s="66">
        <v>43</v>
      </c>
      <c r="O21" s="66">
        <v>44</v>
      </c>
      <c r="P21" s="118">
        <f t="shared" si="4"/>
        <v>36</v>
      </c>
      <c r="Q21" s="118">
        <f t="shared" si="13"/>
        <v>8</v>
      </c>
      <c r="R21" s="66">
        <v>50</v>
      </c>
      <c r="S21" s="66">
        <v>44</v>
      </c>
      <c r="T21" s="118">
        <f t="shared" si="5"/>
        <v>36</v>
      </c>
      <c r="U21" s="118">
        <f t="shared" si="14"/>
        <v>8</v>
      </c>
      <c r="V21" s="66">
        <v>54</v>
      </c>
      <c r="W21" s="66">
        <v>44</v>
      </c>
      <c r="X21" s="118">
        <f t="shared" si="6"/>
        <v>36</v>
      </c>
      <c r="Y21" s="118">
        <f t="shared" si="15"/>
        <v>8</v>
      </c>
      <c r="Z21" s="66">
        <v>43</v>
      </c>
      <c r="AA21" s="66">
        <v>44</v>
      </c>
      <c r="AB21" s="118">
        <f t="shared" si="7"/>
        <v>36</v>
      </c>
      <c r="AC21" s="118">
        <f t="shared" si="16"/>
        <v>8</v>
      </c>
      <c r="AD21" s="66">
        <v>57</v>
      </c>
      <c r="AE21" s="66">
        <v>44</v>
      </c>
      <c r="AF21" s="118">
        <f t="shared" si="8"/>
        <v>36</v>
      </c>
      <c r="AG21" s="118">
        <f t="shared" si="17"/>
        <v>8</v>
      </c>
      <c r="AH21" s="66">
        <v>58</v>
      </c>
      <c r="AI21" s="66">
        <v>44</v>
      </c>
      <c r="AJ21" s="118">
        <f t="shared" si="9"/>
        <v>36</v>
      </c>
      <c r="AK21" s="118">
        <f t="shared" si="18"/>
        <v>8</v>
      </c>
      <c r="AL21" s="66">
        <v>49</v>
      </c>
      <c r="AM21" s="66">
        <v>44</v>
      </c>
      <c r="AN21" s="118">
        <f t="shared" si="10"/>
        <v>36</v>
      </c>
      <c r="AO21" s="118">
        <f t="shared" si="19"/>
        <v>8</v>
      </c>
      <c r="AP21" s="66">
        <v>49</v>
      </c>
      <c r="AQ21" s="63"/>
      <c r="AR21" s="63"/>
    </row>
    <row r="22" spans="3:44" x14ac:dyDescent="0.2">
      <c r="C22" s="65">
        <v>43</v>
      </c>
      <c r="D22" s="118">
        <f t="shared" si="1"/>
        <v>36</v>
      </c>
      <c r="E22" s="118">
        <f t="shared" si="0"/>
        <v>7</v>
      </c>
      <c r="F22" s="66">
        <v>47</v>
      </c>
      <c r="G22" s="66">
        <v>43</v>
      </c>
      <c r="H22" s="118">
        <f t="shared" si="2"/>
        <v>36</v>
      </c>
      <c r="I22" s="118">
        <f t="shared" si="11"/>
        <v>7</v>
      </c>
      <c r="J22" s="66">
        <v>58</v>
      </c>
      <c r="K22" s="66">
        <v>43</v>
      </c>
      <c r="L22" s="118">
        <f t="shared" si="3"/>
        <v>35</v>
      </c>
      <c r="M22" s="118">
        <f t="shared" si="12"/>
        <v>8</v>
      </c>
      <c r="N22" s="66">
        <v>40</v>
      </c>
      <c r="O22" s="66">
        <v>43</v>
      </c>
      <c r="P22" s="118">
        <f t="shared" si="4"/>
        <v>36</v>
      </c>
      <c r="Q22" s="118">
        <f t="shared" si="13"/>
        <v>7</v>
      </c>
      <c r="R22" s="66">
        <v>49</v>
      </c>
      <c r="S22" s="66">
        <v>43</v>
      </c>
      <c r="T22" s="118">
        <f t="shared" si="5"/>
        <v>36</v>
      </c>
      <c r="U22" s="118">
        <f t="shared" si="14"/>
        <v>7</v>
      </c>
      <c r="V22" s="66">
        <v>51</v>
      </c>
      <c r="W22" s="66">
        <v>43</v>
      </c>
      <c r="X22" s="118">
        <f t="shared" si="6"/>
        <v>36</v>
      </c>
      <c r="Y22" s="118">
        <f t="shared" si="15"/>
        <v>7</v>
      </c>
      <c r="Z22" s="66">
        <v>42</v>
      </c>
      <c r="AA22" s="66">
        <v>43</v>
      </c>
      <c r="AB22" s="118">
        <f t="shared" si="7"/>
        <v>36</v>
      </c>
      <c r="AC22" s="118">
        <f t="shared" si="16"/>
        <v>7</v>
      </c>
      <c r="AD22" s="66">
        <v>56</v>
      </c>
      <c r="AE22" s="66">
        <v>43</v>
      </c>
      <c r="AF22" s="118">
        <f t="shared" si="8"/>
        <v>36</v>
      </c>
      <c r="AG22" s="118">
        <f t="shared" si="17"/>
        <v>7</v>
      </c>
      <c r="AH22" s="66">
        <v>57</v>
      </c>
      <c r="AI22" s="66">
        <v>43</v>
      </c>
      <c r="AJ22" s="118">
        <f t="shared" si="9"/>
        <v>36</v>
      </c>
      <c r="AK22" s="118">
        <f t="shared" si="18"/>
        <v>7</v>
      </c>
      <c r="AL22" s="66">
        <v>47</v>
      </c>
      <c r="AM22" s="66">
        <v>43</v>
      </c>
      <c r="AN22" s="118">
        <f t="shared" si="10"/>
        <v>36</v>
      </c>
      <c r="AO22" s="118">
        <f t="shared" si="19"/>
        <v>7</v>
      </c>
      <c r="AP22" s="66">
        <v>46</v>
      </c>
      <c r="AQ22" s="63"/>
      <c r="AR22" s="63"/>
    </row>
    <row r="23" spans="3:44" x14ac:dyDescent="0.2">
      <c r="C23" s="65">
        <v>42</v>
      </c>
      <c r="D23" s="118">
        <f t="shared" si="1"/>
        <v>36</v>
      </c>
      <c r="E23" s="118">
        <f t="shared" si="0"/>
        <v>6</v>
      </c>
      <c r="F23" s="66">
        <v>46</v>
      </c>
      <c r="G23" s="66">
        <v>42</v>
      </c>
      <c r="H23" s="118">
        <f t="shared" si="2"/>
        <v>36</v>
      </c>
      <c r="I23" s="118">
        <f t="shared" si="11"/>
        <v>6</v>
      </c>
      <c r="J23" s="66">
        <v>57</v>
      </c>
      <c r="K23" s="66">
        <v>42</v>
      </c>
      <c r="L23" s="118">
        <f t="shared" si="3"/>
        <v>35</v>
      </c>
      <c r="M23" s="118">
        <f t="shared" si="12"/>
        <v>7</v>
      </c>
      <c r="N23" s="66">
        <v>40</v>
      </c>
      <c r="O23" s="66">
        <v>42</v>
      </c>
      <c r="P23" s="118">
        <f t="shared" si="4"/>
        <v>36</v>
      </c>
      <c r="Q23" s="118">
        <f t="shared" si="13"/>
        <v>6</v>
      </c>
      <c r="R23" s="66">
        <v>46</v>
      </c>
      <c r="S23" s="66">
        <v>42</v>
      </c>
      <c r="T23" s="118">
        <f t="shared" si="5"/>
        <v>36</v>
      </c>
      <c r="U23" s="118">
        <f t="shared" si="14"/>
        <v>6</v>
      </c>
      <c r="V23" s="66">
        <v>50</v>
      </c>
      <c r="W23" s="66">
        <v>42</v>
      </c>
      <c r="X23" s="118">
        <f t="shared" si="6"/>
        <v>36</v>
      </c>
      <c r="Y23" s="118">
        <f t="shared" si="15"/>
        <v>6</v>
      </c>
      <c r="Z23" s="66">
        <v>40</v>
      </c>
      <c r="AA23" s="66">
        <v>42</v>
      </c>
      <c r="AB23" s="118">
        <f t="shared" si="7"/>
        <v>36</v>
      </c>
      <c r="AC23" s="118">
        <f t="shared" si="16"/>
        <v>6</v>
      </c>
      <c r="AD23" s="66">
        <v>54</v>
      </c>
      <c r="AE23" s="66">
        <v>42</v>
      </c>
      <c r="AF23" s="118">
        <f t="shared" si="8"/>
        <v>36</v>
      </c>
      <c r="AG23" s="118">
        <f t="shared" si="17"/>
        <v>6</v>
      </c>
      <c r="AH23" s="66">
        <v>56</v>
      </c>
      <c r="AI23" s="66">
        <v>42</v>
      </c>
      <c r="AJ23" s="118">
        <f t="shared" si="9"/>
        <v>36</v>
      </c>
      <c r="AK23" s="118">
        <f t="shared" si="18"/>
        <v>6</v>
      </c>
      <c r="AL23" s="66">
        <v>46</v>
      </c>
      <c r="AM23" s="66">
        <v>42</v>
      </c>
      <c r="AN23" s="118">
        <f t="shared" si="10"/>
        <v>36</v>
      </c>
      <c r="AO23" s="118">
        <f t="shared" si="19"/>
        <v>6</v>
      </c>
      <c r="AP23" s="66">
        <v>44</v>
      </c>
      <c r="AQ23" s="63"/>
      <c r="AR23" s="63"/>
    </row>
    <row r="24" spans="3:44" x14ac:dyDescent="0.2">
      <c r="C24" s="65">
        <v>41</v>
      </c>
      <c r="D24" s="118">
        <f t="shared" si="1"/>
        <v>36</v>
      </c>
      <c r="E24" s="118">
        <f t="shared" si="0"/>
        <v>5</v>
      </c>
      <c r="F24" s="66">
        <v>43</v>
      </c>
      <c r="G24" s="66">
        <v>41</v>
      </c>
      <c r="H24" s="118">
        <f t="shared" si="2"/>
        <v>36</v>
      </c>
      <c r="I24" s="118">
        <f t="shared" si="11"/>
        <v>5</v>
      </c>
      <c r="J24" s="66">
        <v>56</v>
      </c>
      <c r="K24" s="66">
        <v>41</v>
      </c>
      <c r="L24" s="118">
        <f t="shared" si="3"/>
        <v>35</v>
      </c>
      <c r="M24" s="118">
        <f t="shared" si="12"/>
        <v>6</v>
      </c>
      <c r="N24" s="66">
        <v>37</v>
      </c>
      <c r="O24" s="66">
        <v>41</v>
      </c>
      <c r="P24" s="118">
        <f t="shared" si="4"/>
        <v>36</v>
      </c>
      <c r="Q24" s="118">
        <f t="shared" si="13"/>
        <v>5</v>
      </c>
      <c r="R24" s="66">
        <v>44</v>
      </c>
      <c r="S24" s="66">
        <v>41</v>
      </c>
      <c r="T24" s="118">
        <f t="shared" si="5"/>
        <v>36</v>
      </c>
      <c r="U24" s="118">
        <f t="shared" si="14"/>
        <v>5</v>
      </c>
      <c r="V24" s="66">
        <v>49</v>
      </c>
      <c r="W24" s="66">
        <v>41</v>
      </c>
      <c r="X24" s="118">
        <f t="shared" si="6"/>
        <v>36</v>
      </c>
      <c r="Y24" s="118">
        <f t="shared" si="15"/>
        <v>5</v>
      </c>
      <c r="Z24" s="66">
        <v>37</v>
      </c>
      <c r="AA24" s="66">
        <v>41</v>
      </c>
      <c r="AB24" s="118">
        <f t="shared" si="7"/>
        <v>36</v>
      </c>
      <c r="AC24" s="118">
        <f t="shared" si="16"/>
        <v>5</v>
      </c>
      <c r="AD24" s="66">
        <v>53</v>
      </c>
      <c r="AE24" s="66">
        <v>41</v>
      </c>
      <c r="AF24" s="118">
        <f t="shared" si="8"/>
        <v>36</v>
      </c>
      <c r="AG24" s="118">
        <f t="shared" si="17"/>
        <v>5</v>
      </c>
      <c r="AH24" s="66">
        <v>54</v>
      </c>
      <c r="AI24" s="66">
        <v>41</v>
      </c>
      <c r="AJ24" s="118">
        <f t="shared" si="9"/>
        <v>36</v>
      </c>
      <c r="AK24" s="118">
        <f t="shared" si="18"/>
        <v>5</v>
      </c>
      <c r="AL24" s="66">
        <v>44</v>
      </c>
      <c r="AM24" s="66">
        <v>41</v>
      </c>
      <c r="AN24" s="118">
        <f t="shared" si="10"/>
        <v>36</v>
      </c>
      <c r="AO24" s="118">
        <f t="shared" si="19"/>
        <v>5</v>
      </c>
      <c r="AP24" s="66">
        <v>43</v>
      </c>
      <c r="AQ24" s="63"/>
      <c r="AR24" s="63"/>
    </row>
    <row r="25" spans="3:44" x14ac:dyDescent="0.2">
      <c r="C25" s="65">
        <v>40</v>
      </c>
      <c r="D25" s="118">
        <f t="shared" si="1"/>
        <v>36</v>
      </c>
      <c r="E25" s="118">
        <f t="shared" si="0"/>
        <v>4</v>
      </c>
      <c r="F25" s="66">
        <v>42</v>
      </c>
      <c r="G25" s="66">
        <v>40</v>
      </c>
      <c r="H25" s="118">
        <f t="shared" si="2"/>
        <v>36</v>
      </c>
      <c r="I25" s="118">
        <f t="shared" si="11"/>
        <v>4</v>
      </c>
      <c r="J25" s="66">
        <v>53</v>
      </c>
      <c r="K25" s="66">
        <v>40</v>
      </c>
      <c r="L25" s="118">
        <f t="shared" si="3"/>
        <v>35</v>
      </c>
      <c r="M25" s="118">
        <f t="shared" si="12"/>
        <v>5</v>
      </c>
      <c r="N25" s="66">
        <v>34</v>
      </c>
      <c r="O25" s="66">
        <v>40</v>
      </c>
      <c r="P25" s="118">
        <f t="shared" si="4"/>
        <v>36</v>
      </c>
      <c r="Q25" s="118">
        <f t="shared" si="13"/>
        <v>4</v>
      </c>
      <c r="R25" s="66">
        <v>43</v>
      </c>
      <c r="S25" s="66">
        <v>40</v>
      </c>
      <c r="T25" s="118">
        <f t="shared" si="5"/>
        <v>36</v>
      </c>
      <c r="U25" s="118">
        <f t="shared" si="14"/>
        <v>4</v>
      </c>
      <c r="V25" s="66">
        <v>47</v>
      </c>
      <c r="W25" s="66">
        <v>40</v>
      </c>
      <c r="X25" s="118">
        <f t="shared" si="6"/>
        <v>36</v>
      </c>
      <c r="Y25" s="118">
        <f t="shared" si="15"/>
        <v>4</v>
      </c>
      <c r="Z25" s="66">
        <v>37</v>
      </c>
      <c r="AA25" s="66">
        <v>40</v>
      </c>
      <c r="AB25" s="118">
        <f t="shared" si="7"/>
        <v>36</v>
      </c>
      <c r="AC25" s="118">
        <f t="shared" si="16"/>
        <v>4</v>
      </c>
      <c r="AD25" s="66">
        <v>50</v>
      </c>
      <c r="AE25" s="66">
        <v>40</v>
      </c>
      <c r="AF25" s="118">
        <f t="shared" si="8"/>
        <v>36</v>
      </c>
      <c r="AG25" s="118">
        <f t="shared" si="17"/>
        <v>4</v>
      </c>
      <c r="AH25" s="66">
        <v>53</v>
      </c>
      <c r="AI25" s="66">
        <v>40</v>
      </c>
      <c r="AJ25" s="118">
        <f t="shared" si="9"/>
        <v>36</v>
      </c>
      <c r="AK25" s="118">
        <f t="shared" si="18"/>
        <v>4</v>
      </c>
      <c r="AL25" s="66">
        <v>43</v>
      </c>
      <c r="AM25" s="66">
        <v>40</v>
      </c>
      <c r="AN25" s="118">
        <f t="shared" si="10"/>
        <v>36</v>
      </c>
      <c r="AO25" s="118">
        <f t="shared" si="19"/>
        <v>4</v>
      </c>
      <c r="AP25" s="66">
        <v>42</v>
      </c>
      <c r="AQ25" s="63"/>
      <c r="AR25" s="63"/>
    </row>
    <row r="26" spans="3:44" x14ac:dyDescent="0.2">
      <c r="C26" s="65">
        <v>39</v>
      </c>
      <c r="D26" s="118">
        <f t="shared" si="1"/>
        <v>36</v>
      </c>
      <c r="E26" s="118">
        <f t="shared" si="0"/>
        <v>3</v>
      </c>
      <c r="F26" s="66">
        <v>42</v>
      </c>
      <c r="G26" s="66">
        <v>39</v>
      </c>
      <c r="H26" s="118">
        <f t="shared" si="2"/>
        <v>36</v>
      </c>
      <c r="I26" s="118">
        <f t="shared" si="11"/>
        <v>3</v>
      </c>
      <c r="J26" s="66">
        <v>51</v>
      </c>
      <c r="K26" s="66">
        <v>39</v>
      </c>
      <c r="L26" s="118">
        <f t="shared" si="3"/>
        <v>35</v>
      </c>
      <c r="M26" s="118">
        <f t="shared" si="12"/>
        <v>4</v>
      </c>
      <c r="N26" s="66">
        <v>34</v>
      </c>
      <c r="O26" s="66">
        <v>39</v>
      </c>
      <c r="P26" s="118">
        <f t="shared" si="4"/>
        <v>36</v>
      </c>
      <c r="Q26" s="118">
        <f t="shared" si="13"/>
        <v>3</v>
      </c>
      <c r="R26" s="66">
        <v>40</v>
      </c>
      <c r="S26" s="66">
        <v>39</v>
      </c>
      <c r="T26" s="118">
        <f t="shared" si="5"/>
        <v>36</v>
      </c>
      <c r="U26" s="118">
        <f t="shared" si="14"/>
        <v>3</v>
      </c>
      <c r="V26" s="66">
        <v>46</v>
      </c>
      <c r="W26" s="66">
        <v>39</v>
      </c>
      <c r="X26" s="118">
        <f t="shared" si="6"/>
        <v>36</v>
      </c>
      <c r="Y26" s="118">
        <f t="shared" si="15"/>
        <v>3</v>
      </c>
      <c r="Z26" s="66">
        <v>34</v>
      </c>
      <c r="AA26" s="66">
        <v>39</v>
      </c>
      <c r="AB26" s="118">
        <f t="shared" si="7"/>
        <v>36</v>
      </c>
      <c r="AC26" s="118">
        <f t="shared" si="16"/>
        <v>3</v>
      </c>
      <c r="AD26" s="66">
        <v>49</v>
      </c>
      <c r="AE26" s="66">
        <v>39</v>
      </c>
      <c r="AF26" s="118">
        <f t="shared" si="8"/>
        <v>36</v>
      </c>
      <c r="AG26" s="118">
        <f t="shared" si="17"/>
        <v>3</v>
      </c>
      <c r="AH26" s="66">
        <v>51</v>
      </c>
      <c r="AI26" s="66">
        <v>39</v>
      </c>
      <c r="AJ26" s="118">
        <f t="shared" si="9"/>
        <v>36</v>
      </c>
      <c r="AK26" s="118">
        <f t="shared" si="18"/>
        <v>3</v>
      </c>
      <c r="AL26" s="66">
        <v>42</v>
      </c>
      <c r="AM26" s="66">
        <v>39</v>
      </c>
      <c r="AN26" s="118">
        <f t="shared" si="10"/>
        <v>36</v>
      </c>
      <c r="AO26" s="118">
        <f t="shared" si="19"/>
        <v>3</v>
      </c>
      <c r="AP26" s="66">
        <v>40</v>
      </c>
      <c r="AQ26" s="63"/>
      <c r="AR26" s="63"/>
    </row>
    <row r="27" spans="3:44" x14ac:dyDescent="0.2">
      <c r="C27" s="65">
        <v>38</v>
      </c>
      <c r="D27" s="118">
        <f t="shared" si="1"/>
        <v>36</v>
      </c>
      <c r="E27" s="118">
        <f t="shared" si="0"/>
        <v>2</v>
      </c>
      <c r="F27" s="66">
        <v>40</v>
      </c>
      <c r="G27" s="66">
        <v>38</v>
      </c>
      <c r="H27" s="118">
        <f t="shared" si="2"/>
        <v>36</v>
      </c>
      <c r="I27" s="118">
        <f t="shared" si="11"/>
        <v>2</v>
      </c>
      <c r="J27" s="66">
        <v>49</v>
      </c>
      <c r="K27" s="66">
        <v>38</v>
      </c>
      <c r="L27" s="118">
        <f t="shared" si="3"/>
        <v>35</v>
      </c>
      <c r="M27" s="118">
        <f t="shared" si="12"/>
        <v>3</v>
      </c>
      <c r="N27" s="66">
        <v>31</v>
      </c>
      <c r="O27" s="66">
        <v>38</v>
      </c>
      <c r="P27" s="118">
        <f t="shared" si="4"/>
        <v>36</v>
      </c>
      <c r="Q27" s="118">
        <f t="shared" si="13"/>
        <v>2</v>
      </c>
      <c r="R27" s="66">
        <v>40</v>
      </c>
      <c r="S27" s="66">
        <v>38</v>
      </c>
      <c r="T27" s="118">
        <f t="shared" si="5"/>
        <v>36</v>
      </c>
      <c r="U27" s="118">
        <f t="shared" si="14"/>
        <v>2</v>
      </c>
      <c r="V27" s="66">
        <v>43</v>
      </c>
      <c r="W27" s="66">
        <v>38</v>
      </c>
      <c r="X27" s="118">
        <f t="shared" si="6"/>
        <v>36</v>
      </c>
      <c r="Y27" s="118">
        <f t="shared" si="15"/>
        <v>2</v>
      </c>
      <c r="Z27" s="66">
        <v>32</v>
      </c>
      <c r="AA27" s="66">
        <v>38</v>
      </c>
      <c r="AB27" s="118">
        <f t="shared" si="7"/>
        <v>36</v>
      </c>
      <c r="AC27" s="118">
        <f t="shared" si="16"/>
        <v>2</v>
      </c>
      <c r="AD27" s="66">
        <v>47</v>
      </c>
      <c r="AE27" s="66">
        <v>38</v>
      </c>
      <c r="AF27" s="118">
        <f t="shared" si="8"/>
        <v>36</v>
      </c>
      <c r="AG27" s="118">
        <f t="shared" si="17"/>
        <v>2</v>
      </c>
      <c r="AH27" s="66">
        <v>49</v>
      </c>
      <c r="AI27" s="66">
        <v>38</v>
      </c>
      <c r="AJ27" s="118">
        <f t="shared" si="9"/>
        <v>36</v>
      </c>
      <c r="AK27" s="118">
        <f t="shared" si="18"/>
        <v>2</v>
      </c>
      <c r="AL27" s="66">
        <v>42</v>
      </c>
      <c r="AM27" s="66">
        <v>38</v>
      </c>
      <c r="AN27" s="118">
        <f t="shared" si="10"/>
        <v>36</v>
      </c>
      <c r="AO27" s="118">
        <f t="shared" si="19"/>
        <v>2</v>
      </c>
      <c r="AP27" s="66">
        <v>37</v>
      </c>
      <c r="AQ27" s="63"/>
      <c r="AR27" s="63"/>
    </row>
    <row r="28" spans="3:44" x14ac:dyDescent="0.2">
      <c r="C28" s="65">
        <v>37</v>
      </c>
      <c r="D28" s="118">
        <f t="shared" si="1"/>
        <v>36</v>
      </c>
      <c r="E28" s="118">
        <f t="shared" si="0"/>
        <v>1</v>
      </c>
      <c r="F28" s="66">
        <v>37</v>
      </c>
      <c r="G28" s="66">
        <v>37</v>
      </c>
      <c r="H28" s="118">
        <f t="shared" si="2"/>
        <v>36</v>
      </c>
      <c r="I28" s="118">
        <f t="shared" si="11"/>
        <v>1</v>
      </c>
      <c r="J28" s="66">
        <v>47</v>
      </c>
      <c r="K28" s="66">
        <v>37</v>
      </c>
      <c r="L28" s="118">
        <f t="shared" si="3"/>
        <v>35</v>
      </c>
      <c r="M28" s="118">
        <f t="shared" si="12"/>
        <v>2</v>
      </c>
      <c r="N28" s="66">
        <v>29</v>
      </c>
      <c r="O28" s="66">
        <v>37</v>
      </c>
      <c r="P28" s="118">
        <f t="shared" si="4"/>
        <v>36</v>
      </c>
      <c r="Q28" s="118">
        <f t="shared" si="13"/>
        <v>1</v>
      </c>
      <c r="R28" s="66">
        <v>37</v>
      </c>
      <c r="S28" s="66">
        <v>37</v>
      </c>
      <c r="T28" s="118">
        <f t="shared" si="5"/>
        <v>36</v>
      </c>
      <c r="U28" s="118">
        <f t="shared" si="14"/>
        <v>1</v>
      </c>
      <c r="V28" s="66">
        <v>43</v>
      </c>
      <c r="W28" s="66">
        <v>37</v>
      </c>
      <c r="X28" s="118">
        <f t="shared" si="6"/>
        <v>36</v>
      </c>
      <c r="Y28" s="118">
        <f t="shared" si="15"/>
        <v>1</v>
      </c>
      <c r="Z28" s="66">
        <v>31</v>
      </c>
      <c r="AA28" s="66">
        <v>37</v>
      </c>
      <c r="AB28" s="118">
        <f t="shared" si="7"/>
        <v>36</v>
      </c>
      <c r="AC28" s="118">
        <f t="shared" si="16"/>
        <v>1</v>
      </c>
      <c r="AD28" s="66">
        <v>46</v>
      </c>
      <c r="AE28" s="66">
        <v>37</v>
      </c>
      <c r="AF28" s="118">
        <f t="shared" si="8"/>
        <v>36</v>
      </c>
      <c r="AG28" s="118">
        <f t="shared" si="17"/>
        <v>1</v>
      </c>
      <c r="AH28" s="66">
        <v>47</v>
      </c>
      <c r="AI28" s="66">
        <v>37</v>
      </c>
      <c r="AJ28" s="118">
        <f t="shared" si="9"/>
        <v>36</v>
      </c>
      <c r="AK28" s="118">
        <f t="shared" si="18"/>
        <v>1</v>
      </c>
      <c r="AL28" s="66">
        <v>40</v>
      </c>
      <c r="AM28" s="66">
        <v>37</v>
      </c>
      <c r="AN28" s="118">
        <f t="shared" si="10"/>
        <v>36</v>
      </c>
      <c r="AO28" s="118">
        <f t="shared" si="19"/>
        <v>1</v>
      </c>
      <c r="AP28" s="66">
        <v>37</v>
      </c>
      <c r="AQ28" s="63"/>
      <c r="AR28" s="63"/>
    </row>
    <row r="29" spans="3:44" x14ac:dyDescent="0.2">
      <c r="C29" s="65">
        <v>36</v>
      </c>
      <c r="D29" s="118">
        <f t="shared" si="1"/>
        <v>36</v>
      </c>
      <c r="E29" s="118">
        <f t="shared" si="0"/>
        <v>0</v>
      </c>
      <c r="F29" s="66">
        <v>37</v>
      </c>
      <c r="G29" s="66">
        <v>36</v>
      </c>
      <c r="H29" s="118">
        <f t="shared" si="2"/>
        <v>36</v>
      </c>
      <c r="I29" s="118">
        <f t="shared" si="11"/>
        <v>0</v>
      </c>
      <c r="J29" s="66">
        <v>44</v>
      </c>
      <c r="K29" s="66">
        <v>36</v>
      </c>
      <c r="L29" s="118">
        <f t="shared" si="3"/>
        <v>35</v>
      </c>
      <c r="M29" s="118">
        <f t="shared" si="12"/>
        <v>1</v>
      </c>
      <c r="N29" s="66">
        <v>29</v>
      </c>
      <c r="O29" s="66">
        <v>36</v>
      </c>
      <c r="P29" s="118">
        <f t="shared" si="4"/>
        <v>36</v>
      </c>
      <c r="Q29" s="118">
        <f t="shared" si="13"/>
        <v>0</v>
      </c>
      <c r="R29" s="66">
        <v>34</v>
      </c>
      <c r="S29" s="66">
        <v>36</v>
      </c>
      <c r="T29" s="118">
        <f t="shared" si="5"/>
        <v>36</v>
      </c>
      <c r="U29" s="118">
        <f t="shared" si="14"/>
        <v>0</v>
      </c>
      <c r="V29" s="66">
        <v>42</v>
      </c>
      <c r="W29" s="66">
        <v>36</v>
      </c>
      <c r="X29" s="118">
        <f t="shared" si="6"/>
        <v>36</v>
      </c>
      <c r="Y29" s="118">
        <f t="shared" si="15"/>
        <v>0</v>
      </c>
      <c r="Z29" s="66">
        <v>29</v>
      </c>
      <c r="AA29" s="66">
        <v>36</v>
      </c>
      <c r="AB29" s="118">
        <f t="shared" si="7"/>
        <v>36</v>
      </c>
      <c r="AC29" s="118">
        <f t="shared" si="16"/>
        <v>0</v>
      </c>
      <c r="AD29" s="66">
        <v>44</v>
      </c>
      <c r="AE29" s="66">
        <v>36</v>
      </c>
      <c r="AF29" s="118">
        <f t="shared" si="8"/>
        <v>36</v>
      </c>
      <c r="AG29" s="118">
        <f t="shared" si="17"/>
        <v>0</v>
      </c>
      <c r="AH29" s="66">
        <v>46</v>
      </c>
      <c r="AI29" s="66">
        <v>36</v>
      </c>
      <c r="AJ29" s="118">
        <f t="shared" si="9"/>
        <v>36</v>
      </c>
      <c r="AK29" s="118">
        <f t="shared" si="18"/>
        <v>0</v>
      </c>
      <c r="AL29" s="66">
        <v>37</v>
      </c>
      <c r="AM29" s="66">
        <v>36</v>
      </c>
      <c r="AN29" s="118">
        <f t="shared" si="10"/>
        <v>36</v>
      </c>
      <c r="AO29" s="118">
        <f t="shared" si="19"/>
        <v>0</v>
      </c>
      <c r="AP29" s="66">
        <v>34</v>
      </c>
      <c r="AQ29" s="63"/>
      <c r="AR29" s="63"/>
    </row>
    <row r="30" spans="3:44" x14ac:dyDescent="0.2">
      <c r="C30" s="65">
        <v>35</v>
      </c>
      <c r="D30" s="118">
        <f t="shared" si="1"/>
        <v>36</v>
      </c>
      <c r="E30" s="118">
        <f t="shared" si="0"/>
        <v>1</v>
      </c>
      <c r="F30" s="66">
        <v>34</v>
      </c>
      <c r="G30" s="66">
        <v>35</v>
      </c>
      <c r="H30" s="118">
        <f t="shared" si="2"/>
        <v>36</v>
      </c>
      <c r="I30" s="118">
        <f t="shared" si="11"/>
        <v>1</v>
      </c>
      <c r="J30" s="66">
        <v>43</v>
      </c>
      <c r="K30" s="66">
        <v>35</v>
      </c>
      <c r="L30" s="118">
        <f t="shared" si="3"/>
        <v>35</v>
      </c>
      <c r="M30" s="118">
        <f t="shared" si="12"/>
        <v>0</v>
      </c>
      <c r="N30" s="66">
        <v>27</v>
      </c>
      <c r="O30" s="66">
        <v>35</v>
      </c>
      <c r="P30" s="118">
        <f t="shared" si="4"/>
        <v>36</v>
      </c>
      <c r="Q30" s="118">
        <f t="shared" si="13"/>
        <v>1</v>
      </c>
      <c r="R30" s="66">
        <v>32</v>
      </c>
      <c r="S30" s="66">
        <v>35</v>
      </c>
      <c r="T30" s="118">
        <f t="shared" si="5"/>
        <v>36</v>
      </c>
      <c r="U30" s="118">
        <f t="shared" si="14"/>
        <v>1</v>
      </c>
      <c r="V30" s="66">
        <v>40</v>
      </c>
      <c r="W30" s="66">
        <v>35</v>
      </c>
      <c r="X30" s="118">
        <f t="shared" si="6"/>
        <v>36</v>
      </c>
      <c r="Y30" s="118">
        <f t="shared" si="15"/>
        <v>1</v>
      </c>
      <c r="Z30" s="66">
        <v>29</v>
      </c>
      <c r="AA30" s="66">
        <v>35</v>
      </c>
      <c r="AB30" s="118">
        <f t="shared" si="7"/>
        <v>36</v>
      </c>
      <c r="AC30" s="118">
        <f t="shared" si="16"/>
        <v>1</v>
      </c>
      <c r="AD30" s="66">
        <v>43</v>
      </c>
      <c r="AE30" s="66">
        <v>35</v>
      </c>
      <c r="AF30" s="118">
        <f t="shared" si="8"/>
        <v>36</v>
      </c>
      <c r="AG30" s="118">
        <f t="shared" si="17"/>
        <v>1</v>
      </c>
      <c r="AH30" s="66">
        <v>44</v>
      </c>
      <c r="AI30" s="66">
        <v>35</v>
      </c>
      <c r="AJ30" s="118">
        <f t="shared" si="9"/>
        <v>36</v>
      </c>
      <c r="AK30" s="118">
        <f t="shared" si="18"/>
        <v>1</v>
      </c>
      <c r="AL30" s="66">
        <v>37</v>
      </c>
      <c r="AM30" s="66">
        <v>35</v>
      </c>
      <c r="AN30" s="118">
        <f t="shared" si="10"/>
        <v>36</v>
      </c>
      <c r="AO30" s="118">
        <f t="shared" si="19"/>
        <v>1</v>
      </c>
      <c r="AP30" s="66">
        <v>32</v>
      </c>
      <c r="AQ30" s="63"/>
      <c r="AR30" s="63"/>
    </row>
    <row r="31" spans="3:44" x14ac:dyDescent="0.2">
      <c r="C31" s="65">
        <v>34</v>
      </c>
      <c r="D31" s="118">
        <f t="shared" si="1"/>
        <v>36</v>
      </c>
      <c r="E31" s="118">
        <f t="shared" si="0"/>
        <v>2</v>
      </c>
      <c r="F31" s="66">
        <v>34</v>
      </c>
      <c r="G31" s="66">
        <v>34</v>
      </c>
      <c r="H31" s="118">
        <f t="shared" si="2"/>
        <v>36</v>
      </c>
      <c r="I31" s="118">
        <f t="shared" si="11"/>
        <v>2</v>
      </c>
      <c r="J31" s="66">
        <v>42</v>
      </c>
      <c r="K31" s="66">
        <v>34</v>
      </c>
      <c r="L31" s="118">
        <f t="shared" si="3"/>
        <v>35</v>
      </c>
      <c r="M31" s="118">
        <f t="shared" si="12"/>
        <v>1</v>
      </c>
      <c r="N31" s="66">
        <v>27</v>
      </c>
      <c r="O31" s="66">
        <v>34</v>
      </c>
      <c r="P31" s="118">
        <f t="shared" si="4"/>
        <v>36</v>
      </c>
      <c r="Q31" s="118">
        <f t="shared" si="13"/>
        <v>2</v>
      </c>
      <c r="R31" s="66">
        <v>31</v>
      </c>
      <c r="S31" s="66">
        <v>34</v>
      </c>
      <c r="T31" s="118">
        <f t="shared" si="5"/>
        <v>36</v>
      </c>
      <c r="U31" s="118">
        <f t="shared" si="14"/>
        <v>2</v>
      </c>
      <c r="V31" s="66">
        <v>37</v>
      </c>
      <c r="W31" s="66">
        <v>34</v>
      </c>
      <c r="X31" s="118">
        <f t="shared" si="6"/>
        <v>36</v>
      </c>
      <c r="Y31" s="118">
        <f t="shared" si="15"/>
        <v>2</v>
      </c>
      <c r="Z31" s="66">
        <v>27</v>
      </c>
      <c r="AA31" s="66">
        <v>34</v>
      </c>
      <c r="AB31" s="118">
        <f t="shared" si="7"/>
        <v>36</v>
      </c>
      <c r="AC31" s="118">
        <f t="shared" si="16"/>
        <v>2</v>
      </c>
      <c r="AD31" s="66">
        <v>42</v>
      </c>
      <c r="AE31" s="66">
        <v>34</v>
      </c>
      <c r="AF31" s="118">
        <f t="shared" si="8"/>
        <v>36</v>
      </c>
      <c r="AG31" s="118">
        <f t="shared" si="17"/>
        <v>2</v>
      </c>
      <c r="AH31" s="66">
        <v>43</v>
      </c>
      <c r="AI31" s="66">
        <v>34</v>
      </c>
      <c r="AJ31" s="118">
        <f t="shared" si="9"/>
        <v>36</v>
      </c>
      <c r="AK31" s="118">
        <f t="shared" si="18"/>
        <v>2</v>
      </c>
      <c r="AL31" s="66">
        <v>37</v>
      </c>
      <c r="AM31" s="66">
        <v>34</v>
      </c>
      <c r="AN31" s="118">
        <f t="shared" si="10"/>
        <v>36</v>
      </c>
      <c r="AO31" s="118">
        <f t="shared" si="19"/>
        <v>2</v>
      </c>
      <c r="AP31" s="66">
        <v>34</v>
      </c>
      <c r="AQ31" s="63"/>
      <c r="AR31" s="63"/>
    </row>
    <row r="32" spans="3:44" x14ac:dyDescent="0.2">
      <c r="C32" s="65">
        <v>33</v>
      </c>
      <c r="D32" s="118">
        <f t="shared" si="1"/>
        <v>36</v>
      </c>
      <c r="E32" s="118">
        <f t="shared" si="0"/>
        <v>3</v>
      </c>
      <c r="F32" s="66">
        <v>32</v>
      </c>
      <c r="G32" s="66">
        <v>33</v>
      </c>
      <c r="H32" s="118">
        <f t="shared" si="2"/>
        <v>36</v>
      </c>
      <c r="I32" s="118">
        <f t="shared" si="11"/>
        <v>3</v>
      </c>
      <c r="J32" s="66">
        <v>40</v>
      </c>
      <c r="K32" s="66">
        <v>33</v>
      </c>
      <c r="L32" s="118">
        <f t="shared" si="3"/>
        <v>35</v>
      </c>
      <c r="M32" s="118">
        <f t="shared" si="12"/>
        <v>2</v>
      </c>
      <c r="N32" s="66">
        <v>27</v>
      </c>
      <c r="O32" s="66">
        <v>33</v>
      </c>
      <c r="P32" s="118">
        <f t="shared" si="4"/>
        <v>36</v>
      </c>
      <c r="Q32" s="118">
        <f t="shared" si="13"/>
        <v>3</v>
      </c>
      <c r="R32" s="66">
        <v>29</v>
      </c>
      <c r="S32" s="66">
        <v>33</v>
      </c>
      <c r="T32" s="118">
        <f t="shared" si="5"/>
        <v>36</v>
      </c>
      <c r="U32" s="118">
        <f t="shared" si="14"/>
        <v>3</v>
      </c>
      <c r="V32" s="66">
        <v>37</v>
      </c>
      <c r="W32" s="66">
        <v>33</v>
      </c>
      <c r="X32" s="118">
        <f t="shared" si="6"/>
        <v>36</v>
      </c>
      <c r="Y32" s="118">
        <f t="shared" si="15"/>
        <v>3</v>
      </c>
      <c r="Z32" s="66">
        <v>27</v>
      </c>
      <c r="AA32" s="66">
        <v>33</v>
      </c>
      <c r="AB32" s="118">
        <f t="shared" si="7"/>
        <v>36</v>
      </c>
      <c r="AC32" s="118">
        <f t="shared" si="16"/>
        <v>3</v>
      </c>
      <c r="AD32" s="66">
        <v>40</v>
      </c>
      <c r="AE32" s="66">
        <v>33</v>
      </c>
      <c r="AF32" s="118">
        <f t="shared" si="8"/>
        <v>36</v>
      </c>
      <c r="AG32" s="118">
        <f t="shared" si="17"/>
        <v>3</v>
      </c>
      <c r="AH32" s="66">
        <v>43</v>
      </c>
      <c r="AI32" s="66">
        <v>33</v>
      </c>
      <c r="AJ32" s="118">
        <f t="shared" si="9"/>
        <v>36</v>
      </c>
      <c r="AK32" s="118">
        <f t="shared" si="18"/>
        <v>3</v>
      </c>
      <c r="AL32" s="66">
        <v>34</v>
      </c>
      <c r="AM32" s="66">
        <v>33</v>
      </c>
      <c r="AN32" s="118">
        <f t="shared" si="10"/>
        <v>36</v>
      </c>
      <c r="AO32" s="118">
        <f t="shared" si="19"/>
        <v>3</v>
      </c>
      <c r="AP32" s="66">
        <v>29</v>
      </c>
      <c r="AQ32" s="63"/>
      <c r="AR32" s="63"/>
    </row>
    <row r="33" spans="3:44" x14ac:dyDescent="0.2">
      <c r="C33" s="65">
        <v>32</v>
      </c>
      <c r="D33" s="118">
        <f t="shared" si="1"/>
        <v>36</v>
      </c>
      <c r="E33" s="118">
        <f t="shared" si="0"/>
        <v>4</v>
      </c>
      <c r="F33" s="66">
        <v>29</v>
      </c>
      <c r="G33" s="66">
        <v>32</v>
      </c>
      <c r="H33" s="118">
        <f t="shared" si="2"/>
        <v>36</v>
      </c>
      <c r="I33" s="118">
        <f t="shared" si="11"/>
        <v>4</v>
      </c>
      <c r="J33" s="66">
        <v>37</v>
      </c>
      <c r="K33" s="66">
        <v>32</v>
      </c>
      <c r="L33" s="118">
        <f t="shared" si="3"/>
        <v>35</v>
      </c>
      <c r="M33" s="118">
        <f t="shared" si="12"/>
        <v>3</v>
      </c>
      <c r="N33" s="66">
        <v>27</v>
      </c>
      <c r="O33" s="66">
        <v>32</v>
      </c>
      <c r="P33" s="118">
        <f t="shared" si="4"/>
        <v>36</v>
      </c>
      <c r="Q33" s="118">
        <f t="shared" si="13"/>
        <v>4</v>
      </c>
      <c r="R33" s="66">
        <v>29</v>
      </c>
      <c r="S33" s="66">
        <v>32</v>
      </c>
      <c r="T33" s="118">
        <f t="shared" si="5"/>
        <v>36</v>
      </c>
      <c r="U33" s="118">
        <f t="shared" si="14"/>
        <v>4</v>
      </c>
      <c r="V33" s="66">
        <v>34</v>
      </c>
      <c r="W33" s="66">
        <v>32</v>
      </c>
      <c r="X33" s="118">
        <f t="shared" si="6"/>
        <v>36</v>
      </c>
      <c r="Y33" s="118">
        <f t="shared" si="15"/>
        <v>4</v>
      </c>
      <c r="Z33" s="66">
        <v>27</v>
      </c>
      <c r="AA33" s="66">
        <v>32</v>
      </c>
      <c r="AB33" s="118">
        <f t="shared" si="7"/>
        <v>36</v>
      </c>
      <c r="AC33" s="118">
        <f t="shared" si="16"/>
        <v>4</v>
      </c>
      <c r="AD33" s="66">
        <v>37</v>
      </c>
      <c r="AE33" s="66">
        <v>32</v>
      </c>
      <c r="AF33" s="118">
        <f t="shared" si="8"/>
        <v>36</v>
      </c>
      <c r="AG33" s="118">
        <f t="shared" si="17"/>
        <v>4</v>
      </c>
      <c r="AH33" s="66">
        <v>42</v>
      </c>
      <c r="AI33" s="66">
        <v>32</v>
      </c>
      <c r="AJ33" s="118">
        <f t="shared" si="9"/>
        <v>36</v>
      </c>
      <c r="AK33" s="118">
        <f t="shared" si="18"/>
        <v>4</v>
      </c>
      <c r="AL33" s="66">
        <v>32</v>
      </c>
      <c r="AM33" s="66">
        <v>32</v>
      </c>
      <c r="AN33" s="118">
        <f t="shared" si="10"/>
        <v>36</v>
      </c>
      <c r="AO33" s="118">
        <f t="shared" si="19"/>
        <v>4</v>
      </c>
      <c r="AP33" s="66">
        <v>27</v>
      </c>
      <c r="AQ33" s="63"/>
      <c r="AR33" s="63"/>
    </row>
    <row r="34" spans="3:44" x14ac:dyDescent="0.2">
      <c r="C34" s="65">
        <v>31</v>
      </c>
      <c r="D34" s="118">
        <f t="shared" si="1"/>
        <v>36</v>
      </c>
      <c r="E34" s="118">
        <f t="shared" si="0"/>
        <v>5</v>
      </c>
      <c r="F34" s="66">
        <v>27</v>
      </c>
      <c r="G34" s="66">
        <v>31</v>
      </c>
      <c r="H34" s="118">
        <f t="shared" si="2"/>
        <v>36</v>
      </c>
      <c r="I34" s="118">
        <f t="shared" si="11"/>
        <v>5</v>
      </c>
      <c r="J34" s="66">
        <v>37</v>
      </c>
      <c r="K34" s="66">
        <v>31</v>
      </c>
      <c r="L34" s="118">
        <f t="shared" si="3"/>
        <v>35</v>
      </c>
      <c r="M34" s="118">
        <f t="shared" si="12"/>
        <v>4</v>
      </c>
      <c r="N34" s="66">
        <v>27</v>
      </c>
      <c r="O34" s="66">
        <v>31</v>
      </c>
      <c r="P34" s="118">
        <f t="shared" si="4"/>
        <v>36</v>
      </c>
      <c r="Q34" s="118">
        <f t="shared" si="13"/>
        <v>5</v>
      </c>
      <c r="R34" s="66">
        <v>27</v>
      </c>
      <c r="S34" s="66">
        <v>31</v>
      </c>
      <c r="T34" s="118">
        <f t="shared" si="5"/>
        <v>36</v>
      </c>
      <c r="U34" s="118">
        <f t="shared" si="14"/>
        <v>5</v>
      </c>
      <c r="V34" s="66">
        <v>34</v>
      </c>
      <c r="W34" s="66">
        <v>31</v>
      </c>
      <c r="X34" s="118">
        <f t="shared" si="6"/>
        <v>36</v>
      </c>
      <c r="Y34" s="118">
        <f t="shared" si="15"/>
        <v>5</v>
      </c>
      <c r="Z34" s="66">
        <v>27</v>
      </c>
      <c r="AA34" s="66">
        <v>31</v>
      </c>
      <c r="AB34" s="118">
        <f t="shared" si="7"/>
        <v>36</v>
      </c>
      <c r="AC34" s="118">
        <f t="shared" si="16"/>
        <v>5</v>
      </c>
      <c r="AD34" s="66">
        <v>37</v>
      </c>
      <c r="AE34" s="66">
        <v>31</v>
      </c>
      <c r="AF34" s="118">
        <f t="shared" si="8"/>
        <v>36</v>
      </c>
      <c r="AG34" s="118">
        <f t="shared" si="17"/>
        <v>5</v>
      </c>
      <c r="AH34" s="66">
        <v>40</v>
      </c>
      <c r="AI34" s="66">
        <v>31</v>
      </c>
      <c r="AJ34" s="118">
        <f t="shared" si="9"/>
        <v>36</v>
      </c>
      <c r="AK34" s="118">
        <f t="shared" si="18"/>
        <v>5</v>
      </c>
      <c r="AL34" s="66">
        <v>31</v>
      </c>
      <c r="AM34" s="66">
        <v>31</v>
      </c>
      <c r="AN34" s="118">
        <f t="shared" si="10"/>
        <v>36</v>
      </c>
      <c r="AO34" s="118">
        <f t="shared" si="19"/>
        <v>5</v>
      </c>
      <c r="AP34" s="66">
        <v>27</v>
      </c>
      <c r="AQ34" s="63"/>
      <c r="AR34" s="63"/>
    </row>
    <row r="35" spans="3:44" x14ac:dyDescent="0.2">
      <c r="C35" s="65">
        <v>30</v>
      </c>
      <c r="D35" s="118">
        <f t="shared" si="1"/>
        <v>36</v>
      </c>
      <c r="E35" s="118">
        <f t="shared" si="0"/>
        <v>6</v>
      </c>
      <c r="F35" s="66">
        <v>27</v>
      </c>
      <c r="G35" s="66">
        <v>30</v>
      </c>
      <c r="H35" s="118">
        <f t="shared" si="2"/>
        <v>36</v>
      </c>
      <c r="I35" s="118">
        <f t="shared" si="11"/>
        <v>6</v>
      </c>
      <c r="J35" s="66">
        <v>34</v>
      </c>
      <c r="K35" s="66">
        <v>30</v>
      </c>
      <c r="L35" s="118">
        <f t="shared" si="3"/>
        <v>35</v>
      </c>
      <c r="M35" s="118">
        <f t="shared" si="12"/>
        <v>5</v>
      </c>
      <c r="N35" s="66">
        <v>27</v>
      </c>
      <c r="O35" s="66">
        <v>30</v>
      </c>
      <c r="P35" s="118">
        <f t="shared" si="4"/>
        <v>36</v>
      </c>
      <c r="Q35" s="118">
        <f t="shared" si="13"/>
        <v>6</v>
      </c>
      <c r="R35" s="66">
        <v>27</v>
      </c>
      <c r="S35" s="66">
        <v>30</v>
      </c>
      <c r="T35" s="118">
        <f t="shared" si="5"/>
        <v>36</v>
      </c>
      <c r="U35" s="118">
        <f t="shared" si="14"/>
        <v>6</v>
      </c>
      <c r="V35" s="66">
        <v>32</v>
      </c>
      <c r="W35" s="66">
        <v>30</v>
      </c>
      <c r="X35" s="118">
        <f t="shared" si="6"/>
        <v>36</v>
      </c>
      <c r="Y35" s="118">
        <f t="shared" si="15"/>
        <v>6</v>
      </c>
      <c r="Z35" s="66">
        <v>27</v>
      </c>
      <c r="AA35" s="66">
        <v>30</v>
      </c>
      <c r="AB35" s="118">
        <f t="shared" si="7"/>
        <v>36</v>
      </c>
      <c r="AC35" s="118">
        <f t="shared" si="16"/>
        <v>6</v>
      </c>
      <c r="AD35" s="66">
        <v>37</v>
      </c>
      <c r="AE35" s="66">
        <v>30</v>
      </c>
      <c r="AF35" s="118">
        <f t="shared" si="8"/>
        <v>36</v>
      </c>
      <c r="AG35" s="118">
        <f t="shared" si="17"/>
        <v>6</v>
      </c>
      <c r="AH35" s="66">
        <v>40</v>
      </c>
      <c r="AI35" s="66">
        <v>30</v>
      </c>
      <c r="AJ35" s="118">
        <f t="shared" si="9"/>
        <v>36</v>
      </c>
      <c r="AK35" s="118">
        <f t="shared" si="18"/>
        <v>6</v>
      </c>
      <c r="AL35" s="66">
        <v>31</v>
      </c>
      <c r="AM35" s="66">
        <v>30</v>
      </c>
      <c r="AN35" s="118">
        <f t="shared" si="10"/>
        <v>36</v>
      </c>
      <c r="AO35" s="118">
        <f t="shared" si="19"/>
        <v>6</v>
      </c>
      <c r="AP35" s="66">
        <v>27</v>
      </c>
      <c r="AQ35" s="63"/>
      <c r="AR35" s="63"/>
    </row>
    <row r="36" spans="3:44" x14ac:dyDescent="0.2">
      <c r="C36" s="65">
        <v>29</v>
      </c>
      <c r="D36" s="118">
        <f t="shared" si="1"/>
        <v>36</v>
      </c>
      <c r="E36" s="118">
        <f t="shared" si="0"/>
        <v>7</v>
      </c>
      <c r="F36" s="66">
        <v>27</v>
      </c>
      <c r="G36" s="66">
        <v>29</v>
      </c>
      <c r="H36" s="118">
        <f t="shared" si="2"/>
        <v>36</v>
      </c>
      <c r="I36" s="118">
        <f t="shared" si="11"/>
        <v>7</v>
      </c>
      <c r="J36" s="66">
        <v>31</v>
      </c>
      <c r="K36" s="66">
        <v>29</v>
      </c>
      <c r="L36" s="118">
        <f t="shared" si="3"/>
        <v>35</v>
      </c>
      <c r="M36" s="118">
        <f t="shared" si="12"/>
        <v>6</v>
      </c>
      <c r="N36" s="66">
        <v>27</v>
      </c>
      <c r="O36" s="66">
        <v>29</v>
      </c>
      <c r="P36" s="118">
        <f t="shared" si="4"/>
        <v>36</v>
      </c>
      <c r="Q36" s="118">
        <f t="shared" si="13"/>
        <v>7</v>
      </c>
      <c r="R36" s="66">
        <v>27</v>
      </c>
      <c r="S36" s="66">
        <v>29</v>
      </c>
      <c r="T36" s="118">
        <f t="shared" si="5"/>
        <v>36</v>
      </c>
      <c r="U36" s="118">
        <f t="shared" si="14"/>
        <v>7</v>
      </c>
      <c r="V36" s="66">
        <v>29</v>
      </c>
      <c r="W36" s="66">
        <v>29</v>
      </c>
      <c r="X36" s="118">
        <f t="shared" si="6"/>
        <v>36</v>
      </c>
      <c r="Y36" s="118">
        <f t="shared" si="15"/>
        <v>7</v>
      </c>
      <c r="Z36" s="66">
        <v>27</v>
      </c>
      <c r="AA36" s="66">
        <v>29</v>
      </c>
      <c r="AB36" s="118">
        <f t="shared" si="7"/>
        <v>36</v>
      </c>
      <c r="AC36" s="118">
        <f t="shared" si="16"/>
        <v>7</v>
      </c>
      <c r="AD36" s="66">
        <v>34</v>
      </c>
      <c r="AE36" s="66">
        <v>29</v>
      </c>
      <c r="AF36" s="118">
        <f t="shared" si="8"/>
        <v>36</v>
      </c>
      <c r="AG36" s="118">
        <f t="shared" si="17"/>
        <v>7</v>
      </c>
      <c r="AH36" s="66">
        <v>37</v>
      </c>
      <c r="AI36" s="66">
        <v>29</v>
      </c>
      <c r="AJ36" s="118">
        <f t="shared" si="9"/>
        <v>36</v>
      </c>
      <c r="AK36" s="118">
        <f t="shared" si="18"/>
        <v>7</v>
      </c>
      <c r="AL36" s="66">
        <v>29</v>
      </c>
      <c r="AM36" s="66">
        <v>29</v>
      </c>
      <c r="AN36" s="118">
        <f t="shared" si="10"/>
        <v>36</v>
      </c>
      <c r="AO36" s="118">
        <f t="shared" si="19"/>
        <v>7</v>
      </c>
      <c r="AP36" s="66">
        <v>27</v>
      </c>
      <c r="AQ36" s="63"/>
      <c r="AR36" s="63"/>
    </row>
    <row r="37" spans="3:44" x14ac:dyDescent="0.2">
      <c r="C37" s="65">
        <v>28</v>
      </c>
      <c r="D37" s="118">
        <f t="shared" si="1"/>
        <v>36</v>
      </c>
      <c r="E37" s="118">
        <f t="shared" si="0"/>
        <v>8</v>
      </c>
      <c r="F37" s="66">
        <v>27</v>
      </c>
      <c r="G37" s="66">
        <v>28</v>
      </c>
      <c r="H37" s="118">
        <f t="shared" si="2"/>
        <v>36</v>
      </c>
      <c r="I37" s="118">
        <f t="shared" si="11"/>
        <v>8</v>
      </c>
      <c r="J37" s="66">
        <v>29</v>
      </c>
      <c r="K37" s="66">
        <v>28</v>
      </c>
      <c r="L37" s="118">
        <f t="shared" si="3"/>
        <v>35</v>
      </c>
      <c r="M37" s="118">
        <f t="shared" si="12"/>
        <v>7</v>
      </c>
      <c r="N37" s="66">
        <v>27</v>
      </c>
      <c r="O37" s="66">
        <v>28</v>
      </c>
      <c r="P37" s="118">
        <f t="shared" si="4"/>
        <v>36</v>
      </c>
      <c r="Q37" s="118">
        <f t="shared" si="13"/>
        <v>8</v>
      </c>
      <c r="R37" s="66">
        <v>27</v>
      </c>
      <c r="S37" s="66">
        <v>28</v>
      </c>
      <c r="T37" s="118">
        <f t="shared" si="5"/>
        <v>36</v>
      </c>
      <c r="U37" s="118">
        <f t="shared" si="14"/>
        <v>8</v>
      </c>
      <c r="V37" s="66">
        <v>29</v>
      </c>
      <c r="W37" s="66">
        <v>28</v>
      </c>
      <c r="X37" s="118">
        <f t="shared" si="6"/>
        <v>36</v>
      </c>
      <c r="Y37" s="118">
        <f t="shared" si="15"/>
        <v>8</v>
      </c>
      <c r="Z37" s="66">
        <v>27</v>
      </c>
      <c r="AA37" s="66">
        <v>28</v>
      </c>
      <c r="AB37" s="118">
        <f t="shared" si="7"/>
        <v>36</v>
      </c>
      <c r="AC37" s="118">
        <f t="shared" si="16"/>
        <v>8</v>
      </c>
      <c r="AD37" s="66">
        <v>34</v>
      </c>
      <c r="AE37" s="66">
        <v>28</v>
      </c>
      <c r="AF37" s="118">
        <f t="shared" si="8"/>
        <v>36</v>
      </c>
      <c r="AG37" s="118">
        <f t="shared" si="17"/>
        <v>8</v>
      </c>
      <c r="AH37" s="66">
        <v>37</v>
      </c>
      <c r="AI37" s="66">
        <v>28</v>
      </c>
      <c r="AJ37" s="118">
        <f t="shared" si="9"/>
        <v>36</v>
      </c>
      <c r="AK37" s="118">
        <f t="shared" si="18"/>
        <v>8</v>
      </c>
      <c r="AL37" s="66">
        <v>27</v>
      </c>
      <c r="AM37" s="66">
        <v>28</v>
      </c>
      <c r="AN37" s="118">
        <f t="shared" si="10"/>
        <v>36</v>
      </c>
      <c r="AO37" s="118">
        <f t="shared" si="19"/>
        <v>8</v>
      </c>
      <c r="AP37" s="66">
        <v>27</v>
      </c>
      <c r="AQ37" s="63"/>
      <c r="AR37" s="63"/>
    </row>
    <row r="38" spans="3:44" x14ac:dyDescent="0.2">
      <c r="C38" s="65">
        <v>27</v>
      </c>
      <c r="D38" s="118">
        <f t="shared" si="1"/>
        <v>36</v>
      </c>
      <c r="E38" s="118">
        <f t="shared" si="0"/>
        <v>9</v>
      </c>
      <c r="F38" s="66">
        <v>27</v>
      </c>
      <c r="G38" s="66">
        <v>27</v>
      </c>
      <c r="H38" s="118">
        <f t="shared" si="2"/>
        <v>36</v>
      </c>
      <c r="I38" s="118">
        <f t="shared" si="11"/>
        <v>9</v>
      </c>
      <c r="J38" s="66">
        <v>27</v>
      </c>
      <c r="K38" s="66">
        <v>27</v>
      </c>
      <c r="L38" s="118">
        <f t="shared" si="3"/>
        <v>35</v>
      </c>
      <c r="M38" s="118">
        <f t="shared" si="12"/>
        <v>8</v>
      </c>
      <c r="N38" s="66">
        <v>27</v>
      </c>
      <c r="O38" s="66">
        <v>27</v>
      </c>
      <c r="P38" s="118">
        <f t="shared" si="4"/>
        <v>36</v>
      </c>
      <c r="Q38" s="118">
        <f t="shared" si="13"/>
        <v>9</v>
      </c>
      <c r="R38" s="66">
        <v>27</v>
      </c>
      <c r="S38" s="66">
        <v>27</v>
      </c>
      <c r="T38" s="118">
        <f t="shared" si="5"/>
        <v>36</v>
      </c>
      <c r="U38" s="118">
        <f t="shared" si="14"/>
        <v>9</v>
      </c>
      <c r="V38" s="66">
        <v>29</v>
      </c>
      <c r="W38" s="66">
        <v>27</v>
      </c>
      <c r="X38" s="118">
        <f t="shared" si="6"/>
        <v>36</v>
      </c>
      <c r="Y38" s="118">
        <f t="shared" si="15"/>
        <v>9</v>
      </c>
      <c r="Z38" s="66">
        <v>27</v>
      </c>
      <c r="AA38" s="66">
        <v>27</v>
      </c>
      <c r="AB38" s="118">
        <f t="shared" si="7"/>
        <v>36</v>
      </c>
      <c r="AC38" s="118">
        <f t="shared" si="16"/>
        <v>9</v>
      </c>
      <c r="AD38" s="66">
        <v>32</v>
      </c>
      <c r="AE38" s="66">
        <v>27</v>
      </c>
      <c r="AF38" s="118">
        <f t="shared" si="8"/>
        <v>36</v>
      </c>
      <c r="AG38" s="118">
        <f t="shared" si="17"/>
        <v>9</v>
      </c>
      <c r="AH38" s="66">
        <v>34</v>
      </c>
      <c r="AI38" s="66">
        <v>27</v>
      </c>
      <c r="AJ38" s="118">
        <f t="shared" si="9"/>
        <v>36</v>
      </c>
      <c r="AK38" s="118">
        <f t="shared" si="18"/>
        <v>9</v>
      </c>
      <c r="AL38" s="66">
        <v>27</v>
      </c>
      <c r="AM38" s="66">
        <v>27</v>
      </c>
      <c r="AN38" s="118">
        <f t="shared" si="10"/>
        <v>36</v>
      </c>
      <c r="AO38" s="118">
        <f t="shared" si="19"/>
        <v>9</v>
      </c>
      <c r="AP38" s="66">
        <v>27</v>
      </c>
      <c r="AQ38" s="63"/>
      <c r="AR38" s="63"/>
    </row>
    <row r="39" spans="3:44" x14ac:dyDescent="0.2">
      <c r="C39" s="65">
        <v>26</v>
      </c>
      <c r="D39" s="118">
        <f t="shared" si="1"/>
        <v>36</v>
      </c>
      <c r="E39" s="118">
        <f t="shared" si="0"/>
        <v>10</v>
      </c>
      <c r="F39" s="66">
        <v>27</v>
      </c>
      <c r="G39" s="66">
        <v>26</v>
      </c>
      <c r="H39" s="118">
        <f t="shared" si="2"/>
        <v>36</v>
      </c>
      <c r="I39" s="118">
        <f t="shared" si="11"/>
        <v>10</v>
      </c>
      <c r="J39" s="66">
        <v>27</v>
      </c>
      <c r="K39" s="66">
        <v>26</v>
      </c>
      <c r="L39" s="118">
        <f t="shared" si="3"/>
        <v>35</v>
      </c>
      <c r="M39" s="118">
        <f t="shared" si="12"/>
        <v>9</v>
      </c>
      <c r="N39" s="66">
        <v>27</v>
      </c>
      <c r="O39" s="66">
        <v>26</v>
      </c>
      <c r="P39" s="118">
        <f t="shared" si="4"/>
        <v>36</v>
      </c>
      <c r="Q39" s="118">
        <f t="shared" si="13"/>
        <v>10</v>
      </c>
      <c r="R39" s="66">
        <v>27</v>
      </c>
      <c r="S39" s="66">
        <v>26</v>
      </c>
      <c r="T39" s="118">
        <f t="shared" si="5"/>
        <v>36</v>
      </c>
      <c r="U39" s="118">
        <f t="shared" si="14"/>
        <v>10</v>
      </c>
      <c r="V39" s="66">
        <v>27</v>
      </c>
      <c r="W39" s="66">
        <v>26</v>
      </c>
      <c r="X39" s="118">
        <f t="shared" si="6"/>
        <v>36</v>
      </c>
      <c r="Y39" s="118">
        <f t="shared" si="15"/>
        <v>10</v>
      </c>
      <c r="Z39" s="66">
        <v>27</v>
      </c>
      <c r="AA39" s="66">
        <v>26</v>
      </c>
      <c r="AB39" s="118">
        <f t="shared" si="7"/>
        <v>36</v>
      </c>
      <c r="AC39" s="118">
        <f t="shared" si="16"/>
        <v>10</v>
      </c>
      <c r="AD39" s="66">
        <v>31</v>
      </c>
      <c r="AE39" s="66">
        <v>26</v>
      </c>
      <c r="AF39" s="118">
        <f t="shared" si="8"/>
        <v>36</v>
      </c>
      <c r="AG39" s="118">
        <f t="shared" si="17"/>
        <v>10</v>
      </c>
      <c r="AH39" s="66">
        <v>34</v>
      </c>
      <c r="AI39" s="66">
        <v>26</v>
      </c>
      <c r="AJ39" s="118">
        <f t="shared" si="9"/>
        <v>36</v>
      </c>
      <c r="AK39" s="118">
        <f t="shared" si="18"/>
        <v>10</v>
      </c>
      <c r="AL39" s="66">
        <v>27</v>
      </c>
      <c r="AM39" s="66">
        <v>26</v>
      </c>
      <c r="AN39" s="118">
        <f t="shared" si="10"/>
        <v>36</v>
      </c>
      <c r="AO39" s="118">
        <f t="shared" si="19"/>
        <v>10</v>
      </c>
      <c r="AP39" s="66">
        <v>27</v>
      </c>
      <c r="AQ39" s="63"/>
      <c r="AR39" s="63"/>
    </row>
    <row r="40" spans="3:44" x14ac:dyDescent="0.2">
      <c r="C40" s="65">
        <v>25</v>
      </c>
      <c r="D40" s="118">
        <f t="shared" si="1"/>
        <v>36</v>
      </c>
      <c r="E40" s="118">
        <f t="shared" si="0"/>
        <v>11</v>
      </c>
      <c r="F40" s="66">
        <v>27</v>
      </c>
      <c r="G40" s="66">
        <v>25</v>
      </c>
      <c r="H40" s="118">
        <f t="shared" si="2"/>
        <v>36</v>
      </c>
      <c r="I40" s="118">
        <f t="shared" si="11"/>
        <v>11</v>
      </c>
      <c r="J40" s="66">
        <v>27</v>
      </c>
      <c r="K40" s="66">
        <v>25</v>
      </c>
      <c r="L40" s="118">
        <f t="shared" si="3"/>
        <v>35</v>
      </c>
      <c r="M40" s="118">
        <f t="shared" si="12"/>
        <v>10</v>
      </c>
      <c r="N40" s="66">
        <v>27</v>
      </c>
      <c r="O40" s="66">
        <v>25</v>
      </c>
      <c r="P40" s="118">
        <f t="shared" si="4"/>
        <v>36</v>
      </c>
      <c r="Q40" s="118">
        <f t="shared" si="13"/>
        <v>11</v>
      </c>
      <c r="R40" s="66">
        <v>27</v>
      </c>
      <c r="S40" s="66">
        <v>25</v>
      </c>
      <c r="T40" s="118">
        <f t="shared" si="5"/>
        <v>36</v>
      </c>
      <c r="U40" s="118">
        <f t="shared" si="14"/>
        <v>11</v>
      </c>
      <c r="V40" s="66">
        <v>27</v>
      </c>
      <c r="W40" s="66">
        <v>25</v>
      </c>
      <c r="X40" s="118">
        <f t="shared" si="6"/>
        <v>36</v>
      </c>
      <c r="Y40" s="118">
        <f t="shared" si="15"/>
        <v>11</v>
      </c>
      <c r="Z40" s="66">
        <v>27</v>
      </c>
      <c r="AA40" s="66">
        <v>25</v>
      </c>
      <c r="AB40" s="118">
        <f t="shared" si="7"/>
        <v>36</v>
      </c>
      <c r="AC40" s="118">
        <f t="shared" si="16"/>
        <v>11</v>
      </c>
      <c r="AD40" s="66">
        <v>31</v>
      </c>
      <c r="AE40" s="66">
        <v>25</v>
      </c>
      <c r="AF40" s="118">
        <f t="shared" si="8"/>
        <v>36</v>
      </c>
      <c r="AG40" s="118">
        <f t="shared" si="17"/>
        <v>11</v>
      </c>
      <c r="AH40" s="66">
        <v>32</v>
      </c>
      <c r="AI40" s="66">
        <v>25</v>
      </c>
      <c r="AJ40" s="118">
        <f t="shared" si="9"/>
        <v>36</v>
      </c>
      <c r="AK40" s="118">
        <f t="shared" si="18"/>
        <v>11</v>
      </c>
      <c r="AL40" s="66">
        <v>27</v>
      </c>
      <c r="AM40" s="66">
        <v>25</v>
      </c>
      <c r="AN40" s="118">
        <f t="shared" si="10"/>
        <v>36</v>
      </c>
      <c r="AO40" s="118">
        <f t="shared" si="19"/>
        <v>11</v>
      </c>
      <c r="AP40" s="66">
        <v>27</v>
      </c>
      <c r="AQ40" s="63"/>
      <c r="AR40" s="63"/>
    </row>
    <row r="41" spans="3:44" x14ac:dyDescent="0.2">
      <c r="C41" s="65">
        <v>24</v>
      </c>
      <c r="D41" s="118">
        <f t="shared" si="1"/>
        <v>36</v>
      </c>
      <c r="E41" s="118">
        <f t="shared" si="0"/>
        <v>12</v>
      </c>
      <c r="F41" s="66">
        <v>27</v>
      </c>
      <c r="G41" s="66">
        <v>24</v>
      </c>
      <c r="H41" s="118">
        <f t="shared" si="2"/>
        <v>36</v>
      </c>
      <c r="I41" s="118">
        <f t="shared" si="11"/>
        <v>12</v>
      </c>
      <c r="J41" s="66">
        <v>27</v>
      </c>
      <c r="K41" s="66">
        <v>24</v>
      </c>
      <c r="L41" s="118">
        <f t="shared" si="3"/>
        <v>35</v>
      </c>
      <c r="M41" s="118">
        <f t="shared" si="12"/>
        <v>11</v>
      </c>
      <c r="N41" s="66">
        <v>27</v>
      </c>
      <c r="O41" s="66">
        <v>24</v>
      </c>
      <c r="P41" s="118">
        <f t="shared" si="4"/>
        <v>36</v>
      </c>
      <c r="Q41" s="118">
        <f t="shared" si="13"/>
        <v>12</v>
      </c>
      <c r="R41" s="66">
        <v>27</v>
      </c>
      <c r="S41" s="66">
        <v>24</v>
      </c>
      <c r="T41" s="118">
        <f t="shared" si="5"/>
        <v>36</v>
      </c>
      <c r="U41" s="118">
        <f t="shared" si="14"/>
        <v>12</v>
      </c>
      <c r="V41" s="66">
        <v>27</v>
      </c>
      <c r="W41" s="66">
        <v>24</v>
      </c>
      <c r="X41" s="118">
        <f t="shared" si="6"/>
        <v>36</v>
      </c>
      <c r="Y41" s="118">
        <f t="shared" si="15"/>
        <v>12</v>
      </c>
      <c r="Z41" s="66">
        <v>27</v>
      </c>
      <c r="AA41" s="66">
        <v>24</v>
      </c>
      <c r="AB41" s="118">
        <f t="shared" si="7"/>
        <v>36</v>
      </c>
      <c r="AC41" s="118">
        <f t="shared" si="16"/>
        <v>12</v>
      </c>
      <c r="AD41" s="66">
        <v>29</v>
      </c>
      <c r="AE41" s="66">
        <v>24</v>
      </c>
      <c r="AF41" s="118">
        <f t="shared" si="8"/>
        <v>36</v>
      </c>
      <c r="AG41" s="118">
        <f t="shared" si="17"/>
        <v>12</v>
      </c>
      <c r="AH41" s="66">
        <v>31</v>
      </c>
      <c r="AI41" s="66">
        <v>24</v>
      </c>
      <c r="AJ41" s="118">
        <f t="shared" si="9"/>
        <v>36</v>
      </c>
      <c r="AK41" s="118">
        <f t="shared" si="18"/>
        <v>12</v>
      </c>
      <c r="AL41" s="66">
        <v>27</v>
      </c>
      <c r="AM41" s="66">
        <v>24</v>
      </c>
      <c r="AN41" s="118">
        <f t="shared" si="10"/>
        <v>36</v>
      </c>
      <c r="AO41" s="118">
        <f t="shared" si="19"/>
        <v>12</v>
      </c>
      <c r="AP41" s="66">
        <v>27</v>
      </c>
      <c r="AQ41" s="63"/>
      <c r="AR41" s="63"/>
    </row>
    <row r="42" spans="3:44" x14ac:dyDescent="0.2">
      <c r="C42" s="65">
        <v>23</v>
      </c>
      <c r="D42" s="118">
        <f t="shared" si="1"/>
        <v>36</v>
      </c>
      <c r="E42" s="118">
        <f t="shared" si="0"/>
        <v>13</v>
      </c>
      <c r="F42" s="66">
        <v>27</v>
      </c>
      <c r="G42" s="66">
        <v>23</v>
      </c>
      <c r="H42" s="118">
        <f t="shared" si="2"/>
        <v>36</v>
      </c>
      <c r="I42" s="118">
        <f t="shared" si="11"/>
        <v>13</v>
      </c>
      <c r="J42" s="66">
        <v>27</v>
      </c>
      <c r="K42" s="66">
        <v>23</v>
      </c>
      <c r="L42" s="118">
        <f t="shared" si="3"/>
        <v>35</v>
      </c>
      <c r="M42" s="118">
        <f t="shared" si="12"/>
        <v>12</v>
      </c>
      <c r="N42" s="66">
        <v>27</v>
      </c>
      <c r="O42" s="66">
        <v>23</v>
      </c>
      <c r="P42" s="118">
        <f t="shared" si="4"/>
        <v>36</v>
      </c>
      <c r="Q42" s="118">
        <f t="shared" si="13"/>
        <v>13</v>
      </c>
      <c r="R42" s="66">
        <v>27</v>
      </c>
      <c r="S42" s="66">
        <v>23</v>
      </c>
      <c r="T42" s="118">
        <f t="shared" si="5"/>
        <v>36</v>
      </c>
      <c r="U42" s="118">
        <f t="shared" si="14"/>
        <v>13</v>
      </c>
      <c r="V42" s="66">
        <v>27</v>
      </c>
      <c r="W42" s="66">
        <v>23</v>
      </c>
      <c r="X42" s="118">
        <f t="shared" si="6"/>
        <v>36</v>
      </c>
      <c r="Y42" s="118">
        <f t="shared" si="15"/>
        <v>13</v>
      </c>
      <c r="Z42" s="66">
        <v>27</v>
      </c>
      <c r="AA42" s="66">
        <v>23</v>
      </c>
      <c r="AB42" s="118">
        <f t="shared" si="7"/>
        <v>36</v>
      </c>
      <c r="AC42" s="118">
        <f t="shared" si="16"/>
        <v>13</v>
      </c>
      <c r="AD42" s="66">
        <v>29</v>
      </c>
      <c r="AE42" s="66">
        <v>23</v>
      </c>
      <c r="AF42" s="118">
        <f t="shared" si="8"/>
        <v>36</v>
      </c>
      <c r="AG42" s="118">
        <f t="shared" si="17"/>
        <v>13</v>
      </c>
      <c r="AH42" s="66">
        <v>29</v>
      </c>
      <c r="AI42" s="66">
        <v>23</v>
      </c>
      <c r="AJ42" s="118">
        <f t="shared" si="9"/>
        <v>36</v>
      </c>
      <c r="AK42" s="118">
        <f t="shared" si="18"/>
        <v>13</v>
      </c>
      <c r="AL42" s="66">
        <v>27</v>
      </c>
      <c r="AM42" s="66">
        <v>23</v>
      </c>
      <c r="AN42" s="118">
        <f t="shared" si="10"/>
        <v>36</v>
      </c>
      <c r="AO42" s="118">
        <f t="shared" si="19"/>
        <v>13</v>
      </c>
      <c r="AP42" s="66">
        <v>27</v>
      </c>
      <c r="AQ42" s="63"/>
      <c r="AR42" s="63"/>
    </row>
    <row r="43" spans="3:44" x14ac:dyDescent="0.2">
      <c r="C43" s="65">
        <v>22</v>
      </c>
      <c r="D43" s="118">
        <f t="shared" si="1"/>
        <v>36</v>
      </c>
      <c r="E43" s="118">
        <f t="shared" si="0"/>
        <v>14</v>
      </c>
      <c r="F43" s="66">
        <v>27</v>
      </c>
      <c r="G43" s="66">
        <v>22</v>
      </c>
      <c r="H43" s="118">
        <f t="shared" si="2"/>
        <v>36</v>
      </c>
      <c r="I43" s="118">
        <f t="shared" si="11"/>
        <v>14</v>
      </c>
      <c r="J43" s="66">
        <v>27</v>
      </c>
      <c r="K43" s="66">
        <v>22</v>
      </c>
      <c r="L43" s="118">
        <f t="shared" si="3"/>
        <v>35</v>
      </c>
      <c r="M43" s="118">
        <f t="shared" si="12"/>
        <v>13</v>
      </c>
      <c r="N43" s="66">
        <v>27</v>
      </c>
      <c r="O43" s="66">
        <v>22</v>
      </c>
      <c r="P43" s="118">
        <f t="shared" si="4"/>
        <v>36</v>
      </c>
      <c r="Q43" s="118">
        <f t="shared" si="13"/>
        <v>14</v>
      </c>
      <c r="R43" s="66">
        <v>27</v>
      </c>
      <c r="S43" s="66">
        <v>22</v>
      </c>
      <c r="T43" s="118">
        <f t="shared" si="5"/>
        <v>36</v>
      </c>
      <c r="U43" s="118">
        <f t="shared" si="14"/>
        <v>14</v>
      </c>
      <c r="V43" s="66">
        <v>27</v>
      </c>
      <c r="W43" s="66">
        <v>22</v>
      </c>
      <c r="X43" s="118">
        <f t="shared" si="6"/>
        <v>36</v>
      </c>
      <c r="Y43" s="118">
        <f t="shared" si="15"/>
        <v>14</v>
      </c>
      <c r="Z43" s="66">
        <v>27</v>
      </c>
      <c r="AA43" s="66">
        <v>22</v>
      </c>
      <c r="AB43" s="118">
        <f t="shared" si="7"/>
        <v>36</v>
      </c>
      <c r="AC43" s="118">
        <f t="shared" si="16"/>
        <v>14</v>
      </c>
      <c r="AD43" s="66">
        <v>29</v>
      </c>
      <c r="AE43" s="66">
        <v>22</v>
      </c>
      <c r="AF43" s="118">
        <f t="shared" si="8"/>
        <v>36</v>
      </c>
      <c r="AG43" s="118">
        <f t="shared" si="17"/>
        <v>14</v>
      </c>
      <c r="AH43" s="66">
        <v>29</v>
      </c>
      <c r="AI43" s="66">
        <v>22</v>
      </c>
      <c r="AJ43" s="118">
        <f t="shared" si="9"/>
        <v>36</v>
      </c>
      <c r="AK43" s="118">
        <f t="shared" si="18"/>
        <v>14</v>
      </c>
      <c r="AL43" s="66">
        <v>27</v>
      </c>
      <c r="AM43" s="66">
        <v>22</v>
      </c>
      <c r="AN43" s="118">
        <f t="shared" si="10"/>
        <v>36</v>
      </c>
      <c r="AO43" s="118">
        <f t="shared" si="19"/>
        <v>14</v>
      </c>
      <c r="AP43" s="66">
        <v>27</v>
      </c>
      <c r="AQ43" s="63"/>
      <c r="AR43" s="63"/>
    </row>
    <row r="44" spans="3:44" x14ac:dyDescent="0.2">
      <c r="C44" s="65">
        <v>21</v>
      </c>
      <c r="D44" s="118">
        <f t="shared" si="1"/>
        <v>36</v>
      </c>
      <c r="E44" s="118">
        <f t="shared" si="0"/>
        <v>15</v>
      </c>
      <c r="F44" s="66">
        <v>27</v>
      </c>
      <c r="G44" s="66">
        <v>21</v>
      </c>
      <c r="H44" s="118">
        <f t="shared" si="2"/>
        <v>36</v>
      </c>
      <c r="I44" s="118">
        <f t="shared" si="11"/>
        <v>15</v>
      </c>
      <c r="J44" s="66">
        <v>27</v>
      </c>
      <c r="K44" s="66">
        <v>21</v>
      </c>
      <c r="L44" s="118">
        <f t="shared" si="3"/>
        <v>35</v>
      </c>
      <c r="M44" s="118">
        <f t="shared" si="12"/>
        <v>14</v>
      </c>
      <c r="N44" s="66">
        <v>27</v>
      </c>
      <c r="O44" s="66">
        <v>21</v>
      </c>
      <c r="P44" s="118">
        <f t="shared" si="4"/>
        <v>36</v>
      </c>
      <c r="Q44" s="118">
        <f t="shared" si="13"/>
        <v>15</v>
      </c>
      <c r="R44" s="66">
        <v>27</v>
      </c>
      <c r="S44" s="66">
        <v>21</v>
      </c>
      <c r="T44" s="118">
        <f t="shared" si="5"/>
        <v>36</v>
      </c>
      <c r="U44" s="118">
        <f t="shared" si="14"/>
        <v>15</v>
      </c>
      <c r="V44" s="66">
        <v>27</v>
      </c>
      <c r="W44" s="66">
        <v>21</v>
      </c>
      <c r="X44" s="118">
        <f t="shared" si="6"/>
        <v>36</v>
      </c>
      <c r="Y44" s="118">
        <f t="shared" si="15"/>
        <v>15</v>
      </c>
      <c r="Z44" s="66">
        <v>27</v>
      </c>
      <c r="AA44" s="66">
        <v>21</v>
      </c>
      <c r="AB44" s="118">
        <f t="shared" si="7"/>
        <v>36</v>
      </c>
      <c r="AC44" s="118">
        <f t="shared" si="16"/>
        <v>15</v>
      </c>
      <c r="AD44" s="66">
        <v>27</v>
      </c>
      <c r="AE44" s="66">
        <v>21</v>
      </c>
      <c r="AF44" s="118">
        <f t="shared" si="8"/>
        <v>36</v>
      </c>
      <c r="AG44" s="118">
        <f t="shared" si="17"/>
        <v>15</v>
      </c>
      <c r="AH44" s="66">
        <v>27</v>
      </c>
      <c r="AI44" s="66">
        <v>21</v>
      </c>
      <c r="AJ44" s="118">
        <f t="shared" si="9"/>
        <v>36</v>
      </c>
      <c r="AK44" s="118">
        <f t="shared" si="18"/>
        <v>15</v>
      </c>
      <c r="AL44" s="66">
        <v>27</v>
      </c>
      <c r="AM44" s="66">
        <v>21</v>
      </c>
      <c r="AN44" s="118">
        <f t="shared" si="10"/>
        <v>36</v>
      </c>
      <c r="AO44" s="118">
        <f t="shared" si="19"/>
        <v>15</v>
      </c>
      <c r="AP44" s="66">
        <v>27</v>
      </c>
      <c r="AQ44" s="63"/>
      <c r="AR44" s="63"/>
    </row>
    <row r="45" spans="3:44" x14ac:dyDescent="0.2">
      <c r="C45" s="65">
        <v>20</v>
      </c>
      <c r="D45" s="118">
        <f t="shared" si="1"/>
        <v>36</v>
      </c>
      <c r="E45" s="118">
        <f t="shared" si="0"/>
        <v>16</v>
      </c>
      <c r="F45" s="66">
        <v>27</v>
      </c>
      <c r="G45" s="66">
        <v>20</v>
      </c>
      <c r="H45" s="118">
        <f t="shared" si="2"/>
        <v>36</v>
      </c>
      <c r="I45" s="118">
        <f t="shared" si="11"/>
        <v>16</v>
      </c>
      <c r="J45" s="66">
        <v>27</v>
      </c>
      <c r="K45" s="66">
        <v>20</v>
      </c>
      <c r="L45" s="118">
        <f t="shared" si="3"/>
        <v>35</v>
      </c>
      <c r="M45" s="118">
        <f t="shared" si="12"/>
        <v>15</v>
      </c>
      <c r="N45" s="66">
        <v>27</v>
      </c>
      <c r="O45" s="66">
        <v>20</v>
      </c>
      <c r="P45" s="118">
        <f t="shared" si="4"/>
        <v>36</v>
      </c>
      <c r="Q45" s="118">
        <f t="shared" si="13"/>
        <v>16</v>
      </c>
      <c r="R45" s="66">
        <v>27</v>
      </c>
      <c r="S45" s="66">
        <v>20</v>
      </c>
      <c r="T45" s="118">
        <f t="shared" si="5"/>
        <v>36</v>
      </c>
      <c r="U45" s="118">
        <f t="shared" si="14"/>
        <v>16</v>
      </c>
      <c r="V45" s="66">
        <v>27</v>
      </c>
      <c r="W45" s="66">
        <v>20</v>
      </c>
      <c r="X45" s="118">
        <f t="shared" si="6"/>
        <v>36</v>
      </c>
      <c r="Y45" s="118">
        <f t="shared" si="15"/>
        <v>16</v>
      </c>
      <c r="Z45" s="66">
        <v>27</v>
      </c>
      <c r="AA45" s="66">
        <v>20</v>
      </c>
      <c r="AB45" s="118">
        <f t="shared" si="7"/>
        <v>36</v>
      </c>
      <c r="AC45" s="118">
        <f t="shared" si="16"/>
        <v>16</v>
      </c>
      <c r="AD45" s="66">
        <v>27</v>
      </c>
      <c r="AE45" s="66">
        <v>20</v>
      </c>
      <c r="AF45" s="118">
        <f t="shared" si="8"/>
        <v>36</v>
      </c>
      <c r="AG45" s="118">
        <f t="shared" si="17"/>
        <v>16</v>
      </c>
      <c r="AH45" s="66">
        <v>27</v>
      </c>
      <c r="AI45" s="66">
        <v>20</v>
      </c>
      <c r="AJ45" s="118">
        <f t="shared" si="9"/>
        <v>36</v>
      </c>
      <c r="AK45" s="118">
        <f t="shared" si="18"/>
        <v>16</v>
      </c>
      <c r="AL45" s="66">
        <v>27</v>
      </c>
      <c r="AM45" s="66">
        <v>20</v>
      </c>
      <c r="AN45" s="118">
        <f t="shared" si="10"/>
        <v>36</v>
      </c>
      <c r="AO45" s="118">
        <f t="shared" si="19"/>
        <v>16</v>
      </c>
      <c r="AP45" s="66">
        <v>27</v>
      </c>
      <c r="AQ45" s="63"/>
      <c r="AR45" s="63"/>
    </row>
    <row r="46" spans="3:44" x14ac:dyDescent="0.2">
      <c r="C46" s="65">
        <v>19</v>
      </c>
      <c r="D46" s="118">
        <f t="shared" si="1"/>
        <v>36</v>
      </c>
      <c r="E46" s="118">
        <f t="shared" si="0"/>
        <v>17</v>
      </c>
      <c r="F46" s="66">
        <v>27</v>
      </c>
      <c r="G46" s="66">
        <v>19</v>
      </c>
      <c r="H46" s="118">
        <f t="shared" si="2"/>
        <v>36</v>
      </c>
      <c r="I46" s="118">
        <f t="shared" si="11"/>
        <v>17</v>
      </c>
      <c r="J46" s="66">
        <v>27</v>
      </c>
      <c r="K46" s="66">
        <v>19</v>
      </c>
      <c r="L46" s="118">
        <f t="shared" si="3"/>
        <v>35</v>
      </c>
      <c r="M46" s="118">
        <f t="shared" si="12"/>
        <v>16</v>
      </c>
      <c r="N46" s="66">
        <v>27</v>
      </c>
      <c r="O46" s="66">
        <v>19</v>
      </c>
      <c r="P46" s="118">
        <f t="shared" si="4"/>
        <v>36</v>
      </c>
      <c r="Q46" s="118">
        <f t="shared" si="13"/>
        <v>17</v>
      </c>
      <c r="R46" s="66">
        <v>27</v>
      </c>
      <c r="S46" s="66">
        <v>19</v>
      </c>
      <c r="T46" s="118">
        <f t="shared" si="5"/>
        <v>36</v>
      </c>
      <c r="U46" s="118">
        <f t="shared" si="14"/>
        <v>17</v>
      </c>
      <c r="V46" s="66">
        <v>27</v>
      </c>
      <c r="W46" s="66">
        <v>19</v>
      </c>
      <c r="X46" s="118">
        <f t="shared" si="6"/>
        <v>36</v>
      </c>
      <c r="Y46" s="118">
        <f t="shared" si="15"/>
        <v>17</v>
      </c>
      <c r="Z46" s="66">
        <v>27</v>
      </c>
      <c r="AA46" s="66">
        <v>19</v>
      </c>
      <c r="AB46" s="118">
        <f t="shared" si="7"/>
        <v>36</v>
      </c>
      <c r="AC46" s="118">
        <f t="shared" si="16"/>
        <v>17</v>
      </c>
      <c r="AD46" s="66">
        <v>27</v>
      </c>
      <c r="AE46" s="66">
        <v>19</v>
      </c>
      <c r="AF46" s="118">
        <f t="shared" si="8"/>
        <v>36</v>
      </c>
      <c r="AG46" s="118">
        <f t="shared" si="17"/>
        <v>17</v>
      </c>
      <c r="AH46" s="66">
        <v>27</v>
      </c>
      <c r="AI46" s="66">
        <v>19</v>
      </c>
      <c r="AJ46" s="118">
        <f t="shared" si="9"/>
        <v>36</v>
      </c>
      <c r="AK46" s="118">
        <f t="shared" si="18"/>
        <v>17</v>
      </c>
      <c r="AL46" s="66">
        <v>27</v>
      </c>
      <c r="AM46" s="66">
        <v>19</v>
      </c>
      <c r="AN46" s="118">
        <f t="shared" si="10"/>
        <v>36</v>
      </c>
      <c r="AO46" s="118">
        <f t="shared" si="19"/>
        <v>17</v>
      </c>
      <c r="AP46" s="66">
        <v>27</v>
      </c>
      <c r="AQ46" s="63"/>
      <c r="AR46" s="63"/>
    </row>
    <row r="47" spans="3:44" x14ac:dyDescent="0.2">
      <c r="C47" s="65">
        <v>18</v>
      </c>
      <c r="D47" s="118">
        <f t="shared" si="1"/>
        <v>36</v>
      </c>
      <c r="E47" s="118">
        <f t="shared" si="0"/>
        <v>18</v>
      </c>
      <c r="F47" s="66">
        <v>27</v>
      </c>
      <c r="G47" s="66">
        <v>18</v>
      </c>
      <c r="H47" s="118">
        <f t="shared" si="2"/>
        <v>36</v>
      </c>
      <c r="I47" s="118">
        <f t="shared" si="11"/>
        <v>18</v>
      </c>
      <c r="J47" s="66">
        <v>27</v>
      </c>
      <c r="K47" s="66">
        <v>18</v>
      </c>
      <c r="L47" s="118">
        <f t="shared" si="3"/>
        <v>35</v>
      </c>
      <c r="M47" s="118">
        <f t="shared" si="12"/>
        <v>17</v>
      </c>
      <c r="N47" s="66">
        <v>27</v>
      </c>
      <c r="O47" s="66">
        <v>18</v>
      </c>
      <c r="P47" s="118">
        <f t="shared" si="4"/>
        <v>36</v>
      </c>
      <c r="Q47" s="118">
        <f t="shared" si="13"/>
        <v>18</v>
      </c>
      <c r="R47" s="66">
        <v>27</v>
      </c>
      <c r="S47" s="66">
        <v>18</v>
      </c>
      <c r="T47" s="118">
        <f t="shared" si="5"/>
        <v>36</v>
      </c>
      <c r="U47" s="118">
        <f t="shared" si="14"/>
        <v>18</v>
      </c>
      <c r="V47" s="66">
        <v>27</v>
      </c>
      <c r="W47" s="66">
        <v>18</v>
      </c>
      <c r="X47" s="118">
        <f t="shared" si="6"/>
        <v>36</v>
      </c>
      <c r="Y47" s="118">
        <f t="shared" si="15"/>
        <v>18</v>
      </c>
      <c r="Z47" s="66">
        <v>27</v>
      </c>
      <c r="AA47" s="66">
        <v>18</v>
      </c>
      <c r="AB47" s="118">
        <f t="shared" si="7"/>
        <v>36</v>
      </c>
      <c r="AC47" s="118">
        <f t="shared" si="16"/>
        <v>18</v>
      </c>
      <c r="AD47" s="66">
        <v>27</v>
      </c>
      <c r="AE47" s="66">
        <v>18</v>
      </c>
      <c r="AF47" s="118">
        <f t="shared" si="8"/>
        <v>36</v>
      </c>
      <c r="AG47" s="118">
        <f t="shared" si="17"/>
        <v>18</v>
      </c>
      <c r="AH47" s="66">
        <v>27</v>
      </c>
      <c r="AI47" s="66">
        <v>18</v>
      </c>
      <c r="AJ47" s="118">
        <f t="shared" si="9"/>
        <v>36</v>
      </c>
      <c r="AK47" s="118">
        <f t="shared" si="18"/>
        <v>18</v>
      </c>
      <c r="AL47" s="66">
        <v>27</v>
      </c>
      <c r="AM47" s="66">
        <v>18</v>
      </c>
      <c r="AN47" s="118">
        <f t="shared" si="10"/>
        <v>36</v>
      </c>
      <c r="AO47" s="118">
        <f t="shared" si="19"/>
        <v>18</v>
      </c>
      <c r="AP47" s="66">
        <v>27</v>
      </c>
      <c r="AQ47" s="63"/>
      <c r="AR47" s="63"/>
    </row>
    <row r="48" spans="3:44" x14ac:dyDescent="0.2">
      <c r="C48" s="65">
        <v>17</v>
      </c>
      <c r="D48" s="118">
        <f t="shared" si="1"/>
        <v>36</v>
      </c>
      <c r="E48" s="118">
        <f t="shared" si="0"/>
        <v>19</v>
      </c>
      <c r="F48" s="66">
        <v>27</v>
      </c>
      <c r="G48" s="66">
        <v>17</v>
      </c>
      <c r="H48" s="118">
        <f t="shared" si="2"/>
        <v>36</v>
      </c>
      <c r="I48" s="118">
        <f t="shared" si="11"/>
        <v>19</v>
      </c>
      <c r="J48" s="66">
        <v>27</v>
      </c>
      <c r="K48" s="66">
        <v>17</v>
      </c>
      <c r="L48" s="118">
        <f t="shared" si="3"/>
        <v>35</v>
      </c>
      <c r="M48" s="118">
        <f t="shared" si="12"/>
        <v>18</v>
      </c>
      <c r="N48" s="66">
        <v>27</v>
      </c>
      <c r="O48" s="66">
        <v>17</v>
      </c>
      <c r="P48" s="118">
        <f t="shared" si="4"/>
        <v>36</v>
      </c>
      <c r="Q48" s="118">
        <f t="shared" si="13"/>
        <v>19</v>
      </c>
      <c r="R48" s="66">
        <v>27</v>
      </c>
      <c r="S48" s="66">
        <v>17</v>
      </c>
      <c r="T48" s="118">
        <f t="shared" si="5"/>
        <v>36</v>
      </c>
      <c r="U48" s="118">
        <f t="shared" si="14"/>
        <v>19</v>
      </c>
      <c r="V48" s="66">
        <v>27</v>
      </c>
      <c r="W48" s="66">
        <v>17</v>
      </c>
      <c r="X48" s="118">
        <f t="shared" si="6"/>
        <v>36</v>
      </c>
      <c r="Y48" s="118">
        <f t="shared" si="15"/>
        <v>19</v>
      </c>
      <c r="Z48" s="66">
        <v>27</v>
      </c>
      <c r="AA48" s="66">
        <v>17</v>
      </c>
      <c r="AB48" s="118">
        <f t="shared" si="7"/>
        <v>36</v>
      </c>
      <c r="AC48" s="118">
        <f t="shared" si="16"/>
        <v>19</v>
      </c>
      <c r="AD48" s="66">
        <v>27</v>
      </c>
      <c r="AE48" s="66">
        <v>17</v>
      </c>
      <c r="AF48" s="118">
        <f t="shared" si="8"/>
        <v>36</v>
      </c>
      <c r="AG48" s="118">
        <f t="shared" si="17"/>
        <v>19</v>
      </c>
      <c r="AH48" s="66">
        <v>27</v>
      </c>
      <c r="AI48" s="66">
        <v>17</v>
      </c>
      <c r="AJ48" s="118">
        <f t="shared" si="9"/>
        <v>36</v>
      </c>
      <c r="AK48" s="118">
        <f t="shared" si="18"/>
        <v>19</v>
      </c>
      <c r="AL48" s="66">
        <v>27</v>
      </c>
      <c r="AM48" s="66">
        <v>17</v>
      </c>
      <c r="AN48" s="118">
        <f t="shared" si="10"/>
        <v>36</v>
      </c>
      <c r="AO48" s="118">
        <f t="shared" si="19"/>
        <v>19</v>
      </c>
      <c r="AP48" s="66">
        <v>27</v>
      </c>
      <c r="AQ48" s="63"/>
      <c r="AR48" s="63"/>
    </row>
    <row r="49" spans="3:44" x14ac:dyDescent="0.2">
      <c r="C49" s="65">
        <v>16</v>
      </c>
      <c r="D49" s="118">
        <f t="shared" si="1"/>
        <v>36</v>
      </c>
      <c r="E49" s="118">
        <f t="shared" si="0"/>
        <v>20</v>
      </c>
      <c r="F49" s="66">
        <v>27</v>
      </c>
      <c r="G49" s="66">
        <v>16</v>
      </c>
      <c r="H49" s="118">
        <f t="shared" si="2"/>
        <v>36</v>
      </c>
      <c r="I49" s="118">
        <f t="shared" si="11"/>
        <v>20</v>
      </c>
      <c r="J49" s="66">
        <v>27</v>
      </c>
      <c r="K49" s="66">
        <v>16</v>
      </c>
      <c r="L49" s="118">
        <f t="shared" si="3"/>
        <v>35</v>
      </c>
      <c r="M49" s="118">
        <f t="shared" si="12"/>
        <v>19</v>
      </c>
      <c r="N49" s="66">
        <v>27</v>
      </c>
      <c r="O49" s="66">
        <v>16</v>
      </c>
      <c r="P49" s="118">
        <f t="shared" si="4"/>
        <v>36</v>
      </c>
      <c r="Q49" s="118">
        <f t="shared" si="13"/>
        <v>20</v>
      </c>
      <c r="R49" s="66">
        <v>27</v>
      </c>
      <c r="S49" s="66">
        <v>16</v>
      </c>
      <c r="T49" s="118">
        <f t="shared" si="5"/>
        <v>36</v>
      </c>
      <c r="U49" s="118">
        <f t="shared" si="14"/>
        <v>20</v>
      </c>
      <c r="V49" s="66">
        <v>27</v>
      </c>
      <c r="W49" s="66">
        <v>16</v>
      </c>
      <c r="X49" s="118">
        <f t="shared" si="6"/>
        <v>36</v>
      </c>
      <c r="Y49" s="118">
        <f t="shared" si="15"/>
        <v>20</v>
      </c>
      <c r="Z49" s="66">
        <v>27</v>
      </c>
      <c r="AA49" s="66">
        <v>16</v>
      </c>
      <c r="AB49" s="118">
        <f t="shared" si="7"/>
        <v>36</v>
      </c>
      <c r="AC49" s="118">
        <f t="shared" si="16"/>
        <v>20</v>
      </c>
      <c r="AD49" s="66">
        <v>27</v>
      </c>
      <c r="AE49" s="66">
        <v>16</v>
      </c>
      <c r="AF49" s="118">
        <f t="shared" si="8"/>
        <v>36</v>
      </c>
      <c r="AG49" s="118">
        <f t="shared" si="17"/>
        <v>20</v>
      </c>
      <c r="AH49" s="66">
        <v>27</v>
      </c>
      <c r="AI49" s="66">
        <v>16</v>
      </c>
      <c r="AJ49" s="118">
        <f t="shared" si="9"/>
        <v>36</v>
      </c>
      <c r="AK49" s="118">
        <f t="shared" si="18"/>
        <v>20</v>
      </c>
      <c r="AL49" s="66">
        <v>27</v>
      </c>
      <c r="AM49" s="66">
        <v>16</v>
      </c>
      <c r="AN49" s="118">
        <f t="shared" si="10"/>
        <v>36</v>
      </c>
      <c r="AO49" s="118">
        <f t="shared" si="19"/>
        <v>20</v>
      </c>
      <c r="AP49" s="66">
        <v>27</v>
      </c>
      <c r="AQ49" s="63"/>
      <c r="AR49" s="63"/>
    </row>
    <row r="50" spans="3:44" x14ac:dyDescent="0.2">
      <c r="C50" s="65">
        <v>15</v>
      </c>
      <c r="D50" s="118">
        <f t="shared" si="1"/>
        <v>36</v>
      </c>
      <c r="E50" s="118">
        <f t="shared" si="0"/>
        <v>21</v>
      </c>
      <c r="F50" s="66">
        <v>27</v>
      </c>
      <c r="G50" s="66">
        <v>15</v>
      </c>
      <c r="H50" s="118">
        <f t="shared" si="2"/>
        <v>36</v>
      </c>
      <c r="I50" s="118">
        <f t="shared" si="11"/>
        <v>21</v>
      </c>
      <c r="J50" s="66">
        <v>27</v>
      </c>
      <c r="K50" s="66">
        <v>15</v>
      </c>
      <c r="L50" s="118">
        <f t="shared" si="3"/>
        <v>35</v>
      </c>
      <c r="M50" s="118">
        <f t="shared" si="12"/>
        <v>20</v>
      </c>
      <c r="N50" s="66">
        <v>27</v>
      </c>
      <c r="O50" s="66">
        <v>15</v>
      </c>
      <c r="P50" s="118">
        <f t="shared" si="4"/>
        <v>36</v>
      </c>
      <c r="Q50" s="118">
        <f t="shared" si="13"/>
        <v>21</v>
      </c>
      <c r="R50" s="66">
        <v>27</v>
      </c>
      <c r="S50" s="66">
        <v>15</v>
      </c>
      <c r="T50" s="118">
        <f t="shared" si="5"/>
        <v>36</v>
      </c>
      <c r="U50" s="118">
        <f t="shared" si="14"/>
        <v>21</v>
      </c>
      <c r="V50" s="66">
        <v>27</v>
      </c>
      <c r="W50" s="66">
        <v>15</v>
      </c>
      <c r="X50" s="118">
        <f t="shared" si="6"/>
        <v>36</v>
      </c>
      <c r="Y50" s="118">
        <f t="shared" si="15"/>
        <v>21</v>
      </c>
      <c r="Z50" s="66">
        <v>27</v>
      </c>
      <c r="AA50" s="66">
        <v>15</v>
      </c>
      <c r="AB50" s="118">
        <f t="shared" si="7"/>
        <v>36</v>
      </c>
      <c r="AC50" s="118">
        <f t="shared" si="16"/>
        <v>21</v>
      </c>
      <c r="AD50" s="66">
        <v>27</v>
      </c>
      <c r="AE50" s="66">
        <v>15</v>
      </c>
      <c r="AF50" s="118">
        <f t="shared" si="8"/>
        <v>36</v>
      </c>
      <c r="AG50" s="118">
        <f t="shared" si="17"/>
        <v>21</v>
      </c>
      <c r="AH50" s="66">
        <v>27</v>
      </c>
      <c r="AI50" s="66">
        <v>15</v>
      </c>
      <c r="AJ50" s="118">
        <f t="shared" si="9"/>
        <v>36</v>
      </c>
      <c r="AK50" s="118">
        <f t="shared" si="18"/>
        <v>21</v>
      </c>
      <c r="AL50" s="66">
        <v>27</v>
      </c>
      <c r="AM50" s="66">
        <v>15</v>
      </c>
      <c r="AN50" s="118">
        <f t="shared" si="10"/>
        <v>36</v>
      </c>
      <c r="AO50" s="118">
        <f t="shared" si="19"/>
        <v>21</v>
      </c>
      <c r="AP50" s="66">
        <v>27</v>
      </c>
      <c r="AQ50" s="63"/>
      <c r="AR50" s="63"/>
    </row>
    <row r="51" spans="3:44" x14ac:dyDescent="0.2">
      <c r="C51" s="65">
        <v>14</v>
      </c>
      <c r="D51" s="118">
        <f t="shared" si="1"/>
        <v>36</v>
      </c>
      <c r="E51" s="118">
        <f t="shared" si="0"/>
        <v>22</v>
      </c>
      <c r="F51" s="66">
        <v>27</v>
      </c>
      <c r="G51" s="66">
        <v>14</v>
      </c>
      <c r="H51" s="118">
        <f t="shared" si="2"/>
        <v>36</v>
      </c>
      <c r="I51" s="118">
        <f t="shared" si="11"/>
        <v>22</v>
      </c>
      <c r="J51" s="66">
        <v>27</v>
      </c>
      <c r="K51" s="66">
        <v>14</v>
      </c>
      <c r="L51" s="118">
        <f t="shared" si="3"/>
        <v>35</v>
      </c>
      <c r="M51" s="118">
        <f t="shared" si="12"/>
        <v>21</v>
      </c>
      <c r="N51" s="66">
        <v>27</v>
      </c>
      <c r="O51" s="66">
        <v>14</v>
      </c>
      <c r="P51" s="118">
        <f t="shared" si="4"/>
        <v>36</v>
      </c>
      <c r="Q51" s="118">
        <f t="shared" si="13"/>
        <v>22</v>
      </c>
      <c r="R51" s="66">
        <v>27</v>
      </c>
      <c r="S51" s="66">
        <v>14</v>
      </c>
      <c r="T51" s="118">
        <f t="shared" si="5"/>
        <v>36</v>
      </c>
      <c r="U51" s="118">
        <f t="shared" si="14"/>
        <v>22</v>
      </c>
      <c r="V51" s="66">
        <v>27</v>
      </c>
      <c r="W51" s="66">
        <v>14</v>
      </c>
      <c r="X51" s="118">
        <f t="shared" si="6"/>
        <v>36</v>
      </c>
      <c r="Y51" s="118">
        <f t="shared" si="15"/>
        <v>22</v>
      </c>
      <c r="Z51" s="66">
        <v>27</v>
      </c>
      <c r="AA51" s="66">
        <v>14</v>
      </c>
      <c r="AB51" s="118">
        <f t="shared" si="7"/>
        <v>36</v>
      </c>
      <c r="AC51" s="118">
        <f t="shared" si="16"/>
        <v>22</v>
      </c>
      <c r="AD51" s="66">
        <v>27</v>
      </c>
      <c r="AE51" s="66">
        <v>14</v>
      </c>
      <c r="AF51" s="118">
        <f t="shared" si="8"/>
        <v>36</v>
      </c>
      <c r="AG51" s="118">
        <f t="shared" si="17"/>
        <v>22</v>
      </c>
      <c r="AH51" s="66">
        <v>27</v>
      </c>
      <c r="AI51" s="66">
        <v>14</v>
      </c>
      <c r="AJ51" s="118">
        <f t="shared" si="9"/>
        <v>36</v>
      </c>
      <c r="AK51" s="118">
        <f t="shared" si="18"/>
        <v>22</v>
      </c>
      <c r="AL51" s="66">
        <v>27</v>
      </c>
      <c r="AM51" s="66">
        <v>14</v>
      </c>
      <c r="AN51" s="118">
        <f t="shared" si="10"/>
        <v>36</v>
      </c>
      <c r="AO51" s="118">
        <f t="shared" si="19"/>
        <v>22</v>
      </c>
      <c r="AP51" s="66">
        <v>27</v>
      </c>
      <c r="AQ51" s="63"/>
      <c r="AR51" s="63"/>
    </row>
    <row r="52" spans="3:44" x14ac:dyDescent="0.2">
      <c r="C52" s="65">
        <v>13</v>
      </c>
      <c r="D52" s="118">
        <f t="shared" si="1"/>
        <v>36</v>
      </c>
      <c r="E52" s="118">
        <f t="shared" si="0"/>
        <v>23</v>
      </c>
      <c r="F52" s="66">
        <v>27</v>
      </c>
      <c r="G52" s="66">
        <v>13</v>
      </c>
      <c r="H52" s="118">
        <f t="shared" si="2"/>
        <v>36</v>
      </c>
      <c r="I52" s="118">
        <f t="shared" si="11"/>
        <v>23</v>
      </c>
      <c r="J52" s="66">
        <v>27</v>
      </c>
      <c r="K52" s="66">
        <v>13</v>
      </c>
      <c r="L52" s="118">
        <f t="shared" si="3"/>
        <v>35</v>
      </c>
      <c r="M52" s="118">
        <f t="shared" si="12"/>
        <v>22</v>
      </c>
      <c r="N52" s="66">
        <v>27</v>
      </c>
      <c r="O52" s="66">
        <v>13</v>
      </c>
      <c r="P52" s="118">
        <f t="shared" si="4"/>
        <v>36</v>
      </c>
      <c r="Q52" s="118">
        <f t="shared" si="13"/>
        <v>23</v>
      </c>
      <c r="R52" s="66">
        <v>27</v>
      </c>
      <c r="S52" s="66">
        <v>13</v>
      </c>
      <c r="T52" s="118">
        <f t="shared" si="5"/>
        <v>36</v>
      </c>
      <c r="U52" s="118">
        <f t="shared" si="14"/>
        <v>23</v>
      </c>
      <c r="V52" s="66">
        <v>27</v>
      </c>
      <c r="W52" s="66">
        <v>13</v>
      </c>
      <c r="X52" s="118">
        <f t="shared" si="6"/>
        <v>36</v>
      </c>
      <c r="Y52" s="118">
        <f t="shared" si="15"/>
        <v>23</v>
      </c>
      <c r="Z52" s="66">
        <v>27</v>
      </c>
      <c r="AA52" s="66">
        <v>13</v>
      </c>
      <c r="AB52" s="118">
        <f t="shared" si="7"/>
        <v>36</v>
      </c>
      <c r="AC52" s="118">
        <f t="shared" si="16"/>
        <v>23</v>
      </c>
      <c r="AD52" s="66">
        <v>27</v>
      </c>
      <c r="AE52" s="66">
        <v>13</v>
      </c>
      <c r="AF52" s="118">
        <f t="shared" si="8"/>
        <v>36</v>
      </c>
      <c r="AG52" s="118">
        <f t="shared" si="17"/>
        <v>23</v>
      </c>
      <c r="AH52" s="66">
        <v>27</v>
      </c>
      <c r="AI52" s="66">
        <v>13</v>
      </c>
      <c r="AJ52" s="118">
        <f t="shared" si="9"/>
        <v>36</v>
      </c>
      <c r="AK52" s="118">
        <f t="shared" si="18"/>
        <v>23</v>
      </c>
      <c r="AL52" s="66">
        <v>27</v>
      </c>
      <c r="AM52" s="66">
        <v>13</v>
      </c>
      <c r="AN52" s="118">
        <f t="shared" si="10"/>
        <v>36</v>
      </c>
      <c r="AO52" s="118">
        <f t="shared" si="19"/>
        <v>23</v>
      </c>
      <c r="AP52" s="66">
        <v>27</v>
      </c>
      <c r="AQ52" s="63"/>
      <c r="AR52" s="63"/>
    </row>
    <row r="53" spans="3:44" x14ac:dyDescent="0.2">
      <c r="C53" s="65">
        <v>12</v>
      </c>
      <c r="D53" s="118">
        <f t="shared" si="1"/>
        <v>36</v>
      </c>
      <c r="E53" s="118">
        <f t="shared" si="0"/>
        <v>24</v>
      </c>
      <c r="F53" s="66">
        <v>27</v>
      </c>
      <c r="G53" s="66">
        <v>12</v>
      </c>
      <c r="H53" s="118">
        <f t="shared" si="2"/>
        <v>36</v>
      </c>
      <c r="I53" s="118">
        <f t="shared" si="11"/>
        <v>24</v>
      </c>
      <c r="J53" s="66">
        <v>27</v>
      </c>
      <c r="K53" s="66">
        <v>12</v>
      </c>
      <c r="L53" s="118">
        <f t="shared" si="3"/>
        <v>35</v>
      </c>
      <c r="M53" s="118">
        <f t="shared" si="12"/>
        <v>23</v>
      </c>
      <c r="N53" s="66">
        <v>27</v>
      </c>
      <c r="O53" s="66">
        <v>12</v>
      </c>
      <c r="P53" s="118">
        <f t="shared" si="4"/>
        <v>36</v>
      </c>
      <c r="Q53" s="118">
        <f t="shared" si="13"/>
        <v>24</v>
      </c>
      <c r="R53" s="66">
        <v>27</v>
      </c>
      <c r="S53" s="66">
        <v>12</v>
      </c>
      <c r="T53" s="118">
        <f t="shared" si="5"/>
        <v>36</v>
      </c>
      <c r="U53" s="118">
        <f t="shared" si="14"/>
        <v>24</v>
      </c>
      <c r="V53" s="66">
        <v>27</v>
      </c>
      <c r="W53" s="66">
        <v>12</v>
      </c>
      <c r="X53" s="118">
        <f t="shared" si="6"/>
        <v>36</v>
      </c>
      <c r="Y53" s="118">
        <f t="shared" si="15"/>
        <v>24</v>
      </c>
      <c r="Z53" s="66">
        <v>27</v>
      </c>
      <c r="AA53" s="66">
        <v>12</v>
      </c>
      <c r="AB53" s="118">
        <f t="shared" si="7"/>
        <v>36</v>
      </c>
      <c r="AC53" s="118">
        <f t="shared" si="16"/>
        <v>24</v>
      </c>
      <c r="AD53" s="66">
        <v>27</v>
      </c>
      <c r="AE53" s="66">
        <v>12</v>
      </c>
      <c r="AF53" s="118">
        <f t="shared" si="8"/>
        <v>36</v>
      </c>
      <c r="AG53" s="118">
        <f t="shared" si="17"/>
        <v>24</v>
      </c>
      <c r="AH53" s="66">
        <v>27</v>
      </c>
      <c r="AI53" s="66">
        <v>12</v>
      </c>
      <c r="AJ53" s="118">
        <f t="shared" si="9"/>
        <v>36</v>
      </c>
      <c r="AK53" s="118">
        <f t="shared" si="18"/>
        <v>24</v>
      </c>
      <c r="AL53" s="66">
        <v>27</v>
      </c>
      <c r="AM53" s="66">
        <v>12</v>
      </c>
      <c r="AN53" s="118">
        <f t="shared" si="10"/>
        <v>36</v>
      </c>
      <c r="AO53" s="118">
        <f t="shared" si="19"/>
        <v>24</v>
      </c>
      <c r="AP53" s="66">
        <v>27</v>
      </c>
      <c r="AQ53" s="63"/>
      <c r="AR53" s="63"/>
    </row>
    <row r="54" spans="3:44" x14ac:dyDescent="0.2">
      <c r="C54" s="65">
        <v>11</v>
      </c>
      <c r="D54" s="118">
        <f t="shared" si="1"/>
        <v>36</v>
      </c>
      <c r="E54" s="118">
        <f t="shared" si="0"/>
        <v>25</v>
      </c>
      <c r="F54" s="66">
        <v>27</v>
      </c>
      <c r="G54" s="66">
        <v>11</v>
      </c>
      <c r="H54" s="118">
        <f t="shared" si="2"/>
        <v>36</v>
      </c>
      <c r="I54" s="118">
        <f t="shared" si="11"/>
        <v>25</v>
      </c>
      <c r="J54" s="66">
        <v>27</v>
      </c>
      <c r="K54" s="66">
        <v>11</v>
      </c>
      <c r="L54" s="118">
        <f t="shared" si="3"/>
        <v>35</v>
      </c>
      <c r="M54" s="118">
        <f t="shared" si="12"/>
        <v>24</v>
      </c>
      <c r="N54" s="66">
        <v>27</v>
      </c>
      <c r="O54" s="66">
        <v>11</v>
      </c>
      <c r="P54" s="118">
        <f t="shared" si="4"/>
        <v>36</v>
      </c>
      <c r="Q54" s="118">
        <f t="shared" si="13"/>
        <v>25</v>
      </c>
      <c r="R54" s="66">
        <v>27</v>
      </c>
      <c r="S54" s="66">
        <v>11</v>
      </c>
      <c r="T54" s="118">
        <f t="shared" si="5"/>
        <v>36</v>
      </c>
      <c r="U54" s="118">
        <f t="shared" si="14"/>
        <v>25</v>
      </c>
      <c r="V54" s="66">
        <v>27</v>
      </c>
      <c r="W54" s="66">
        <v>11</v>
      </c>
      <c r="X54" s="118">
        <f t="shared" si="6"/>
        <v>36</v>
      </c>
      <c r="Y54" s="118">
        <f t="shared" si="15"/>
        <v>25</v>
      </c>
      <c r="Z54" s="66">
        <v>27</v>
      </c>
      <c r="AA54" s="66">
        <v>11</v>
      </c>
      <c r="AB54" s="118">
        <f t="shared" si="7"/>
        <v>36</v>
      </c>
      <c r="AC54" s="118">
        <f t="shared" si="16"/>
        <v>25</v>
      </c>
      <c r="AD54" s="66">
        <v>27</v>
      </c>
      <c r="AE54" s="66">
        <v>11</v>
      </c>
      <c r="AF54" s="118">
        <f t="shared" si="8"/>
        <v>36</v>
      </c>
      <c r="AG54" s="118">
        <f t="shared" si="17"/>
        <v>25</v>
      </c>
      <c r="AH54" s="66">
        <v>27</v>
      </c>
      <c r="AI54" s="66">
        <v>11</v>
      </c>
      <c r="AJ54" s="118">
        <f t="shared" si="9"/>
        <v>36</v>
      </c>
      <c r="AK54" s="118">
        <f t="shared" si="18"/>
        <v>25</v>
      </c>
      <c r="AL54" s="66">
        <v>27</v>
      </c>
      <c r="AM54" s="66">
        <v>11</v>
      </c>
      <c r="AN54" s="118">
        <f t="shared" si="10"/>
        <v>36</v>
      </c>
      <c r="AO54" s="118">
        <f t="shared" si="19"/>
        <v>25</v>
      </c>
      <c r="AP54" s="66">
        <v>27</v>
      </c>
      <c r="AQ54" s="63"/>
      <c r="AR54" s="63"/>
    </row>
    <row r="55" spans="3:44" x14ac:dyDescent="0.2">
      <c r="C55" s="65">
        <v>10</v>
      </c>
      <c r="D55" s="118">
        <f t="shared" si="1"/>
        <v>36</v>
      </c>
      <c r="E55" s="118">
        <f t="shared" si="0"/>
        <v>26</v>
      </c>
      <c r="F55" s="66">
        <v>27</v>
      </c>
      <c r="G55" s="66">
        <v>10</v>
      </c>
      <c r="H55" s="118">
        <f t="shared" si="2"/>
        <v>36</v>
      </c>
      <c r="I55" s="118">
        <f t="shared" si="11"/>
        <v>26</v>
      </c>
      <c r="J55" s="66">
        <v>27</v>
      </c>
      <c r="K55" s="66">
        <v>10</v>
      </c>
      <c r="L55" s="118">
        <f t="shared" si="3"/>
        <v>35</v>
      </c>
      <c r="M55" s="118">
        <f t="shared" si="12"/>
        <v>25</v>
      </c>
      <c r="N55" s="66">
        <v>27</v>
      </c>
      <c r="O55" s="66">
        <v>10</v>
      </c>
      <c r="P55" s="118">
        <f t="shared" si="4"/>
        <v>36</v>
      </c>
      <c r="Q55" s="118">
        <f t="shared" si="13"/>
        <v>26</v>
      </c>
      <c r="R55" s="66">
        <v>27</v>
      </c>
      <c r="S55" s="66">
        <v>10</v>
      </c>
      <c r="T55" s="118">
        <f t="shared" si="5"/>
        <v>36</v>
      </c>
      <c r="U55" s="118">
        <f t="shared" si="14"/>
        <v>26</v>
      </c>
      <c r="V55" s="66">
        <v>27</v>
      </c>
      <c r="W55" s="66">
        <v>10</v>
      </c>
      <c r="X55" s="118">
        <f t="shared" si="6"/>
        <v>36</v>
      </c>
      <c r="Y55" s="118">
        <f t="shared" si="15"/>
        <v>26</v>
      </c>
      <c r="Z55" s="66">
        <v>27</v>
      </c>
      <c r="AA55" s="66">
        <v>10</v>
      </c>
      <c r="AB55" s="118">
        <f t="shared" si="7"/>
        <v>36</v>
      </c>
      <c r="AC55" s="118">
        <f t="shared" si="16"/>
        <v>26</v>
      </c>
      <c r="AD55" s="66">
        <v>27</v>
      </c>
      <c r="AE55" s="66">
        <v>10</v>
      </c>
      <c r="AF55" s="118">
        <f t="shared" si="8"/>
        <v>36</v>
      </c>
      <c r="AG55" s="118">
        <f t="shared" si="17"/>
        <v>26</v>
      </c>
      <c r="AH55" s="66">
        <v>27</v>
      </c>
      <c r="AI55" s="66">
        <v>10</v>
      </c>
      <c r="AJ55" s="118">
        <f t="shared" si="9"/>
        <v>36</v>
      </c>
      <c r="AK55" s="118">
        <f t="shared" si="18"/>
        <v>26</v>
      </c>
      <c r="AL55" s="66">
        <v>27</v>
      </c>
      <c r="AM55" s="66">
        <v>10</v>
      </c>
      <c r="AN55" s="118">
        <f t="shared" si="10"/>
        <v>36</v>
      </c>
      <c r="AO55" s="118">
        <f t="shared" si="19"/>
        <v>26</v>
      </c>
      <c r="AP55" s="66">
        <v>27</v>
      </c>
      <c r="AQ55" s="63"/>
      <c r="AR55" s="63"/>
    </row>
    <row r="56" spans="3:44" x14ac:dyDescent="0.2">
      <c r="C56" s="65">
        <v>9</v>
      </c>
      <c r="D56" s="118">
        <f t="shared" si="1"/>
        <v>36</v>
      </c>
      <c r="E56" s="118">
        <f t="shared" si="0"/>
        <v>27</v>
      </c>
      <c r="F56" s="66">
        <v>27</v>
      </c>
      <c r="G56" s="66">
        <v>9</v>
      </c>
      <c r="H56" s="118">
        <f t="shared" si="2"/>
        <v>36</v>
      </c>
      <c r="I56" s="118">
        <f t="shared" si="11"/>
        <v>27</v>
      </c>
      <c r="J56" s="66">
        <v>27</v>
      </c>
      <c r="K56" s="66">
        <v>9</v>
      </c>
      <c r="L56" s="118">
        <f t="shared" si="3"/>
        <v>35</v>
      </c>
      <c r="M56" s="118">
        <f t="shared" si="12"/>
        <v>26</v>
      </c>
      <c r="N56" s="66">
        <v>27</v>
      </c>
      <c r="O56" s="66">
        <v>9</v>
      </c>
      <c r="P56" s="118">
        <f t="shared" si="4"/>
        <v>36</v>
      </c>
      <c r="Q56" s="118">
        <f t="shared" si="13"/>
        <v>27</v>
      </c>
      <c r="R56" s="66">
        <v>27</v>
      </c>
      <c r="S56" s="66">
        <v>9</v>
      </c>
      <c r="T56" s="118">
        <f t="shared" si="5"/>
        <v>36</v>
      </c>
      <c r="U56" s="118">
        <f t="shared" si="14"/>
        <v>27</v>
      </c>
      <c r="V56" s="66">
        <v>27</v>
      </c>
      <c r="W56" s="66">
        <v>9</v>
      </c>
      <c r="X56" s="118">
        <f t="shared" si="6"/>
        <v>36</v>
      </c>
      <c r="Y56" s="118">
        <f t="shared" si="15"/>
        <v>27</v>
      </c>
      <c r="Z56" s="66">
        <v>27</v>
      </c>
      <c r="AA56" s="66">
        <v>9</v>
      </c>
      <c r="AB56" s="118">
        <f t="shared" si="7"/>
        <v>36</v>
      </c>
      <c r="AC56" s="118">
        <f t="shared" si="16"/>
        <v>27</v>
      </c>
      <c r="AD56" s="66">
        <v>27</v>
      </c>
      <c r="AE56" s="66">
        <v>9</v>
      </c>
      <c r="AF56" s="118">
        <f t="shared" si="8"/>
        <v>36</v>
      </c>
      <c r="AG56" s="118">
        <f t="shared" si="17"/>
        <v>27</v>
      </c>
      <c r="AH56" s="66">
        <v>27</v>
      </c>
      <c r="AI56" s="66">
        <v>9</v>
      </c>
      <c r="AJ56" s="118">
        <f t="shared" si="9"/>
        <v>36</v>
      </c>
      <c r="AK56" s="118">
        <f t="shared" si="18"/>
        <v>27</v>
      </c>
      <c r="AL56" s="66">
        <v>27</v>
      </c>
      <c r="AM56" s="66">
        <v>9</v>
      </c>
      <c r="AN56" s="118">
        <f t="shared" si="10"/>
        <v>36</v>
      </c>
      <c r="AO56" s="118">
        <f t="shared" si="19"/>
        <v>27</v>
      </c>
      <c r="AP56" s="66">
        <v>27</v>
      </c>
      <c r="AQ56" s="63"/>
      <c r="AR56" s="63"/>
    </row>
    <row r="57" spans="3:44" x14ac:dyDescent="0.2">
      <c r="C57" s="65">
        <v>8</v>
      </c>
      <c r="D57" s="118">
        <f t="shared" si="1"/>
        <v>36</v>
      </c>
      <c r="E57" s="118">
        <f t="shared" si="0"/>
        <v>28</v>
      </c>
      <c r="F57" s="66">
        <v>27</v>
      </c>
      <c r="G57" s="66">
        <v>8</v>
      </c>
      <c r="H57" s="118">
        <f t="shared" si="2"/>
        <v>36</v>
      </c>
      <c r="I57" s="118">
        <f t="shared" si="11"/>
        <v>28</v>
      </c>
      <c r="J57" s="66">
        <v>27</v>
      </c>
      <c r="K57" s="66">
        <v>8</v>
      </c>
      <c r="L57" s="118">
        <f t="shared" si="3"/>
        <v>35</v>
      </c>
      <c r="M57" s="118">
        <f t="shared" si="12"/>
        <v>27</v>
      </c>
      <c r="N57" s="66">
        <v>27</v>
      </c>
      <c r="O57" s="66">
        <v>8</v>
      </c>
      <c r="P57" s="118">
        <f t="shared" si="4"/>
        <v>36</v>
      </c>
      <c r="Q57" s="118">
        <f t="shared" si="13"/>
        <v>28</v>
      </c>
      <c r="R57" s="66">
        <v>27</v>
      </c>
      <c r="S57" s="66">
        <v>8</v>
      </c>
      <c r="T57" s="118">
        <f t="shared" si="5"/>
        <v>36</v>
      </c>
      <c r="U57" s="118">
        <f t="shared" si="14"/>
        <v>28</v>
      </c>
      <c r="V57" s="66">
        <v>27</v>
      </c>
      <c r="W57" s="66">
        <v>8</v>
      </c>
      <c r="X57" s="118">
        <f t="shared" si="6"/>
        <v>36</v>
      </c>
      <c r="Y57" s="118">
        <f t="shared" si="15"/>
        <v>28</v>
      </c>
      <c r="Z57" s="66">
        <v>27</v>
      </c>
      <c r="AA57" s="66">
        <v>8</v>
      </c>
      <c r="AB57" s="118">
        <f t="shared" si="7"/>
        <v>36</v>
      </c>
      <c r="AC57" s="118">
        <f t="shared" si="16"/>
        <v>28</v>
      </c>
      <c r="AD57" s="66">
        <v>27</v>
      </c>
      <c r="AE57" s="66">
        <v>8</v>
      </c>
      <c r="AF57" s="118">
        <f t="shared" si="8"/>
        <v>36</v>
      </c>
      <c r="AG57" s="118">
        <f t="shared" si="17"/>
        <v>28</v>
      </c>
      <c r="AH57" s="66">
        <v>27</v>
      </c>
      <c r="AI57" s="66">
        <v>8</v>
      </c>
      <c r="AJ57" s="118">
        <f t="shared" si="9"/>
        <v>36</v>
      </c>
      <c r="AK57" s="118">
        <f t="shared" si="18"/>
        <v>28</v>
      </c>
      <c r="AL57" s="66">
        <v>27</v>
      </c>
      <c r="AM57" s="66">
        <v>8</v>
      </c>
      <c r="AN57" s="118">
        <f t="shared" si="10"/>
        <v>36</v>
      </c>
      <c r="AO57" s="118">
        <f t="shared" si="19"/>
        <v>28</v>
      </c>
      <c r="AP57" s="66">
        <v>27</v>
      </c>
      <c r="AQ57" s="63"/>
      <c r="AR57" s="63"/>
    </row>
    <row r="58" spans="3:44" x14ac:dyDescent="0.2">
      <c r="C58" s="65">
        <v>7</v>
      </c>
      <c r="D58" s="118">
        <f t="shared" si="1"/>
        <v>36</v>
      </c>
      <c r="E58" s="118">
        <f t="shared" si="0"/>
        <v>29</v>
      </c>
      <c r="F58" s="66">
        <v>27</v>
      </c>
      <c r="G58" s="66">
        <v>7</v>
      </c>
      <c r="H58" s="118">
        <f t="shared" si="2"/>
        <v>36</v>
      </c>
      <c r="I58" s="118">
        <f t="shared" si="11"/>
        <v>29</v>
      </c>
      <c r="J58" s="66">
        <v>27</v>
      </c>
      <c r="K58" s="66">
        <v>7</v>
      </c>
      <c r="L58" s="118">
        <f t="shared" si="3"/>
        <v>35</v>
      </c>
      <c r="M58" s="118">
        <f t="shared" si="12"/>
        <v>28</v>
      </c>
      <c r="N58" s="66">
        <v>27</v>
      </c>
      <c r="O58" s="66">
        <v>7</v>
      </c>
      <c r="P58" s="118">
        <f t="shared" si="4"/>
        <v>36</v>
      </c>
      <c r="Q58" s="118">
        <f t="shared" si="13"/>
        <v>29</v>
      </c>
      <c r="R58" s="66">
        <v>27</v>
      </c>
      <c r="S58" s="66">
        <v>7</v>
      </c>
      <c r="T58" s="118">
        <f t="shared" si="5"/>
        <v>36</v>
      </c>
      <c r="U58" s="118">
        <f t="shared" si="14"/>
        <v>29</v>
      </c>
      <c r="V58" s="66">
        <v>27</v>
      </c>
      <c r="W58" s="66">
        <v>7</v>
      </c>
      <c r="X58" s="118">
        <f t="shared" si="6"/>
        <v>36</v>
      </c>
      <c r="Y58" s="118">
        <f t="shared" si="15"/>
        <v>29</v>
      </c>
      <c r="Z58" s="66">
        <v>27</v>
      </c>
      <c r="AA58" s="66">
        <v>7</v>
      </c>
      <c r="AB58" s="118">
        <f t="shared" si="7"/>
        <v>36</v>
      </c>
      <c r="AC58" s="118">
        <f t="shared" si="16"/>
        <v>29</v>
      </c>
      <c r="AD58" s="66">
        <v>27</v>
      </c>
      <c r="AE58" s="66">
        <v>7</v>
      </c>
      <c r="AF58" s="118">
        <f t="shared" si="8"/>
        <v>36</v>
      </c>
      <c r="AG58" s="118">
        <f t="shared" si="17"/>
        <v>29</v>
      </c>
      <c r="AH58" s="66">
        <v>27</v>
      </c>
      <c r="AI58" s="66">
        <v>7</v>
      </c>
      <c r="AJ58" s="118">
        <f t="shared" si="9"/>
        <v>36</v>
      </c>
      <c r="AK58" s="118">
        <f t="shared" si="18"/>
        <v>29</v>
      </c>
      <c r="AL58" s="66">
        <v>27</v>
      </c>
      <c r="AM58" s="66">
        <v>7</v>
      </c>
      <c r="AN58" s="118">
        <f t="shared" si="10"/>
        <v>36</v>
      </c>
      <c r="AO58" s="118">
        <f t="shared" si="19"/>
        <v>29</v>
      </c>
      <c r="AP58" s="66">
        <v>27</v>
      </c>
      <c r="AQ58" s="63"/>
      <c r="AR58" s="63"/>
    </row>
    <row r="59" spans="3:44" x14ac:dyDescent="0.2">
      <c r="C59" s="65">
        <v>6</v>
      </c>
      <c r="D59" s="118">
        <f t="shared" si="1"/>
        <v>36</v>
      </c>
      <c r="E59" s="118">
        <f t="shared" si="0"/>
        <v>30</v>
      </c>
      <c r="F59" s="66">
        <v>27</v>
      </c>
      <c r="G59" s="66">
        <v>6</v>
      </c>
      <c r="H59" s="118">
        <f t="shared" si="2"/>
        <v>36</v>
      </c>
      <c r="I59" s="118">
        <f t="shared" si="11"/>
        <v>30</v>
      </c>
      <c r="J59" s="66">
        <v>27</v>
      </c>
      <c r="K59" s="66">
        <v>6</v>
      </c>
      <c r="L59" s="118">
        <f t="shared" si="3"/>
        <v>35</v>
      </c>
      <c r="M59" s="118">
        <f t="shared" si="12"/>
        <v>29</v>
      </c>
      <c r="N59" s="66">
        <v>27</v>
      </c>
      <c r="O59" s="66">
        <v>6</v>
      </c>
      <c r="P59" s="118">
        <f t="shared" si="4"/>
        <v>36</v>
      </c>
      <c r="Q59" s="118">
        <f t="shared" si="13"/>
        <v>30</v>
      </c>
      <c r="R59" s="66">
        <v>27</v>
      </c>
      <c r="S59" s="66">
        <v>6</v>
      </c>
      <c r="T59" s="118">
        <f t="shared" si="5"/>
        <v>36</v>
      </c>
      <c r="U59" s="118">
        <f t="shared" si="14"/>
        <v>30</v>
      </c>
      <c r="V59" s="66">
        <v>27</v>
      </c>
      <c r="W59" s="66">
        <v>6</v>
      </c>
      <c r="X59" s="118">
        <f t="shared" si="6"/>
        <v>36</v>
      </c>
      <c r="Y59" s="118">
        <f t="shared" si="15"/>
        <v>30</v>
      </c>
      <c r="Z59" s="66">
        <v>27</v>
      </c>
      <c r="AA59" s="66">
        <v>6</v>
      </c>
      <c r="AB59" s="118">
        <f t="shared" si="7"/>
        <v>36</v>
      </c>
      <c r="AC59" s="118">
        <f t="shared" si="16"/>
        <v>30</v>
      </c>
      <c r="AD59" s="66">
        <v>27</v>
      </c>
      <c r="AE59" s="66">
        <v>6</v>
      </c>
      <c r="AF59" s="118">
        <f t="shared" si="8"/>
        <v>36</v>
      </c>
      <c r="AG59" s="118">
        <f t="shared" si="17"/>
        <v>30</v>
      </c>
      <c r="AH59" s="66">
        <v>27</v>
      </c>
      <c r="AI59" s="66">
        <v>6</v>
      </c>
      <c r="AJ59" s="118">
        <f t="shared" si="9"/>
        <v>36</v>
      </c>
      <c r="AK59" s="118">
        <f t="shared" si="18"/>
        <v>30</v>
      </c>
      <c r="AL59" s="66">
        <v>27</v>
      </c>
      <c r="AM59" s="66">
        <v>6</v>
      </c>
      <c r="AN59" s="118">
        <f t="shared" si="10"/>
        <v>36</v>
      </c>
      <c r="AO59" s="118">
        <f t="shared" si="19"/>
        <v>30</v>
      </c>
      <c r="AP59" s="66">
        <v>27</v>
      </c>
      <c r="AQ59" s="63"/>
      <c r="AR59" s="63"/>
    </row>
    <row r="60" spans="3:44" x14ac:dyDescent="0.2">
      <c r="C60" s="65">
        <v>5</v>
      </c>
      <c r="D60" s="118">
        <f t="shared" si="1"/>
        <v>36</v>
      </c>
      <c r="E60" s="118">
        <f t="shared" si="0"/>
        <v>31</v>
      </c>
      <c r="F60" s="66">
        <v>27</v>
      </c>
      <c r="G60" s="66">
        <v>5</v>
      </c>
      <c r="H60" s="118">
        <f t="shared" si="2"/>
        <v>36</v>
      </c>
      <c r="I60" s="118">
        <f t="shared" si="11"/>
        <v>31</v>
      </c>
      <c r="J60" s="66">
        <v>27</v>
      </c>
      <c r="K60" s="66">
        <v>5</v>
      </c>
      <c r="L60" s="118">
        <f t="shared" si="3"/>
        <v>35</v>
      </c>
      <c r="M60" s="118">
        <f t="shared" si="12"/>
        <v>30</v>
      </c>
      <c r="N60" s="66">
        <v>27</v>
      </c>
      <c r="O60" s="66">
        <v>5</v>
      </c>
      <c r="P60" s="118">
        <f t="shared" si="4"/>
        <v>36</v>
      </c>
      <c r="Q60" s="118">
        <f t="shared" si="13"/>
        <v>31</v>
      </c>
      <c r="R60" s="66">
        <v>27</v>
      </c>
      <c r="S60" s="66">
        <v>5</v>
      </c>
      <c r="T60" s="118">
        <f t="shared" si="5"/>
        <v>36</v>
      </c>
      <c r="U60" s="118">
        <f t="shared" si="14"/>
        <v>31</v>
      </c>
      <c r="V60" s="66">
        <v>27</v>
      </c>
      <c r="W60" s="66">
        <v>5</v>
      </c>
      <c r="X60" s="118">
        <f t="shared" si="6"/>
        <v>36</v>
      </c>
      <c r="Y60" s="118">
        <f t="shared" si="15"/>
        <v>31</v>
      </c>
      <c r="Z60" s="66">
        <v>27</v>
      </c>
      <c r="AA60" s="66">
        <v>5</v>
      </c>
      <c r="AB60" s="118">
        <f t="shared" si="7"/>
        <v>36</v>
      </c>
      <c r="AC60" s="118">
        <f t="shared" si="16"/>
        <v>31</v>
      </c>
      <c r="AD60" s="66">
        <v>27</v>
      </c>
      <c r="AE60" s="66">
        <v>5</v>
      </c>
      <c r="AF60" s="118">
        <f t="shared" si="8"/>
        <v>36</v>
      </c>
      <c r="AG60" s="118">
        <f t="shared" si="17"/>
        <v>31</v>
      </c>
      <c r="AH60" s="66">
        <v>27</v>
      </c>
      <c r="AI60" s="66">
        <v>5</v>
      </c>
      <c r="AJ60" s="118">
        <f t="shared" si="9"/>
        <v>36</v>
      </c>
      <c r="AK60" s="118">
        <f t="shared" si="18"/>
        <v>31</v>
      </c>
      <c r="AL60" s="66">
        <v>27</v>
      </c>
      <c r="AM60" s="66">
        <v>5</v>
      </c>
      <c r="AN60" s="118">
        <f t="shared" si="10"/>
        <v>36</v>
      </c>
      <c r="AO60" s="118">
        <f t="shared" si="19"/>
        <v>31</v>
      </c>
      <c r="AP60" s="66">
        <v>27</v>
      </c>
      <c r="AQ60" s="63"/>
      <c r="AR60" s="63"/>
    </row>
    <row r="61" spans="3:44" x14ac:dyDescent="0.2">
      <c r="C61" s="65">
        <v>4</v>
      </c>
      <c r="D61" s="118">
        <f t="shared" si="1"/>
        <v>36</v>
      </c>
      <c r="E61" s="118">
        <f t="shared" si="0"/>
        <v>32</v>
      </c>
      <c r="F61" s="66">
        <v>27</v>
      </c>
      <c r="G61" s="66">
        <v>4</v>
      </c>
      <c r="H61" s="118">
        <f t="shared" si="2"/>
        <v>36</v>
      </c>
      <c r="I61" s="118">
        <f t="shared" si="11"/>
        <v>32</v>
      </c>
      <c r="J61" s="66">
        <v>27</v>
      </c>
      <c r="K61" s="66">
        <v>4</v>
      </c>
      <c r="L61" s="118">
        <f t="shared" si="3"/>
        <v>35</v>
      </c>
      <c r="M61" s="118">
        <f t="shared" si="12"/>
        <v>31</v>
      </c>
      <c r="N61" s="66">
        <v>27</v>
      </c>
      <c r="O61" s="66">
        <v>4</v>
      </c>
      <c r="P61" s="118">
        <f t="shared" si="4"/>
        <v>36</v>
      </c>
      <c r="Q61" s="118">
        <f t="shared" si="13"/>
        <v>32</v>
      </c>
      <c r="R61" s="66">
        <v>27</v>
      </c>
      <c r="S61" s="66">
        <v>4</v>
      </c>
      <c r="T61" s="118">
        <f t="shared" si="5"/>
        <v>36</v>
      </c>
      <c r="U61" s="118">
        <f t="shared" si="14"/>
        <v>32</v>
      </c>
      <c r="V61" s="66">
        <v>27</v>
      </c>
      <c r="W61" s="66">
        <v>4</v>
      </c>
      <c r="X61" s="118">
        <f t="shared" si="6"/>
        <v>36</v>
      </c>
      <c r="Y61" s="118">
        <f t="shared" si="15"/>
        <v>32</v>
      </c>
      <c r="Z61" s="66">
        <v>27</v>
      </c>
      <c r="AA61" s="66">
        <v>4</v>
      </c>
      <c r="AB61" s="118">
        <f t="shared" si="7"/>
        <v>36</v>
      </c>
      <c r="AC61" s="118">
        <f t="shared" si="16"/>
        <v>32</v>
      </c>
      <c r="AD61" s="66">
        <v>27</v>
      </c>
      <c r="AE61" s="66">
        <v>4</v>
      </c>
      <c r="AF61" s="118">
        <f t="shared" si="8"/>
        <v>36</v>
      </c>
      <c r="AG61" s="118">
        <f t="shared" si="17"/>
        <v>32</v>
      </c>
      <c r="AH61" s="66">
        <v>27</v>
      </c>
      <c r="AI61" s="66">
        <v>4</v>
      </c>
      <c r="AJ61" s="118">
        <f t="shared" si="9"/>
        <v>36</v>
      </c>
      <c r="AK61" s="118">
        <f t="shared" si="18"/>
        <v>32</v>
      </c>
      <c r="AL61" s="66">
        <v>27</v>
      </c>
      <c r="AM61" s="66">
        <v>4</v>
      </c>
      <c r="AN61" s="118">
        <f t="shared" si="10"/>
        <v>36</v>
      </c>
      <c r="AO61" s="118">
        <f t="shared" si="19"/>
        <v>32</v>
      </c>
      <c r="AP61" s="66">
        <v>27</v>
      </c>
      <c r="AQ61" s="63"/>
      <c r="AR61" s="63"/>
    </row>
    <row r="62" spans="3:44" x14ac:dyDescent="0.2">
      <c r="C62" s="65">
        <v>3</v>
      </c>
      <c r="D62" s="118">
        <f t="shared" si="1"/>
        <v>36</v>
      </c>
      <c r="E62" s="118">
        <f t="shared" si="0"/>
        <v>33</v>
      </c>
      <c r="F62" s="66">
        <v>27</v>
      </c>
      <c r="G62" s="66">
        <v>3</v>
      </c>
      <c r="H62" s="118">
        <f t="shared" si="2"/>
        <v>36</v>
      </c>
      <c r="I62" s="118">
        <f t="shared" si="11"/>
        <v>33</v>
      </c>
      <c r="J62" s="66">
        <v>27</v>
      </c>
      <c r="K62" s="66">
        <v>3</v>
      </c>
      <c r="L62" s="118">
        <f t="shared" si="3"/>
        <v>35</v>
      </c>
      <c r="M62" s="118">
        <f t="shared" si="12"/>
        <v>32</v>
      </c>
      <c r="N62" s="66">
        <v>27</v>
      </c>
      <c r="O62" s="66">
        <v>3</v>
      </c>
      <c r="P62" s="118">
        <f t="shared" si="4"/>
        <v>36</v>
      </c>
      <c r="Q62" s="118">
        <f t="shared" si="13"/>
        <v>33</v>
      </c>
      <c r="R62" s="66">
        <v>27</v>
      </c>
      <c r="S62" s="66">
        <v>3</v>
      </c>
      <c r="T62" s="118">
        <f t="shared" si="5"/>
        <v>36</v>
      </c>
      <c r="U62" s="118">
        <f t="shared" si="14"/>
        <v>33</v>
      </c>
      <c r="V62" s="66">
        <v>27</v>
      </c>
      <c r="W62" s="66">
        <v>3</v>
      </c>
      <c r="X62" s="118">
        <f t="shared" si="6"/>
        <v>36</v>
      </c>
      <c r="Y62" s="118">
        <f t="shared" si="15"/>
        <v>33</v>
      </c>
      <c r="Z62" s="66">
        <v>27</v>
      </c>
      <c r="AA62" s="66">
        <v>3</v>
      </c>
      <c r="AB62" s="118">
        <f t="shared" si="7"/>
        <v>36</v>
      </c>
      <c r="AC62" s="118">
        <f t="shared" si="16"/>
        <v>33</v>
      </c>
      <c r="AD62" s="66">
        <v>27</v>
      </c>
      <c r="AE62" s="66">
        <v>3</v>
      </c>
      <c r="AF62" s="118">
        <f t="shared" si="8"/>
        <v>36</v>
      </c>
      <c r="AG62" s="118">
        <f t="shared" si="17"/>
        <v>33</v>
      </c>
      <c r="AH62" s="66">
        <v>27</v>
      </c>
      <c r="AI62" s="66">
        <v>3</v>
      </c>
      <c r="AJ62" s="118">
        <f t="shared" si="9"/>
        <v>36</v>
      </c>
      <c r="AK62" s="118">
        <f t="shared" si="18"/>
        <v>33</v>
      </c>
      <c r="AL62" s="66">
        <v>27</v>
      </c>
      <c r="AM62" s="66">
        <v>3</v>
      </c>
      <c r="AN62" s="118">
        <f t="shared" si="10"/>
        <v>36</v>
      </c>
      <c r="AO62" s="118">
        <f t="shared" si="19"/>
        <v>33</v>
      </c>
      <c r="AP62" s="66">
        <v>27</v>
      </c>
      <c r="AQ62" s="63"/>
      <c r="AR62" s="63"/>
    </row>
    <row r="63" spans="3:44" x14ac:dyDescent="0.2">
      <c r="C63" s="65">
        <v>2</v>
      </c>
      <c r="D63" s="118">
        <f t="shared" si="1"/>
        <v>36</v>
      </c>
      <c r="E63" s="118">
        <f t="shared" si="0"/>
        <v>34</v>
      </c>
      <c r="F63" s="66">
        <v>27</v>
      </c>
      <c r="G63" s="66">
        <v>2</v>
      </c>
      <c r="H63" s="118">
        <f t="shared" si="2"/>
        <v>36</v>
      </c>
      <c r="I63" s="118">
        <f t="shared" si="11"/>
        <v>34</v>
      </c>
      <c r="J63" s="66">
        <v>27</v>
      </c>
      <c r="K63" s="66">
        <v>2</v>
      </c>
      <c r="L63" s="118">
        <f t="shared" si="3"/>
        <v>35</v>
      </c>
      <c r="M63" s="118">
        <f t="shared" si="12"/>
        <v>33</v>
      </c>
      <c r="N63" s="66">
        <v>27</v>
      </c>
      <c r="O63" s="66">
        <v>2</v>
      </c>
      <c r="P63" s="118">
        <f t="shared" si="4"/>
        <v>36</v>
      </c>
      <c r="Q63" s="118">
        <f t="shared" si="13"/>
        <v>34</v>
      </c>
      <c r="R63" s="66">
        <v>27</v>
      </c>
      <c r="S63" s="66">
        <v>2</v>
      </c>
      <c r="T63" s="118">
        <f t="shared" si="5"/>
        <v>36</v>
      </c>
      <c r="U63" s="118">
        <f t="shared" si="14"/>
        <v>34</v>
      </c>
      <c r="V63" s="66">
        <v>27</v>
      </c>
      <c r="W63" s="66">
        <v>2</v>
      </c>
      <c r="X63" s="118">
        <f t="shared" si="6"/>
        <v>36</v>
      </c>
      <c r="Y63" s="118">
        <f t="shared" si="15"/>
        <v>34</v>
      </c>
      <c r="Z63" s="66">
        <v>27</v>
      </c>
      <c r="AA63" s="66">
        <v>2</v>
      </c>
      <c r="AB63" s="118">
        <f t="shared" si="7"/>
        <v>36</v>
      </c>
      <c r="AC63" s="118">
        <f t="shared" si="16"/>
        <v>34</v>
      </c>
      <c r="AD63" s="66">
        <v>27</v>
      </c>
      <c r="AE63" s="66">
        <v>2</v>
      </c>
      <c r="AF63" s="118">
        <f t="shared" si="8"/>
        <v>36</v>
      </c>
      <c r="AG63" s="118">
        <f t="shared" si="17"/>
        <v>34</v>
      </c>
      <c r="AH63" s="66">
        <v>27</v>
      </c>
      <c r="AI63" s="66">
        <v>2</v>
      </c>
      <c r="AJ63" s="118">
        <f t="shared" si="9"/>
        <v>36</v>
      </c>
      <c r="AK63" s="118">
        <f t="shared" si="18"/>
        <v>34</v>
      </c>
      <c r="AL63" s="66">
        <v>27</v>
      </c>
      <c r="AM63" s="66">
        <v>2</v>
      </c>
      <c r="AN63" s="118">
        <f t="shared" si="10"/>
        <v>36</v>
      </c>
      <c r="AO63" s="118">
        <f t="shared" si="19"/>
        <v>34</v>
      </c>
      <c r="AP63" s="66">
        <v>27</v>
      </c>
      <c r="AQ63" s="63"/>
      <c r="AR63" s="63"/>
    </row>
    <row r="64" spans="3:44" x14ac:dyDescent="0.2">
      <c r="C64" s="65">
        <v>1</v>
      </c>
      <c r="D64" s="118">
        <f t="shared" si="1"/>
        <v>36</v>
      </c>
      <c r="E64" s="118">
        <f t="shared" si="0"/>
        <v>35</v>
      </c>
      <c r="F64" s="66">
        <v>27</v>
      </c>
      <c r="G64" s="66">
        <v>1</v>
      </c>
      <c r="H64" s="118">
        <f t="shared" si="2"/>
        <v>36</v>
      </c>
      <c r="I64" s="118">
        <f t="shared" si="11"/>
        <v>35</v>
      </c>
      <c r="J64" s="66">
        <v>27</v>
      </c>
      <c r="K64" s="66">
        <v>1</v>
      </c>
      <c r="L64" s="118">
        <f t="shared" si="3"/>
        <v>35</v>
      </c>
      <c r="M64" s="118">
        <f t="shared" si="12"/>
        <v>34</v>
      </c>
      <c r="N64" s="66">
        <v>27</v>
      </c>
      <c r="O64" s="66">
        <v>1</v>
      </c>
      <c r="P64" s="118">
        <f t="shared" si="4"/>
        <v>36</v>
      </c>
      <c r="Q64" s="118">
        <f t="shared" si="13"/>
        <v>35</v>
      </c>
      <c r="R64" s="66">
        <v>27</v>
      </c>
      <c r="S64" s="66">
        <v>1</v>
      </c>
      <c r="T64" s="118">
        <f t="shared" si="5"/>
        <v>36</v>
      </c>
      <c r="U64" s="118">
        <f t="shared" si="14"/>
        <v>35</v>
      </c>
      <c r="V64" s="66">
        <v>27</v>
      </c>
      <c r="W64" s="66">
        <v>1</v>
      </c>
      <c r="X64" s="118">
        <f t="shared" si="6"/>
        <v>36</v>
      </c>
      <c r="Y64" s="118">
        <f t="shared" si="15"/>
        <v>35</v>
      </c>
      <c r="Z64" s="66">
        <v>27</v>
      </c>
      <c r="AA64" s="66">
        <v>1</v>
      </c>
      <c r="AB64" s="118">
        <f t="shared" si="7"/>
        <v>36</v>
      </c>
      <c r="AC64" s="118">
        <f t="shared" si="16"/>
        <v>35</v>
      </c>
      <c r="AD64" s="66">
        <v>27</v>
      </c>
      <c r="AE64" s="66">
        <v>1</v>
      </c>
      <c r="AF64" s="118">
        <f t="shared" si="8"/>
        <v>36</v>
      </c>
      <c r="AG64" s="118">
        <f t="shared" si="17"/>
        <v>35</v>
      </c>
      <c r="AH64" s="66">
        <v>27</v>
      </c>
      <c r="AI64" s="66">
        <v>1</v>
      </c>
      <c r="AJ64" s="118">
        <f t="shared" si="9"/>
        <v>36</v>
      </c>
      <c r="AK64" s="118">
        <f t="shared" si="18"/>
        <v>35</v>
      </c>
      <c r="AL64" s="66">
        <v>27</v>
      </c>
      <c r="AM64" s="66">
        <v>1</v>
      </c>
      <c r="AN64" s="118">
        <f t="shared" si="10"/>
        <v>36</v>
      </c>
      <c r="AO64" s="118">
        <f t="shared" si="19"/>
        <v>35</v>
      </c>
      <c r="AP64" s="66">
        <v>27</v>
      </c>
      <c r="AQ64" s="63"/>
      <c r="AR64" s="63"/>
    </row>
    <row r="65" spans="2:44" ht="13.5" thickBot="1" x14ac:dyDescent="0.25">
      <c r="C65" s="69">
        <v>0</v>
      </c>
      <c r="D65" s="119">
        <f t="shared" si="1"/>
        <v>36</v>
      </c>
      <c r="E65" s="119">
        <f t="shared" si="0"/>
        <v>36</v>
      </c>
      <c r="F65" s="70">
        <v>27</v>
      </c>
      <c r="G65" s="70">
        <v>0</v>
      </c>
      <c r="H65" s="119">
        <f t="shared" si="2"/>
        <v>36</v>
      </c>
      <c r="I65" s="119">
        <f t="shared" si="11"/>
        <v>36</v>
      </c>
      <c r="J65" s="70">
        <v>27</v>
      </c>
      <c r="K65" s="70">
        <v>0</v>
      </c>
      <c r="L65" s="119">
        <f t="shared" si="3"/>
        <v>35</v>
      </c>
      <c r="M65" s="119">
        <f t="shared" si="12"/>
        <v>35</v>
      </c>
      <c r="N65" s="70">
        <v>27</v>
      </c>
      <c r="O65" s="70">
        <v>0</v>
      </c>
      <c r="P65" s="119">
        <f t="shared" si="4"/>
        <v>36</v>
      </c>
      <c r="Q65" s="119">
        <f t="shared" si="13"/>
        <v>36</v>
      </c>
      <c r="R65" s="70">
        <v>27</v>
      </c>
      <c r="S65" s="70">
        <v>0</v>
      </c>
      <c r="T65" s="119">
        <f t="shared" si="5"/>
        <v>36</v>
      </c>
      <c r="U65" s="119">
        <f t="shared" si="14"/>
        <v>36</v>
      </c>
      <c r="V65" s="70">
        <v>27</v>
      </c>
      <c r="W65" s="70">
        <v>0</v>
      </c>
      <c r="X65" s="119">
        <f t="shared" si="6"/>
        <v>36</v>
      </c>
      <c r="Y65" s="119">
        <f t="shared" si="15"/>
        <v>36</v>
      </c>
      <c r="Z65" s="70">
        <v>27</v>
      </c>
      <c r="AA65" s="70">
        <v>0</v>
      </c>
      <c r="AB65" s="119">
        <f t="shared" si="7"/>
        <v>36</v>
      </c>
      <c r="AC65" s="119">
        <f t="shared" si="16"/>
        <v>36</v>
      </c>
      <c r="AD65" s="70">
        <v>27</v>
      </c>
      <c r="AE65" s="70">
        <v>0</v>
      </c>
      <c r="AF65" s="119">
        <f t="shared" si="8"/>
        <v>36</v>
      </c>
      <c r="AG65" s="119">
        <f t="shared" si="17"/>
        <v>36</v>
      </c>
      <c r="AH65" s="70">
        <v>27</v>
      </c>
      <c r="AI65" s="70">
        <v>0</v>
      </c>
      <c r="AJ65" s="119">
        <f t="shared" si="9"/>
        <v>36</v>
      </c>
      <c r="AK65" s="119">
        <f t="shared" si="18"/>
        <v>36</v>
      </c>
      <c r="AL65" s="70">
        <v>27</v>
      </c>
      <c r="AM65" s="70">
        <v>0</v>
      </c>
      <c r="AN65" s="119">
        <f t="shared" si="10"/>
        <v>36</v>
      </c>
      <c r="AO65" s="119">
        <f t="shared" si="19"/>
        <v>36</v>
      </c>
      <c r="AP65" s="70">
        <v>27</v>
      </c>
      <c r="AQ65" s="63"/>
      <c r="AR65" s="63"/>
    </row>
    <row r="66" spans="2:44" ht="14.25" thickTop="1" thickBot="1" x14ac:dyDescent="0.25">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4"/>
      <c r="AG66" s="64"/>
      <c r="AH66" s="64"/>
      <c r="AI66" s="64"/>
      <c r="AJ66" s="64"/>
      <c r="AK66" s="64"/>
      <c r="AL66" s="64"/>
      <c r="AM66" s="64"/>
      <c r="AN66" s="64"/>
      <c r="AO66" s="64"/>
      <c r="AP66" s="64"/>
      <c r="AQ66" s="64"/>
      <c r="AR66" s="64"/>
    </row>
    <row r="67" spans="2:44" ht="13.5" thickBot="1" x14ac:dyDescent="0.25">
      <c r="B67" s="64"/>
      <c r="C67" s="64"/>
      <c r="D67" s="64"/>
      <c r="E67" s="64"/>
      <c r="F67" s="71">
        <f>VLOOKUP(0,E5:F65,2,0)</f>
        <v>37</v>
      </c>
      <c r="G67" s="64"/>
      <c r="H67" s="64"/>
      <c r="I67" s="64"/>
      <c r="J67" s="71">
        <f>VLOOKUP(0,I5:J65,2,0)</f>
        <v>44</v>
      </c>
      <c r="K67" s="64"/>
      <c r="L67" s="64"/>
      <c r="M67" s="64"/>
      <c r="N67" s="71">
        <f>VLOOKUP(0,M5:N65,2,0)</f>
        <v>27</v>
      </c>
      <c r="O67" s="64"/>
      <c r="P67" s="64"/>
      <c r="Q67" s="64"/>
      <c r="R67" s="71">
        <f>VLOOKUP(0,Q5:R65,2,0)</f>
        <v>34</v>
      </c>
      <c r="S67" s="64"/>
      <c r="T67" s="64"/>
      <c r="U67" s="64"/>
      <c r="V67" s="71">
        <f>VLOOKUP(0,U5:V65,2,0)</f>
        <v>42</v>
      </c>
      <c r="W67" s="64"/>
      <c r="X67" s="64"/>
      <c r="Y67" s="64"/>
      <c r="Z67" s="71">
        <f>VLOOKUP(0,Y5:Z65,2,0)</f>
        <v>29</v>
      </c>
      <c r="AA67" s="64"/>
      <c r="AB67" s="64"/>
      <c r="AC67" s="64"/>
      <c r="AD67" s="71">
        <f>VLOOKUP(0,AC5:AD65,2,0)</f>
        <v>44</v>
      </c>
      <c r="AE67" s="64"/>
      <c r="AF67" s="64"/>
      <c r="AG67" s="64"/>
      <c r="AH67" s="71">
        <f>VLOOKUP(0,AG5:AH65,2,0)</f>
        <v>46</v>
      </c>
      <c r="AI67" s="64"/>
      <c r="AJ67" s="64"/>
      <c r="AK67" s="64"/>
      <c r="AL67" s="71">
        <f>VLOOKUP(0,AK5:AL65,2,0)</f>
        <v>37</v>
      </c>
      <c r="AM67" s="64"/>
      <c r="AN67" s="64"/>
      <c r="AO67" s="64"/>
      <c r="AP67" s="71">
        <f>VLOOKUP(0,AO5:AP65,2,0)</f>
        <v>34</v>
      </c>
      <c r="AQ67" s="64"/>
      <c r="AR67" s="64"/>
    </row>
    <row r="68" spans="2:44" ht="26.25" thickBot="1" x14ac:dyDescent="0.25">
      <c r="B68" s="64"/>
      <c r="C68" s="64"/>
      <c r="D68" s="64"/>
      <c r="E68" s="64"/>
      <c r="F68" s="72" t="s">
        <v>212</v>
      </c>
      <c r="G68" s="64"/>
      <c r="H68" s="64"/>
      <c r="I68" s="64"/>
      <c r="J68" s="72" t="s">
        <v>212</v>
      </c>
      <c r="K68" s="64"/>
      <c r="L68" s="64"/>
      <c r="M68" s="64"/>
      <c r="N68" s="72" t="s">
        <v>212</v>
      </c>
      <c r="O68" s="64"/>
      <c r="P68" s="64"/>
      <c r="Q68" s="64"/>
      <c r="R68" s="72" t="s">
        <v>212</v>
      </c>
      <c r="S68" s="64"/>
      <c r="T68" s="64"/>
      <c r="U68" s="64"/>
      <c r="V68" s="72" t="s">
        <v>212</v>
      </c>
      <c r="W68" s="64"/>
      <c r="X68" s="64"/>
      <c r="Y68" s="64"/>
      <c r="Z68" s="72" t="s">
        <v>212</v>
      </c>
      <c r="AA68" s="64"/>
      <c r="AB68" s="64"/>
      <c r="AC68" s="64"/>
      <c r="AD68" s="72" t="s">
        <v>212</v>
      </c>
      <c r="AE68" s="64"/>
      <c r="AF68" s="64"/>
      <c r="AG68" s="64"/>
      <c r="AH68" s="72" t="s">
        <v>212</v>
      </c>
      <c r="AI68" s="64"/>
      <c r="AJ68" s="64"/>
      <c r="AK68" s="64"/>
      <c r="AL68" s="72" t="s">
        <v>212</v>
      </c>
      <c r="AM68" s="64"/>
      <c r="AN68" s="64"/>
      <c r="AO68" s="64"/>
      <c r="AP68" s="72" t="s">
        <v>212</v>
      </c>
      <c r="AQ68" s="64"/>
      <c r="AR68" s="64"/>
    </row>
    <row r="69" spans="2:44" x14ac:dyDescent="0.2">
      <c r="B69" s="64"/>
      <c r="C69" s="64"/>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c r="AE69" s="64"/>
      <c r="AF69" s="64"/>
      <c r="AG69" s="64"/>
      <c r="AH69" s="64"/>
      <c r="AI69" s="64"/>
      <c r="AJ69" s="64"/>
      <c r="AK69" s="64"/>
      <c r="AL69" s="64"/>
      <c r="AM69" s="64"/>
      <c r="AN69" s="64"/>
      <c r="AO69" s="64"/>
      <c r="AP69" s="64"/>
      <c r="AQ69" s="64"/>
      <c r="AR69" s="64"/>
    </row>
    <row r="70" spans="2:44" x14ac:dyDescent="0.2">
      <c r="B70" s="64"/>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c r="AE70" s="64"/>
      <c r="AF70" s="64"/>
      <c r="AG70" s="64"/>
      <c r="AH70" s="64"/>
      <c r="AI70" s="64"/>
      <c r="AJ70" s="64"/>
      <c r="AK70" s="64"/>
      <c r="AL70" s="64"/>
      <c r="AM70" s="64"/>
      <c r="AN70" s="64"/>
      <c r="AO70" s="64"/>
      <c r="AP70" s="64"/>
      <c r="AQ70" s="64"/>
      <c r="AR70" s="64"/>
    </row>
    <row r="71" spans="2:44" x14ac:dyDescent="0.2">
      <c r="B71" s="64"/>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c r="AQ71" s="64"/>
      <c r="AR71" s="64"/>
    </row>
    <row r="72" spans="2:44" x14ac:dyDescent="0.2">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4"/>
      <c r="AO72" s="64"/>
      <c r="AP72" s="64"/>
      <c r="AQ72" s="64"/>
      <c r="AR72" s="64"/>
    </row>
    <row r="73" spans="2:44" x14ac:dyDescent="0.2">
      <c r="B73" s="64"/>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c r="AE73" s="64"/>
      <c r="AF73" s="64"/>
      <c r="AG73" s="64"/>
      <c r="AH73" s="64"/>
      <c r="AI73" s="64"/>
      <c r="AJ73" s="64"/>
      <c r="AK73" s="64"/>
      <c r="AL73" s="64"/>
      <c r="AM73" s="64"/>
      <c r="AN73" s="64"/>
      <c r="AO73" s="64"/>
      <c r="AP73" s="64"/>
      <c r="AQ73" s="64"/>
      <c r="AR73" s="64"/>
    </row>
    <row r="74" spans="2:44" x14ac:dyDescent="0.2">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64"/>
      <c r="AM74" s="64"/>
      <c r="AN74" s="64"/>
      <c r="AO74" s="64"/>
      <c r="AP74" s="64"/>
      <c r="AQ74" s="64"/>
      <c r="AR74" s="64"/>
    </row>
    <row r="75" spans="2:44" x14ac:dyDescent="0.2">
      <c r="B75" s="64"/>
      <c r="C75" s="64"/>
      <c r="D75" s="64"/>
      <c r="E75" s="64"/>
      <c r="F75" s="64"/>
      <c r="G75" s="64"/>
      <c r="H75" s="64"/>
      <c r="I75" s="64"/>
      <c r="J75" s="64"/>
      <c r="K75" s="64"/>
      <c r="L75" s="64"/>
      <c r="M75" s="64"/>
      <c r="N75" s="116"/>
      <c r="O75" s="64"/>
      <c r="P75" s="64"/>
      <c r="Q75" s="64"/>
      <c r="R75" s="64"/>
      <c r="S75" s="64"/>
      <c r="T75" s="64"/>
      <c r="U75" s="64"/>
      <c r="V75" s="64"/>
      <c r="W75" s="64"/>
      <c r="X75" s="64"/>
      <c r="Y75" s="64"/>
      <c r="Z75" s="64"/>
      <c r="AA75" s="64"/>
      <c r="AB75" s="64"/>
      <c r="AC75" s="64"/>
      <c r="AD75" s="64"/>
      <c r="AE75" s="64"/>
      <c r="AF75" s="64"/>
      <c r="AG75" s="64"/>
      <c r="AH75" s="64"/>
      <c r="AI75" s="64"/>
      <c r="AJ75" s="64"/>
      <c r="AK75" s="64"/>
      <c r="AL75" s="64"/>
      <c r="AM75" s="64"/>
      <c r="AN75" s="64"/>
      <c r="AO75" s="64"/>
      <c r="AP75" s="64"/>
      <c r="AQ75" s="64"/>
      <c r="AR75" s="64"/>
    </row>
    <row r="76" spans="2:44" x14ac:dyDescent="0.2">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64"/>
      <c r="AN76" s="64"/>
      <c r="AO76" s="64"/>
      <c r="AP76" s="64"/>
      <c r="AQ76" s="64"/>
      <c r="AR76" s="64"/>
    </row>
    <row r="77" spans="2:44" x14ac:dyDescent="0.2">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c r="AP77" s="64"/>
      <c r="AQ77" s="64"/>
      <c r="AR77" s="64"/>
    </row>
    <row r="78" spans="2:44" x14ac:dyDescent="0.2">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row>
    <row r="79" spans="2:44" x14ac:dyDescent="0.2">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row>
    <row r="80" spans="2:44" x14ac:dyDescent="0.2">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row>
    <row r="81" spans="2:44" x14ac:dyDescent="0.2">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row>
    <row r="82" spans="2:44" x14ac:dyDescent="0.2">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4"/>
      <c r="AQ82" s="64"/>
      <c r="AR82" s="64"/>
    </row>
    <row r="83" spans="2:44" x14ac:dyDescent="0.2">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4"/>
      <c r="AQ83" s="64"/>
      <c r="AR83" s="64"/>
    </row>
    <row r="84" spans="2:44" x14ac:dyDescent="0.2">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row>
    <row r="85" spans="2:44" x14ac:dyDescent="0.2">
      <c r="B85" s="64"/>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4"/>
      <c r="AP85" s="64"/>
      <c r="AQ85" s="64"/>
      <c r="AR85" s="64"/>
    </row>
    <row r="86" spans="2:44" x14ac:dyDescent="0.2">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c r="AP86" s="64"/>
      <c r="AQ86" s="64"/>
      <c r="AR86" s="64"/>
    </row>
    <row r="87" spans="2:44" x14ac:dyDescent="0.2">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row>
    <row r="88" spans="2:44" x14ac:dyDescent="0.2">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64"/>
      <c r="AG88" s="64"/>
      <c r="AH88" s="64"/>
      <c r="AI88" s="64"/>
      <c r="AJ88" s="64"/>
      <c r="AK88" s="64"/>
      <c r="AL88" s="64"/>
      <c r="AM88" s="64"/>
      <c r="AN88" s="64"/>
      <c r="AO88" s="64"/>
      <c r="AP88" s="64"/>
      <c r="AQ88" s="64"/>
      <c r="AR88" s="64"/>
    </row>
    <row r="89" spans="2:44" x14ac:dyDescent="0.2">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c r="AP89" s="64"/>
      <c r="AQ89" s="64"/>
      <c r="AR89" s="64"/>
    </row>
    <row r="90" spans="2:44" x14ac:dyDescent="0.2">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64"/>
      <c r="AP90" s="64"/>
      <c r="AQ90" s="64"/>
      <c r="AR90" s="64"/>
    </row>
    <row r="91" spans="2:44" x14ac:dyDescent="0.2">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N91" s="64"/>
      <c r="AO91" s="64"/>
      <c r="AP91" s="64"/>
      <c r="AQ91" s="64"/>
      <c r="AR91" s="64"/>
    </row>
    <row r="92" spans="2:44" x14ac:dyDescent="0.2">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row>
    <row r="93" spans="2:44" x14ac:dyDescent="0.2">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row>
    <row r="94" spans="2:44" x14ac:dyDescent="0.2">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c r="AN94" s="64"/>
      <c r="AO94" s="64"/>
      <c r="AP94" s="64"/>
      <c r="AQ94" s="64"/>
      <c r="AR94" s="64"/>
    </row>
    <row r="95" spans="2:44" x14ac:dyDescent="0.2">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c r="AE95" s="64"/>
      <c r="AF95" s="64"/>
      <c r="AG95" s="64"/>
      <c r="AH95" s="64"/>
      <c r="AI95" s="64"/>
      <c r="AJ95" s="64"/>
      <c r="AK95" s="64"/>
      <c r="AL95" s="64"/>
      <c r="AM95" s="64"/>
      <c r="AN95" s="64"/>
      <c r="AO95" s="64"/>
      <c r="AP95" s="64"/>
      <c r="AQ95" s="64"/>
      <c r="AR95" s="64"/>
    </row>
    <row r="96" spans="2:44" x14ac:dyDescent="0.2">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c r="AN96" s="64"/>
      <c r="AO96" s="64"/>
      <c r="AP96" s="64"/>
      <c r="AQ96" s="64"/>
      <c r="AR96" s="64"/>
    </row>
    <row r="97" spans="2:44" x14ac:dyDescent="0.2">
      <c r="B97" s="64"/>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c r="AK97" s="64"/>
      <c r="AL97" s="64"/>
      <c r="AM97" s="64"/>
      <c r="AN97" s="64"/>
      <c r="AO97" s="64"/>
      <c r="AP97" s="64"/>
      <c r="AQ97" s="64"/>
      <c r="AR97" s="64"/>
    </row>
    <row r="98" spans="2:44" x14ac:dyDescent="0.2">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64"/>
      <c r="AH98" s="64"/>
      <c r="AI98" s="64"/>
      <c r="AJ98" s="64"/>
      <c r="AK98" s="64"/>
      <c r="AL98" s="64"/>
      <c r="AM98" s="64"/>
      <c r="AN98" s="64"/>
      <c r="AO98" s="64"/>
      <c r="AP98" s="64"/>
      <c r="AQ98" s="64"/>
      <c r="AR98" s="64"/>
    </row>
    <row r="99" spans="2:44" x14ac:dyDescent="0.2">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64"/>
      <c r="AH99" s="64"/>
      <c r="AI99" s="64"/>
      <c r="AJ99" s="64"/>
      <c r="AK99" s="64"/>
      <c r="AL99" s="64"/>
      <c r="AM99" s="64"/>
      <c r="AN99" s="64"/>
      <c r="AO99" s="64"/>
      <c r="AP99" s="64"/>
      <c r="AQ99" s="64"/>
      <c r="AR99" s="64"/>
    </row>
    <row r="100" spans="2:44" x14ac:dyDescent="0.2">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c r="AH100" s="64"/>
      <c r="AI100" s="64"/>
      <c r="AJ100" s="64"/>
      <c r="AK100" s="64"/>
      <c r="AL100" s="64"/>
      <c r="AM100" s="64"/>
      <c r="AN100" s="64"/>
      <c r="AO100" s="64"/>
      <c r="AP100" s="64"/>
      <c r="AQ100" s="64"/>
      <c r="AR100" s="64"/>
    </row>
    <row r="101" spans="2:44" x14ac:dyDescent="0.2">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64"/>
      <c r="AH101" s="64"/>
      <c r="AI101" s="64"/>
      <c r="AJ101" s="64"/>
      <c r="AK101" s="64"/>
      <c r="AL101" s="64"/>
      <c r="AM101" s="64"/>
      <c r="AN101" s="64"/>
      <c r="AO101" s="64"/>
      <c r="AP101" s="64"/>
      <c r="AQ101" s="64"/>
      <c r="AR101" s="64"/>
    </row>
    <row r="102" spans="2:44" x14ac:dyDescent="0.2">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64"/>
      <c r="AH102" s="64"/>
      <c r="AI102" s="64"/>
      <c r="AJ102" s="64"/>
      <c r="AK102" s="64"/>
      <c r="AL102" s="64"/>
      <c r="AM102" s="64"/>
      <c r="AN102" s="64"/>
      <c r="AO102" s="64"/>
      <c r="AP102" s="64"/>
      <c r="AQ102" s="64"/>
      <c r="AR102" s="64"/>
    </row>
    <row r="103" spans="2:44" x14ac:dyDescent="0.2">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64"/>
      <c r="AH103" s="64"/>
      <c r="AI103" s="64"/>
      <c r="AJ103" s="64"/>
      <c r="AK103" s="64"/>
      <c r="AL103" s="64"/>
      <c r="AM103" s="64"/>
      <c r="AN103" s="64"/>
      <c r="AO103" s="64"/>
      <c r="AP103" s="64"/>
      <c r="AQ103" s="64"/>
      <c r="AR103" s="64"/>
    </row>
    <row r="104" spans="2:44" x14ac:dyDescent="0.2">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c r="AE104" s="64"/>
      <c r="AF104" s="64"/>
      <c r="AG104" s="64"/>
      <c r="AH104" s="64"/>
      <c r="AI104" s="64"/>
      <c r="AJ104" s="64"/>
      <c r="AK104" s="64"/>
      <c r="AL104" s="64"/>
      <c r="AM104" s="64"/>
      <c r="AN104" s="64"/>
      <c r="AO104" s="64"/>
      <c r="AP104" s="64"/>
      <c r="AQ104" s="64"/>
      <c r="AR104" s="64"/>
    </row>
    <row r="105" spans="2:44" x14ac:dyDescent="0.2">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c r="AK105" s="64"/>
      <c r="AL105" s="64"/>
      <c r="AM105" s="64"/>
      <c r="AN105" s="64"/>
      <c r="AO105" s="64"/>
      <c r="AP105" s="64"/>
      <c r="AQ105" s="64"/>
      <c r="AR105" s="64"/>
    </row>
    <row r="106" spans="2:44" x14ac:dyDescent="0.2">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row>
    <row r="107" spans="2:44" x14ac:dyDescent="0.2">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c r="AH107" s="64"/>
      <c r="AI107" s="64"/>
      <c r="AJ107" s="64"/>
      <c r="AK107" s="64"/>
      <c r="AL107" s="64"/>
      <c r="AM107" s="64"/>
      <c r="AN107" s="64"/>
      <c r="AO107" s="64"/>
      <c r="AP107" s="64"/>
      <c r="AQ107" s="64"/>
      <c r="AR107" s="64"/>
    </row>
    <row r="108" spans="2:44" x14ac:dyDescent="0.2">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c r="AK108" s="64"/>
      <c r="AL108" s="64"/>
      <c r="AM108" s="64"/>
      <c r="AN108" s="64"/>
      <c r="AO108" s="64"/>
      <c r="AP108" s="64"/>
      <c r="AQ108" s="64"/>
      <c r="AR108" s="64"/>
    </row>
    <row r="109" spans="2:44" x14ac:dyDescent="0.2">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64"/>
      <c r="AK109" s="64"/>
      <c r="AL109" s="64"/>
      <c r="AM109" s="64"/>
      <c r="AN109" s="64"/>
      <c r="AO109" s="64"/>
      <c r="AP109" s="64"/>
      <c r="AQ109" s="64"/>
      <c r="AR109" s="64"/>
    </row>
    <row r="110" spans="2:44" x14ac:dyDescent="0.2">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c r="AI110" s="64"/>
      <c r="AJ110" s="64"/>
      <c r="AK110" s="64"/>
      <c r="AL110" s="64"/>
      <c r="AM110" s="64"/>
      <c r="AN110" s="64"/>
      <c r="AO110" s="64"/>
      <c r="AP110" s="64"/>
      <c r="AQ110" s="64"/>
      <c r="AR110" s="64"/>
    </row>
    <row r="111" spans="2:44" x14ac:dyDescent="0.2">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c r="AE111" s="64"/>
      <c r="AF111" s="64"/>
      <c r="AG111" s="64"/>
      <c r="AH111" s="64"/>
      <c r="AI111" s="64"/>
      <c r="AJ111" s="64"/>
      <c r="AK111" s="64"/>
      <c r="AL111" s="64"/>
      <c r="AM111" s="64"/>
      <c r="AN111" s="64"/>
      <c r="AO111" s="64"/>
      <c r="AP111" s="64"/>
      <c r="AQ111" s="64"/>
      <c r="AR111" s="64"/>
    </row>
    <row r="112" spans="2:44" x14ac:dyDescent="0.2">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c r="AI112" s="64"/>
      <c r="AJ112" s="64"/>
      <c r="AK112" s="64"/>
      <c r="AL112" s="64"/>
      <c r="AM112" s="64"/>
      <c r="AN112" s="64"/>
      <c r="AO112" s="64"/>
      <c r="AP112" s="64"/>
      <c r="AQ112" s="64"/>
      <c r="AR112" s="64"/>
    </row>
    <row r="113" spans="2:44" x14ac:dyDescent="0.2">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row>
    <row r="114" spans="2:44" x14ac:dyDescent="0.2">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c r="AE114" s="64"/>
      <c r="AF114" s="64"/>
      <c r="AG114" s="64"/>
      <c r="AH114" s="64"/>
      <c r="AI114" s="64"/>
      <c r="AJ114" s="64"/>
      <c r="AK114" s="64"/>
      <c r="AL114" s="64"/>
      <c r="AM114" s="64"/>
      <c r="AN114" s="64"/>
      <c r="AO114" s="64"/>
      <c r="AP114" s="64"/>
      <c r="AQ114" s="64"/>
      <c r="AR114" s="64"/>
    </row>
    <row r="115" spans="2:44" x14ac:dyDescent="0.2">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c r="AH115" s="64"/>
      <c r="AI115" s="64"/>
      <c r="AJ115" s="64"/>
      <c r="AK115" s="64"/>
      <c r="AL115" s="64"/>
      <c r="AM115" s="64"/>
      <c r="AN115" s="64"/>
      <c r="AO115" s="64"/>
      <c r="AP115" s="64"/>
      <c r="AQ115" s="64"/>
      <c r="AR115" s="64"/>
    </row>
    <row r="116" spans="2:44" x14ac:dyDescent="0.2">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c r="AI116" s="64"/>
      <c r="AJ116" s="64"/>
      <c r="AK116" s="64"/>
      <c r="AL116" s="64"/>
      <c r="AM116" s="64"/>
      <c r="AN116" s="64"/>
      <c r="AO116" s="64"/>
      <c r="AP116" s="64"/>
      <c r="AQ116" s="64"/>
      <c r="AR116" s="64"/>
    </row>
    <row r="117" spans="2:44" x14ac:dyDescent="0.2">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c r="AI117" s="64"/>
      <c r="AJ117" s="64"/>
      <c r="AK117" s="64"/>
      <c r="AL117" s="64"/>
      <c r="AM117" s="64"/>
      <c r="AN117" s="64"/>
      <c r="AO117" s="64"/>
      <c r="AP117" s="64"/>
      <c r="AQ117" s="64"/>
      <c r="AR117" s="64"/>
    </row>
    <row r="118" spans="2:44" x14ac:dyDescent="0.2">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c r="AH118" s="64"/>
      <c r="AI118" s="64"/>
      <c r="AJ118" s="64"/>
      <c r="AK118" s="64"/>
      <c r="AL118" s="64"/>
      <c r="AM118" s="64"/>
      <c r="AN118" s="64"/>
      <c r="AO118" s="64"/>
      <c r="AP118" s="64"/>
      <c r="AQ118" s="64"/>
      <c r="AR118" s="64"/>
    </row>
    <row r="119" spans="2:44" x14ac:dyDescent="0.2">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c r="AE119" s="64"/>
      <c r="AF119" s="64"/>
      <c r="AG119" s="64"/>
      <c r="AH119" s="64"/>
      <c r="AI119" s="64"/>
      <c r="AJ119" s="64"/>
      <c r="AK119" s="64"/>
      <c r="AL119" s="64"/>
      <c r="AM119" s="64"/>
      <c r="AN119" s="64"/>
      <c r="AO119" s="64"/>
      <c r="AP119" s="64"/>
      <c r="AQ119" s="64"/>
      <c r="AR119" s="64"/>
    </row>
    <row r="120" spans="2:44" x14ac:dyDescent="0.2">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c r="AH120" s="64"/>
      <c r="AI120" s="64"/>
      <c r="AJ120" s="64"/>
      <c r="AK120" s="64"/>
      <c r="AL120" s="64"/>
      <c r="AM120" s="64"/>
      <c r="AN120" s="64"/>
      <c r="AO120" s="64"/>
      <c r="AP120" s="64"/>
      <c r="AQ120" s="64"/>
      <c r="AR120" s="64"/>
    </row>
    <row r="121" spans="2:44" x14ac:dyDescent="0.2">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c r="AK121" s="64"/>
      <c r="AL121" s="64"/>
      <c r="AM121" s="64"/>
      <c r="AN121" s="64"/>
      <c r="AO121" s="64"/>
      <c r="AP121" s="64"/>
      <c r="AQ121" s="64"/>
      <c r="AR121" s="64"/>
    </row>
    <row r="122" spans="2:44" x14ac:dyDescent="0.2">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c r="AK122" s="64"/>
      <c r="AL122" s="64"/>
      <c r="AM122" s="64"/>
      <c r="AN122" s="64"/>
      <c r="AO122" s="64"/>
      <c r="AP122" s="64"/>
      <c r="AQ122" s="64"/>
      <c r="AR122" s="64"/>
    </row>
    <row r="123" spans="2:44" x14ac:dyDescent="0.2">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c r="AE123" s="64"/>
      <c r="AF123" s="64"/>
      <c r="AG123" s="64"/>
      <c r="AH123" s="64"/>
      <c r="AI123" s="64"/>
      <c r="AJ123" s="64"/>
      <c r="AK123" s="64"/>
      <c r="AL123" s="64"/>
      <c r="AM123" s="64"/>
      <c r="AN123" s="64"/>
      <c r="AO123" s="64"/>
      <c r="AP123" s="64"/>
      <c r="AQ123" s="64"/>
      <c r="AR123" s="64"/>
    </row>
    <row r="124" spans="2:44" x14ac:dyDescent="0.2">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c r="AI124" s="64"/>
      <c r="AJ124" s="64"/>
      <c r="AK124" s="64"/>
      <c r="AL124" s="64"/>
      <c r="AM124" s="64"/>
      <c r="AN124" s="64"/>
      <c r="AO124" s="64"/>
      <c r="AP124" s="64"/>
      <c r="AQ124" s="64"/>
      <c r="AR124" s="64"/>
    </row>
    <row r="125" spans="2:44" x14ac:dyDescent="0.2">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c r="AH125" s="64"/>
      <c r="AI125" s="64"/>
      <c r="AJ125" s="64"/>
      <c r="AK125" s="64"/>
      <c r="AL125" s="64"/>
      <c r="AM125" s="64"/>
      <c r="AN125" s="64"/>
      <c r="AO125" s="64"/>
      <c r="AP125" s="64"/>
      <c r="AQ125" s="64"/>
      <c r="AR125" s="64"/>
    </row>
    <row r="126" spans="2:44" x14ac:dyDescent="0.2">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c r="AE126" s="64"/>
      <c r="AF126" s="64"/>
      <c r="AG126" s="64"/>
      <c r="AH126" s="64"/>
      <c r="AI126" s="64"/>
      <c r="AJ126" s="64"/>
      <c r="AK126" s="64"/>
      <c r="AL126" s="64"/>
      <c r="AM126" s="64"/>
      <c r="AN126" s="64"/>
      <c r="AO126" s="64"/>
      <c r="AP126" s="64"/>
      <c r="AQ126" s="64"/>
      <c r="AR126" s="64"/>
    </row>
    <row r="127" spans="2:44" x14ac:dyDescent="0.2">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c r="AE127" s="64"/>
      <c r="AF127" s="64"/>
      <c r="AG127" s="64"/>
      <c r="AH127" s="64"/>
      <c r="AI127" s="64"/>
      <c r="AJ127" s="64"/>
      <c r="AK127" s="64"/>
      <c r="AL127" s="64"/>
      <c r="AM127" s="64"/>
      <c r="AN127" s="64"/>
      <c r="AO127" s="64"/>
      <c r="AP127" s="64"/>
      <c r="AQ127" s="64"/>
      <c r="AR127" s="64"/>
    </row>
    <row r="128" spans="2:44" x14ac:dyDescent="0.2">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c r="AE128" s="64"/>
      <c r="AF128" s="64"/>
      <c r="AG128" s="64"/>
      <c r="AH128" s="64"/>
      <c r="AI128" s="64"/>
      <c r="AJ128" s="64"/>
      <c r="AK128" s="64"/>
      <c r="AL128" s="64"/>
      <c r="AM128" s="64"/>
      <c r="AN128" s="64"/>
      <c r="AO128" s="64"/>
      <c r="AP128" s="64"/>
      <c r="AQ128" s="64"/>
      <c r="AR128" s="64"/>
    </row>
    <row r="129" spans="2:44" x14ac:dyDescent="0.2">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c r="AI129" s="64"/>
      <c r="AJ129" s="64"/>
      <c r="AK129" s="64"/>
      <c r="AL129" s="64"/>
      <c r="AM129" s="64"/>
      <c r="AN129" s="64"/>
      <c r="AO129" s="64"/>
      <c r="AP129" s="64"/>
      <c r="AQ129" s="64"/>
      <c r="AR129" s="64"/>
    </row>
    <row r="130" spans="2:44" x14ac:dyDescent="0.2">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c r="AE130" s="64"/>
      <c r="AF130" s="64"/>
      <c r="AG130" s="64"/>
      <c r="AH130" s="64"/>
      <c r="AI130" s="64"/>
      <c r="AJ130" s="64"/>
      <c r="AK130" s="64"/>
      <c r="AL130" s="64"/>
      <c r="AM130" s="64"/>
      <c r="AN130" s="64"/>
      <c r="AO130" s="64"/>
      <c r="AP130" s="64"/>
      <c r="AQ130" s="64"/>
      <c r="AR130" s="64"/>
    </row>
    <row r="131" spans="2:44" x14ac:dyDescent="0.2">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c r="AE131" s="64"/>
      <c r="AF131" s="64"/>
      <c r="AG131" s="64"/>
      <c r="AH131" s="64"/>
      <c r="AI131" s="64"/>
      <c r="AJ131" s="64"/>
      <c r="AK131" s="64"/>
      <c r="AL131" s="64"/>
      <c r="AM131" s="64"/>
      <c r="AN131" s="64"/>
      <c r="AO131" s="64"/>
      <c r="AP131" s="64"/>
      <c r="AQ131" s="64"/>
      <c r="AR131" s="64"/>
    </row>
    <row r="132" spans="2:44" x14ac:dyDescent="0.2">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c r="AE132" s="64"/>
      <c r="AF132" s="64"/>
      <c r="AG132" s="64"/>
      <c r="AH132" s="64"/>
      <c r="AI132" s="64"/>
      <c r="AJ132" s="64"/>
      <c r="AK132" s="64"/>
      <c r="AL132" s="64"/>
      <c r="AM132" s="64"/>
      <c r="AN132" s="64"/>
      <c r="AO132" s="64"/>
      <c r="AP132" s="64"/>
      <c r="AQ132" s="64"/>
      <c r="AR132" s="64"/>
    </row>
    <row r="133" spans="2:44" x14ac:dyDescent="0.2">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c r="AH133" s="64"/>
      <c r="AI133" s="64"/>
      <c r="AJ133" s="64"/>
      <c r="AK133" s="64"/>
      <c r="AL133" s="64"/>
      <c r="AM133" s="64"/>
      <c r="AN133" s="64"/>
      <c r="AO133" s="64"/>
      <c r="AP133" s="64"/>
      <c r="AQ133" s="64"/>
      <c r="AR133" s="64"/>
    </row>
    <row r="134" spans="2:44" x14ac:dyDescent="0.2">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c r="AK134" s="64"/>
      <c r="AL134" s="64"/>
      <c r="AM134" s="64"/>
      <c r="AN134" s="64"/>
      <c r="AO134" s="64"/>
      <c r="AP134" s="64"/>
      <c r="AQ134" s="64"/>
      <c r="AR134" s="64"/>
    </row>
    <row r="135" spans="2:44" x14ac:dyDescent="0.2">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c r="AI135" s="64"/>
      <c r="AJ135" s="64"/>
      <c r="AK135" s="64"/>
      <c r="AL135" s="64"/>
      <c r="AM135" s="64"/>
      <c r="AN135" s="64"/>
      <c r="AO135" s="64"/>
      <c r="AP135" s="64"/>
      <c r="AQ135" s="64"/>
      <c r="AR135" s="64"/>
    </row>
    <row r="136" spans="2:44" x14ac:dyDescent="0.2">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c r="AI136" s="64"/>
      <c r="AJ136" s="64"/>
      <c r="AK136" s="64"/>
      <c r="AL136" s="64"/>
      <c r="AM136" s="64"/>
      <c r="AN136" s="64"/>
      <c r="AO136" s="64"/>
      <c r="AP136" s="64"/>
      <c r="AQ136" s="64"/>
      <c r="AR136" s="64"/>
    </row>
    <row r="137" spans="2:44" x14ac:dyDescent="0.2">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c r="AE137" s="64"/>
      <c r="AF137" s="64"/>
      <c r="AG137" s="64"/>
      <c r="AH137" s="64"/>
      <c r="AI137" s="64"/>
      <c r="AJ137" s="64"/>
      <c r="AK137" s="64"/>
      <c r="AL137" s="64"/>
      <c r="AM137" s="64"/>
      <c r="AN137" s="64"/>
      <c r="AO137" s="64"/>
      <c r="AP137" s="64"/>
      <c r="AQ137" s="64"/>
      <c r="AR137" s="64"/>
    </row>
    <row r="138" spans="2:44" x14ac:dyDescent="0.2">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c r="AK138" s="64"/>
      <c r="AL138" s="64"/>
      <c r="AM138" s="64"/>
      <c r="AN138" s="64"/>
      <c r="AO138" s="64"/>
      <c r="AP138" s="64"/>
      <c r="AQ138" s="64"/>
      <c r="AR138" s="64"/>
    </row>
    <row r="139" spans="2:44" x14ac:dyDescent="0.2">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4"/>
      <c r="AG139" s="64"/>
      <c r="AH139" s="64"/>
      <c r="AI139" s="64"/>
      <c r="AJ139" s="64"/>
      <c r="AK139" s="64"/>
      <c r="AL139" s="64"/>
      <c r="AM139" s="64"/>
      <c r="AN139" s="64"/>
      <c r="AO139" s="64"/>
      <c r="AP139" s="64"/>
      <c r="AQ139" s="64"/>
      <c r="AR139" s="64"/>
    </row>
    <row r="140" spans="2:44" x14ac:dyDescent="0.2">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4"/>
      <c r="AG140" s="64"/>
      <c r="AH140" s="64"/>
      <c r="AI140" s="64"/>
      <c r="AJ140" s="64"/>
      <c r="AK140" s="64"/>
      <c r="AL140" s="64"/>
      <c r="AM140" s="64"/>
      <c r="AN140" s="64"/>
      <c r="AO140" s="64"/>
      <c r="AP140" s="64"/>
      <c r="AQ140" s="64"/>
      <c r="AR140" s="64"/>
    </row>
    <row r="141" spans="2:44" x14ac:dyDescent="0.2">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c r="AE141" s="64"/>
      <c r="AF141" s="64"/>
      <c r="AG141" s="64"/>
      <c r="AH141" s="64"/>
      <c r="AI141" s="64"/>
      <c r="AJ141" s="64"/>
      <c r="AK141" s="64"/>
      <c r="AL141" s="64"/>
      <c r="AM141" s="64"/>
      <c r="AN141" s="64"/>
      <c r="AO141" s="64"/>
      <c r="AP141" s="64"/>
      <c r="AQ141" s="64"/>
      <c r="AR141" s="64"/>
    </row>
    <row r="142" spans="2:44" x14ac:dyDescent="0.2">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c r="AE142" s="64"/>
      <c r="AF142" s="64"/>
      <c r="AG142" s="64"/>
      <c r="AH142" s="64"/>
      <c r="AI142" s="64"/>
      <c r="AJ142" s="64"/>
      <c r="AK142" s="64"/>
      <c r="AL142" s="64"/>
      <c r="AM142" s="64"/>
      <c r="AN142" s="64"/>
      <c r="AO142" s="64"/>
      <c r="AP142" s="64"/>
      <c r="AQ142" s="64"/>
      <c r="AR142" s="64"/>
    </row>
    <row r="143" spans="2:44" x14ac:dyDescent="0.2">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c r="AE143" s="64"/>
      <c r="AF143" s="64"/>
      <c r="AG143" s="64"/>
      <c r="AH143" s="64"/>
      <c r="AI143" s="64"/>
      <c r="AJ143" s="64"/>
      <c r="AK143" s="64"/>
      <c r="AL143" s="64"/>
      <c r="AM143" s="64"/>
      <c r="AN143" s="64"/>
      <c r="AO143" s="64"/>
      <c r="AP143" s="64"/>
      <c r="AQ143" s="64"/>
      <c r="AR143" s="64"/>
    </row>
    <row r="144" spans="2:44" x14ac:dyDescent="0.2">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c r="AE144" s="64"/>
      <c r="AF144" s="64"/>
      <c r="AG144" s="64"/>
      <c r="AH144" s="64"/>
      <c r="AI144" s="64"/>
      <c r="AJ144" s="64"/>
      <c r="AK144" s="64"/>
      <c r="AL144" s="64"/>
      <c r="AM144" s="64"/>
      <c r="AN144" s="64"/>
      <c r="AO144" s="64"/>
      <c r="AP144" s="64"/>
      <c r="AQ144" s="64"/>
      <c r="AR144" s="64"/>
    </row>
    <row r="145" spans="2:44" x14ac:dyDescent="0.2">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c r="AE145" s="64"/>
      <c r="AF145" s="64"/>
      <c r="AG145" s="64"/>
      <c r="AH145" s="64"/>
      <c r="AI145" s="64"/>
      <c r="AJ145" s="64"/>
      <c r="AK145" s="64"/>
      <c r="AL145" s="64"/>
      <c r="AM145" s="64"/>
      <c r="AN145" s="64"/>
      <c r="AO145" s="64"/>
      <c r="AP145" s="64"/>
      <c r="AQ145" s="64"/>
      <c r="AR145" s="64"/>
    </row>
    <row r="146" spans="2:44" x14ac:dyDescent="0.2">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c r="AE146" s="64"/>
      <c r="AF146" s="64"/>
      <c r="AG146" s="64"/>
      <c r="AH146" s="64"/>
      <c r="AI146" s="64"/>
      <c r="AJ146" s="64"/>
      <c r="AK146" s="64"/>
      <c r="AL146" s="64"/>
      <c r="AM146" s="64"/>
      <c r="AN146" s="64"/>
      <c r="AO146" s="64"/>
      <c r="AP146" s="64"/>
      <c r="AQ146" s="64"/>
      <c r="AR146" s="64"/>
    </row>
    <row r="147" spans="2:44" x14ac:dyDescent="0.2">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c r="AE147" s="64"/>
      <c r="AF147" s="64"/>
      <c r="AG147" s="64"/>
      <c r="AH147" s="64"/>
      <c r="AI147" s="64"/>
      <c r="AJ147" s="64"/>
      <c r="AK147" s="64"/>
      <c r="AL147" s="64"/>
      <c r="AM147" s="64"/>
      <c r="AN147" s="64"/>
      <c r="AO147" s="64"/>
      <c r="AP147" s="64"/>
      <c r="AQ147" s="64"/>
      <c r="AR147" s="64"/>
    </row>
    <row r="148" spans="2:44" x14ac:dyDescent="0.2">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c r="AE148" s="64"/>
      <c r="AF148" s="64"/>
      <c r="AG148" s="64"/>
      <c r="AH148" s="64"/>
      <c r="AI148" s="64"/>
      <c r="AJ148" s="64"/>
      <c r="AK148" s="64"/>
      <c r="AL148" s="64"/>
      <c r="AM148" s="64"/>
      <c r="AN148" s="64"/>
      <c r="AO148" s="64"/>
      <c r="AP148" s="64"/>
      <c r="AQ148" s="64"/>
      <c r="AR148" s="64"/>
    </row>
    <row r="149" spans="2:44" x14ac:dyDescent="0.2">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c r="AE149" s="64"/>
      <c r="AF149" s="64"/>
      <c r="AG149" s="64"/>
      <c r="AH149" s="64"/>
      <c r="AI149" s="64"/>
      <c r="AJ149" s="64"/>
      <c r="AK149" s="64"/>
      <c r="AL149" s="64"/>
      <c r="AM149" s="64"/>
      <c r="AN149" s="64"/>
      <c r="AO149" s="64"/>
      <c r="AP149" s="64"/>
      <c r="AQ149" s="64"/>
      <c r="AR149" s="64"/>
    </row>
    <row r="150" spans="2:44" x14ac:dyDescent="0.2">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c r="AE150" s="64"/>
      <c r="AF150" s="64"/>
      <c r="AG150" s="64"/>
      <c r="AH150" s="64"/>
      <c r="AI150" s="64"/>
      <c r="AJ150" s="64"/>
      <c r="AK150" s="64"/>
      <c r="AL150" s="64"/>
      <c r="AM150" s="64"/>
      <c r="AN150" s="64"/>
      <c r="AO150" s="64"/>
      <c r="AP150" s="64"/>
      <c r="AQ150" s="64"/>
      <c r="AR150" s="64"/>
    </row>
    <row r="151" spans="2:44" x14ac:dyDescent="0.2">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c r="AE151" s="64"/>
      <c r="AF151" s="64"/>
      <c r="AG151" s="64"/>
      <c r="AH151" s="64"/>
      <c r="AI151" s="64"/>
      <c r="AJ151" s="64"/>
      <c r="AK151" s="64"/>
      <c r="AL151" s="64"/>
      <c r="AM151" s="64"/>
      <c r="AN151" s="64"/>
      <c r="AO151" s="64"/>
      <c r="AP151" s="64"/>
      <c r="AQ151" s="64"/>
      <c r="AR151" s="64"/>
    </row>
    <row r="152" spans="2:44" x14ac:dyDescent="0.2">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c r="AE152" s="64"/>
      <c r="AF152" s="64"/>
      <c r="AG152" s="64"/>
      <c r="AH152" s="64"/>
      <c r="AI152" s="64"/>
      <c r="AJ152" s="64"/>
      <c r="AK152" s="64"/>
      <c r="AL152" s="64"/>
      <c r="AM152" s="64"/>
      <c r="AN152" s="64"/>
      <c r="AO152" s="64"/>
      <c r="AP152" s="64"/>
      <c r="AQ152" s="64"/>
      <c r="AR152" s="64"/>
    </row>
    <row r="153" spans="2:44" x14ac:dyDescent="0.2">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c r="AE153" s="64"/>
      <c r="AF153" s="64"/>
      <c r="AG153" s="64"/>
      <c r="AH153" s="64"/>
      <c r="AI153" s="64"/>
      <c r="AJ153" s="64"/>
      <c r="AK153" s="64"/>
      <c r="AL153" s="64"/>
      <c r="AM153" s="64"/>
      <c r="AN153" s="64"/>
      <c r="AO153" s="64"/>
      <c r="AP153" s="64"/>
      <c r="AQ153" s="64"/>
      <c r="AR153" s="64"/>
    </row>
    <row r="154" spans="2:44" x14ac:dyDescent="0.2">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c r="AE154" s="64"/>
      <c r="AF154" s="64"/>
      <c r="AG154" s="64"/>
      <c r="AH154" s="64"/>
      <c r="AI154" s="64"/>
      <c r="AJ154" s="64"/>
      <c r="AK154" s="64"/>
      <c r="AL154" s="64"/>
      <c r="AM154" s="64"/>
      <c r="AN154" s="64"/>
      <c r="AO154" s="64"/>
      <c r="AP154" s="64"/>
      <c r="AQ154" s="64"/>
      <c r="AR154" s="64"/>
    </row>
    <row r="155" spans="2:44" x14ac:dyDescent="0.2">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c r="AE155" s="64"/>
      <c r="AF155" s="64"/>
      <c r="AG155" s="64"/>
      <c r="AH155" s="64"/>
      <c r="AI155" s="64"/>
      <c r="AJ155" s="64"/>
      <c r="AK155" s="64"/>
      <c r="AL155" s="64"/>
      <c r="AM155" s="64"/>
      <c r="AN155" s="64"/>
      <c r="AO155" s="64"/>
      <c r="AP155" s="64"/>
      <c r="AQ155" s="64"/>
      <c r="AR155" s="64"/>
    </row>
    <row r="156" spans="2:44" x14ac:dyDescent="0.2">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c r="AE156" s="64"/>
      <c r="AF156" s="64"/>
      <c r="AG156" s="64"/>
      <c r="AH156" s="64"/>
      <c r="AI156" s="64"/>
      <c r="AJ156" s="64"/>
      <c r="AK156" s="64"/>
      <c r="AL156" s="64"/>
      <c r="AM156" s="64"/>
      <c r="AN156" s="64"/>
      <c r="AO156" s="64"/>
      <c r="AP156" s="64"/>
      <c r="AQ156" s="64"/>
      <c r="AR156" s="64"/>
    </row>
    <row r="157" spans="2:44" x14ac:dyDescent="0.2">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c r="AE157" s="64"/>
      <c r="AF157" s="64"/>
      <c r="AG157" s="64"/>
      <c r="AH157" s="64"/>
      <c r="AI157" s="64"/>
      <c r="AJ157" s="64"/>
      <c r="AK157" s="64"/>
      <c r="AL157" s="64"/>
      <c r="AM157" s="64"/>
      <c r="AN157" s="64"/>
      <c r="AO157" s="64"/>
      <c r="AP157" s="64"/>
      <c r="AQ157" s="64"/>
      <c r="AR157" s="64"/>
    </row>
    <row r="158" spans="2:44" x14ac:dyDescent="0.2">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c r="AE158" s="64"/>
      <c r="AF158" s="64"/>
      <c r="AG158" s="64"/>
      <c r="AH158" s="64"/>
      <c r="AI158" s="64"/>
      <c r="AJ158" s="64"/>
      <c r="AK158" s="64"/>
      <c r="AL158" s="64"/>
      <c r="AM158" s="64"/>
      <c r="AN158" s="64"/>
      <c r="AO158" s="64"/>
      <c r="AP158" s="64"/>
      <c r="AQ158" s="64"/>
      <c r="AR158" s="64"/>
    </row>
    <row r="159" spans="2:44" x14ac:dyDescent="0.2">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c r="AE159" s="64"/>
      <c r="AF159" s="64"/>
      <c r="AG159" s="64"/>
      <c r="AH159" s="64"/>
      <c r="AI159" s="64"/>
      <c r="AJ159" s="64"/>
      <c r="AK159" s="64"/>
      <c r="AL159" s="64"/>
      <c r="AM159" s="64"/>
      <c r="AN159" s="64"/>
      <c r="AO159" s="64"/>
      <c r="AP159" s="64"/>
      <c r="AQ159" s="64"/>
      <c r="AR159" s="64"/>
    </row>
    <row r="160" spans="2:44" x14ac:dyDescent="0.2">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c r="AE160" s="64"/>
      <c r="AF160" s="64"/>
      <c r="AG160" s="64"/>
      <c r="AH160" s="64"/>
      <c r="AI160" s="64"/>
      <c r="AJ160" s="64"/>
      <c r="AK160" s="64"/>
      <c r="AL160" s="64"/>
      <c r="AM160" s="64"/>
      <c r="AN160" s="64"/>
      <c r="AO160" s="64"/>
      <c r="AP160" s="64"/>
      <c r="AQ160" s="64"/>
      <c r="AR160" s="64"/>
    </row>
    <row r="161" spans="2:44" x14ac:dyDescent="0.2">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c r="AI161" s="64"/>
      <c r="AJ161" s="64"/>
      <c r="AK161" s="64"/>
      <c r="AL161" s="64"/>
      <c r="AM161" s="64"/>
      <c r="AN161" s="64"/>
      <c r="AO161" s="64"/>
      <c r="AP161" s="64"/>
      <c r="AQ161" s="64"/>
      <c r="AR161" s="64"/>
    </row>
    <row r="162" spans="2:44" x14ac:dyDescent="0.2">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c r="AE162" s="64"/>
      <c r="AF162" s="64"/>
      <c r="AG162" s="64"/>
      <c r="AH162" s="64"/>
      <c r="AI162" s="64"/>
      <c r="AJ162" s="64"/>
      <c r="AK162" s="64"/>
      <c r="AL162" s="64"/>
      <c r="AM162" s="64"/>
      <c r="AN162" s="64"/>
      <c r="AO162" s="64"/>
      <c r="AP162" s="64"/>
      <c r="AQ162" s="64"/>
      <c r="AR162" s="64"/>
    </row>
    <row r="163" spans="2:44" x14ac:dyDescent="0.2">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c r="AK163" s="64"/>
      <c r="AL163" s="64"/>
      <c r="AM163" s="64"/>
      <c r="AN163" s="64"/>
      <c r="AO163" s="64"/>
      <c r="AP163" s="64"/>
      <c r="AQ163" s="64"/>
      <c r="AR163" s="64"/>
    </row>
    <row r="164" spans="2:44" x14ac:dyDescent="0.2">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4"/>
      <c r="AP164" s="64"/>
      <c r="AQ164" s="64"/>
      <c r="AR164" s="64"/>
    </row>
    <row r="165" spans="2:44" x14ac:dyDescent="0.2">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4"/>
    </row>
    <row r="166" spans="2:44" x14ac:dyDescent="0.2">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c r="AP166" s="64"/>
      <c r="AQ166" s="64"/>
      <c r="AR166" s="64"/>
    </row>
    <row r="167" spans="2:44" x14ac:dyDescent="0.2">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c r="AK167" s="64"/>
      <c r="AL167" s="64"/>
      <c r="AM167" s="64"/>
      <c r="AN167" s="64"/>
      <c r="AO167" s="64"/>
      <c r="AP167" s="64"/>
      <c r="AQ167" s="64"/>
      <c r="AR167" s="64"/>
    </row>
    <row r="168" spans="2:44" x14ac:dyDescent="0.2">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64"/>
      <c r="AM168" s="64"/>
      <c r="AN168" s="64"/>
      <c r="AO168" s="64"/>
      <c r="AP168" s="64"/>
      <c r="AQ168" s="64"/>
      <c r="AR168" s="64"/>
    </row>
    <row r="169" spans="2:44" x14ac:dyDescent="0.2">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c r="AQ169" s="64"/>
      <c r="AR169" s="64"/>
    </row>
    <row r="170" spans="2:44" x14ac:dyDescent="0.2">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c r="AP170" s="64"/>
      <c r="AQ170" s="64"/>
      <c r="AR170" s="64"/>
    </row>
    <row r="171" spans="2:44" x14ac:dyDescent="0.2">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c r="AN171" s="64"/>
      <c r="AO171" s="64"/>
      <c r="AP171" s="64"/>
      <c r="AQ171" s="64"/>
      <c r="AR171" s="64"/>
    </row>
    <row r="172" spans="2:44" x14ac:dyDescent="0.2">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c r="AN172" s="64"/>
      <c r="AO172" s="64"/>
      <c r="AP172" s="64"/>
      <c r="AQ172" s="64"/>
      <c r="AR172" s="64"/>
    </row>
    <row r="173" spans="2:44" x14ac:dyDescent="0.2">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c r="AN173" s="64"/>
      <c r="AO173" s="64"/>
      <c r="AP173" s="64"/>
      <c r="AQ173" s="64"/>
      <c r="AR173" s="64"/>
    </row>
    <row r="174" spans="2:44" x14ac:dyDescent="0.2">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4"/>
    </row>
    <row r="175" spans="2:44" x14ac:dyDescent="0.2">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c r="AQ175" s="64"/>
      <c r="AR175" s="64"/>
    </row>
    <row r="176" spans="2:44" x14ac:dyDescent="0.2">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64"/>
      <c r="AR176" s="64"/>
    </row>
    <row r="177" spans="2:44" x14ac:dyDescent="0.2">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64"/>
      <c r="AR177" s="64"/>
    </row>
    <row r="178" spans="2:44" x14ac:dyDescent="0.2">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c r="AQ178" s="64"/>
      <c r="AR178" s="64"/>
    </row>
    <row r="179" spans="2:44" x14ac:dyDescent="0.2">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c r="AQ179" s="64"/>
      <c r="AR179" s="64"/>
    </row>
    <row r="180" spans="2:44" x14ac:dyDescent="0.2">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c r="AQ180" s="64"/>
      <c r="AR180" s="64"/>
    </row>
    <row r="181" spans="2:44" x14ac:dyDescent="0.2">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64"/>
      <c r="AR181" s="64"/>
    </row>
    <row r="182" spans="2:44" x14ac:dyDescent="0.2">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64"/>
      <c r="AR182" s="64"/>
    </row>
    <row r="183" spans="2:44" x14ac:dyDescent="0.2">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c r="AQ183" s="64"/>
      <c r="AR183" s="64"/>
    </row>
    <row r="184" spans="2:44" x14ac:dyDescent="0.2">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64"/>
      <c r="AR184" s="64"/>
    </row>
    <row r="185" spans="2:44" x14ac:dyDescent="0.2">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64"/>
      <c r="AR185" s="64"/>
    </row>
    <row r="186" spans="2:44" x14ac:dyDescent="0.2">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c r="AQ186" s="64"/>
      <c r="AR186" s="64"/>
    </row>
    <row r="187" spans="2:44" x14ac:dyDescent="0.2">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c r="AQ187" s="64"/>
      <c r="AR187" s="64"/>
    </row>
    <row r="188" spans="2:44" x14ac:dyDescent="0.2">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row>
    <row r="189" spans="2:44" x14ac:dyDescent="0.2">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64"/>
      <c r="AR189" s="64"/>
    </row>
    <row r="190" spans="2:44" x14ac:dyDescent="0.2">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row>
    <row r="191" spans="2:44" x14ac:dyDescent="0.2">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c r="AQ191" s="64"/>
      <c r="AR191" s="64"/>
    </row>
    <row r="192" spans="2:44" x14ac:dyDescent="0.2">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row>
    <row r="193" spans="2:44" x14ac:dyDescent="0.2">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64"/>
      <c r="AR193" s="64"/>
    </row>
    <row r="194" spans="2:44" x14ac:dyDescent="0.2">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c r="AQ194" s="64"/>
      <c r="AR194" s="64"/>
    </row>
    <row r="195" spans="2:44" x14ac:dyDescent="0.2">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c r="AQ195" s="64"/>
      <c r="AR195" s="64"/>
    </row>
    <row r="196" spans="2:44" x14ac:dyDescent="0.2">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64"/>
      <c r="AR196" s="64"/>
    </row>
    <row r="197" spans="2:44" x14ac:dyDescent="0.2">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c r="AK197" s="64"/>
      <c r="AL197" s="64"/>
      <c r="AM197" s="64"/>
      <c r="AN197" s="64"/>
      <c r="AO197" s="64"/>
      <c r="AP197" s="64"/>
      <c r="AQ197" s="64"/>
      <c r="AR197" s="64"/>
    </row>
    <row r="198" spans="2:44" x14ac:dyDescent="0.2">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c r="AK198" s="64"/>
      <c r="AL198" s="64"/>
      <c r="AM198" s="64"/>
      <c r="AN198" s="64"/>
      <c r="AO198" s="64"/>
      <c r="AP198" s="64"/>
      <c r="AQ198" s="64"/>
      <c r="AR198" s="64"/>
    </row>
    <row r="199" spans="2:44" x14ac:dyDescent="0.2">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c r="AH199" s="64"/>
      <c r="AI199" s="64"/>
      <c r="AJ199" s="64"/>
      <c r="AK199" s="64"/>
      <c r="AL199" s="64"/>
      <c r="AM199" s="64"/>
      <c r="AN199" s="64"/>
      <c r="AO199" s="64"/>
      <c r="AP199" s="64"/>
      <c r="AQ199" s="64"/>
      <c r="AR199" s="64"/>
    </row>
    <row r="200" spans="2:44" x14ac:dyDescent="0.2">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c r="AK200" s="64"/>
      <c r="AL200" s="64"/>
      <c r="AM200" s="64"/>
      <c r="AN200" s="64"/>
      <c r="AO200" s="64"/>
      <c r="AP200" s="64"/>
      <c r="AQ200" s="64"/>
      <c r="AR200" s="64"/>
    </row>
    <row r="201" spans="2:44" x14ac:dyDescent="0.2">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c r="AP201" s="64"/>
      <c r="AQ201" s="64"/>
      <c r="AR201" s="64"/>
    </row>
    <row r="202" spans="2:44" x14ac:dyDescent="0.2">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64"/>
      <c r="AM202" s="64"/>
      <c r="AN202" s="64"/>
      <c r="AO202" s="64"/>
      <c r="AP202" s="64"/>
      <c r="AQ202" s="64"/>
      <c r="AR202" s="64"/>
    </row>
    <row r="203" spans="2:44" x14ac:dyDescent="0.2">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c r="AH203" s="64"/>
      <c r="AI203" s="64"/>
      <c r="AJ203" s="64"/>
      <c r="AK203" s="64"/>
      <c r="AL203" s="64"/>
      <c r="AM203" s="64"/>
      <c r="AN203" s="64"/>
      <c r="AO203" s="64"/>
      <c r="AP203" s="64"/>
      <c r="AQ203" s="64"/>
      <c r="AR203" s="64"/>
    </row>
    <row r="204" spans="2:44" x14ac:dyDescent="0.2">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c r="AK204" s="64"/>
      <c r="AL204" s="64"/>
      <c r="AM204" s="64"/>
      <c r="AN204" s="64"/>
      <c r="AO204" s="64"/>
      <c r="AP204" s="64"/>
      <c r="AQ204" s="64"/>
      <c r="AR204" s="64"/>
    </row>
    <row r="205" spans="2:44" x14ac:dyDescent="0.2">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c r="AK205" s="64"/>
      <c r="AL205" s="64"/>
      <c r="AM205" s="64"/>
      <c r="AN205" s="64"/>
      <c r="AO205" s="64"/>
      <c r="AP205" s="64"/>
      <c r="AQ205" s="64"/>
      <c r="AR205" s="64"/>
    </row>
    <row r="206" spans="2:44" x14ac:dyDescent="0.2">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c r="AH206" s="64"/>
      <c r="AI206" s="64"/>
      <c r="AJ206" s="64"/>
      <c r="AK206" s="64"/>
      <c r="AL206" s="64"/>
      <c r="AM206" s="64"/>
      <c r="AN206" s="64"/>
      <c r="AO206" s="64"/>
      <c r="AP206" s="64"/>
      <c r="AQ206" s="64"/>
      <c r="AR206" s="64"/>
    </row>
    <row r="207" spans="2:44" x14ac:dyDescent="0.2">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c r="AE207" s="64"/>
      <c r="AF207" s="64"/>
      <c r="AG207" s="64"/>
      <c r="AH207" s="64"/>
      <c r="AI207" s="64"/>
      <c r="AJ207" s="64"/>
      <c r="AK207" s="64"/>
      <c r="AL207" s="64"/>
      <c r="AM207" s="64"/>
      <c r="AN207" s="64"/>
      <c r="AO207" s="64"/>
      <c r="AP207" s="64"/>
      <c r="AQ207" s="64"/>
      <c r="AR207" s="64"/>
    </row>
    <row r="208" spans="2:44" x14ac:dyDescent="0.2">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c r="AH208" s="64"/>
      <c r="AI208" s="64"/>
      <c r="AJ208" s="64"/>
      <c r="AK208" s="64"/>
      <c r="AL208" s="64"/>
      <c r="AM208" s="64"/>
      <c r="AN208" s="64"/>
      <c r="AO208" s="64"/>
      <c r="AP208" s="64"/>
      <c r="AQ208" s="64"/>
      <c r="AR208" s="64"/>
    </row>
    <row r="209" spans="2:44" x14ac:dyDescent="0.2">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c r="AE209" s="64"/>
      <c r="AF209" s="64"/>
      <c r="AG209" s="64"/>
      <c r="AH209" s="64"/>
      <c r="AI209" s="64"/>
      <c r="AJ209" s="64"/>
      <c r="AK209" s="64"/>
      <c r="AL209" s="64"/>
      <c r="AM209" s="64"/>
      <c r="AN209" s="64"/>
      <c r="AO209" s="64"/>
      <c r="AP209" s="64"/>
      <c r="AQ209" s="64"/>
      <c r="AR209" s="64"/>
    </row>
    <row r="210" spans="2:44" x14ac:dyDescent="0.2">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c r="AE210" s="64"/>
      <c r="AF210" s="64"/>
      <c r="AG210" s="64"/>
      <c r="AH210" s="64"/>
      <c r="AI210" s="64"/>
      <c r="AJ210" s="64"/>
      <c r="AK210" s="64"/>
      <c r="AL210" s="64"/>
      <c r="AM210" s="64"/>
      <c r="AN210" s="64"/>
      <c r="AO210" s="64"/>
      <c r="AP210" s="64"/>
      <c r="AQ210" s="64"/>
      <c r="AR210" s="64"/>
    </row>
    <row r="211" spans="2:44" x14ac:dyDescent="0.2">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c r="AE211" s="64"/>
      <c r="AF211" s="64"/>
      <c r="AG211" s="64"/>
      <c r="AH211" s="64"/>
      <c r="AI211" s="64"/>
      <c r="AJ211" s="64"/>
      <c r="AK211" s="64"/>
      <c r="AL211" s="64"/>
      <c r="AM211" s="64"/>
      <c r="AN211" s="64"/>
      <c r="AO211" s="64"/>
      <c r="AP211" s="64"/>
      <c r="AQ211" s="64"/>
      <c r="AR211" s="64"/>
    </row>
    <row r="212" spans="2:44" x14ac:dyDescent="0.2">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64"/>
      <c r="AF212" s="64"/>
      <c r="AG212" s="64"/>
      <c r="AH212" s="64"/>
      <c r="AI212" s="64"/>
      <c r="AJ212" s="64"/>
      <c r="AK212" s="64"/>
      <c r="AL212" s="64"/>
      <c r="AM212" s="64"/>
      <c r="AN212" s="64"/>
      <c r="AO212" s="64"/>
      <c r="AP212" s="64"/>
      <c r="AQ212" s="64"/>
      <c r="AR212" s="64"/>
    </row>
    <row r="213" spans="2:44" x14ac:dyDescent="0.2">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c r="AE213" s="64"/>
      <c r="AF213" s="64"/>
      <c r="AG213" s="64"/>
      <c r="AH213" s="64"/>
      <c r="AI213" s="64"/>
      <c r="AJ213" s="64"/>
      <c r="AK213" s="64"/>
      <c r="AL213" s="64"/>
      <c r="AM213" s="64"/>
      <c r="AN213" s="64"/>
      <c r="AO213" s="64"/>
      <c r="AP213" s="64"/>
      <c r="AQ213" s="64"/>
      <c r="AR213" s="64"/>
    </row>
    <row r="214" spans="2:44" x14ac:dyDescent="0.2">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c r="AE214" s="64"/>
      <c r="AF214" s="64"/>
      <c r="AG214" s="64"/>
      <c r="AH214" s="64"/>
      <c r="AI214" s="64"/>
      <c r="AJ214" s="64"/>
      <c r="AK214" s="64"/>
      <c r="AL214" s="64"/>
      <c r="AM214" s="64"/>
      <c r="AN214" s="64"/>
      <c r="AO214" s="64"/>
      <c r="AP214" s="64"/>
      <c r="AQ214" s="64"/>
      <c r="AR214" s="64"/>
    </row>
    <row r="215" spans="2:44" x14ac:dyDescent="0.2">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c r="AE215" s="64"/>
      <c r="AF215" s="64"/>
      <c r="AG215" s="64"/>
      <c r="AH215" s="64"/>
      <c r="AI215" s="64"/>
      <c r="AJ215" s="64"/>
      <c r="AK215" s="64"/>
      <c r="AL215" s="64"/>
      <c r="AM215" s="64"/>
      <c r="AN215" s="64"/>
      <c r="AO215" s="64"/>
      <c r="AP215" s="64"/>
      <c r="AQ215" s="64"/>
      <c r="AR215" s="64"/>
    </row>
    <row r="216" spans="2:44" x14ac:dyDescent="0.2">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c r="AH216" s="64"/>
      <c r="AI216" s="64"/>
      <c r="AJ216" s="64"/>
      <c r="AK216" s="64"/>
      <c r="AL216" s="64"/>
      <c r="AM216" s="64"/>
      <c r="AN216" s="64"/>
      <c r="AO216" s="64"/>
      <c r="AP216" s="64"/>
      <c r="AQ216" s="64"/>
      <c r="AR216" s="64"/>
    </row>
    <row r="217" spans="2:44" x14ac:dyDescent="0.2">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c r="AE217" s="64"/>
      <c r="AF217" s="64"/>
      <c r="AG217" s="64"/>
      <c r="AH217" s="64"/>
      <c r="AI217" s="64"/>
      <c r="AJ217" s="64"/>
      <c r="AK217" s="64"/>
      <c r="AL217" s="64"/>
      <c r="AM217" s="64"/>
      <c r="AN217" s="64"/>
      <c r="AO217" s="64"/>
      <c r="AP217" s="64"/>
      <c r="AQ217" s="64"/>
      <c r="AR217" s="64"/>
    </row>
    <row r="218" spans="2:44" x14ac:dyDescent="0.2">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c r="AE218" s="64"/>
      <c r="AF218" s="64"/>
      <c r="AG218" s="64"/>
      <c r="AH218" s="64"/>
      <c r="AI218" s="64"/>
      <c r="AJ218" s="64"/>
      <c r="AK218" s="64"/>
      <c r="AL218" s="64"/>
      <c r="AM218" s="64"/>
      <c r="AN218" s="64"/>
      <c r="AO218" s="64"/>
      <c r="AP218" s="64"/>
      <c r="AQ218" s="64"/>
      <c r="AR218" s="64"/>
    </row>
    <row r="219" spans="2:44" x14ac:dyDescent="0.2">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c r="AE219" s="64"/>
      <c r="AF219" s="64"/>
      <c r="AG219" s="64"/>
      <c r="AH219" s="64"/>
      <c r="AI219" s="64"/>
      <c r="AJ219" s="64"/>
      <c r="AK219" s="64"/>
      <c r="AL219" s="64"/>
      <c r="AM219" s="64"/>
      <c r="AN219" s="64"/>
      <c r="AO219" s="64"/>
      <c r="AP219" s="64"/>
      <c r="AQ219" s="64"/>
      <c r="AR219" s="64"/>
    </row>
    <row r="220" spans="2:44" x14ac:dyDescent="0.2">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c r="AE220" s="64"/>
      <c r="AF220" s="64"/>
      <c r="AG220" s="64"/>
      <c r="AH220" s="64"/>
      <c r="AI220" s="64"/>
      <c r="AJ220" s="64"/>
      <c r="AK220" s="64"/>
      <c r="AL220" s="64"/>
      <c r="AM220" s="64"/>
      <c r="AN220" s="64"/>
      <c r="AO220" s="64"/>
      <c r="AP220" s="64"/>
      <c r="AQ220" s="64"/>
      <c r="AR220" s="64"/>
    </row>
    <row r="221" spans="2:44" x14ac:dyDescent="0.2">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c r="AE221" s="64"/>
      <c r="AF221" s="64"/>
      <c r="AG221" s="64"/>
      <c r="AH221" s="64"/>
      <c r="AI221" s="64"/>
      <c r="AJ221" s="64"/>
      <c r="AK221" s="64"/>
      <c r="AL221" s="64"/>
      <c r="AM221" s="64"/>
      <c r="AN221" s="64"/>
      <c r="AO221" s="64"/>
      <c r="AP221" s="64"/>
      <c r="AQ221" s="64"/>
      <c r="AR221" s="64"/>
    </row>
    <row r="222" spans="2:44" x14ac:dyDescent="0.2">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c r="AE222" s="64"/>
      <c r="AF222" s="64"/>
      <c r="AG222" s="64"/>
      <c r="AH222" s="64"/>
      <c r="AI222" s="64"/>
      <c r="AJ222" s="64"/>
      <c r="AK222" s="64"/>
      <c r="AL222" s="64"/>
      <c r="AM222" s="64"/>
      <c r="AN222" s="64"/>
      <c r="AO222" s="64"/>
      <c r="AP222" s="64"/>
      <c r="AQ222" s="64"/>
      <c r="AR222" s="64"/>
    </row>
    <row r="223" spans="2:44" x14ac:dyDescent="0.2">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c r="AE223" s="64"/>
      <c r="AF223" s="64"/>
      <c r="AG223" s="64"/>
      <c r="AH223" s="64"/>
      <c r="AI223" s="64"/>
      <c r="AJ223" s="64"/>
      <c r="AK223" s="64"/>
      <c r="AL223" s="64"/>
      <c r="AM223" s="64"/>
      <c r="AN223" s="64"/>
      <c r="AO223" s="64"/>
      <c r="AP223" s="64"/>
      <c r="AQ223" s="64"/>
      <c r="AR223" s="64"/>
    </row>
    <row r="224" spans="2:44" x14ac:dyDescent="0.2">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c r="AE224" s="64"/>
      <c r="AF224" s="64"/>
      <c r="AG224" s="64"/>
      <c r="AH224" s="64"/>
      <c r="AI224" s="64"/>
      <c r="AJ224" s="64"/>
      <c r="AK224" s="64"/>
      <c r="AL224" s="64"/>
      <c r="AM224" s="64"/>
      <c r="AN224" s="64"/>
      <c r="AO224" s="64"/>
      <c r="AP224" s="64"/>
      <c r="AQ224" s="64"/>
      <c r="AR224" s="64"/>
    </row>
    <row r="225" spans="2:44" x14ac:dyDescent="0.2">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c r="AE225" s="64"/>
      <c r="AF225" s="64"/>
      <c r="AG225" s="64"/>
      <c r="AH225" s="64"/>
      <c r="AI225" s="64"/>
      <c r="AJ225" s="64"/>
      <c r="AK225" s="64"/>
      <c r="AL225" s="64"/>
      <c r="AM225" s="64"/>
      <c r="AN225" s="64"/>
      <c r="AO225" s="64"/>
      <c r="AP225" s="64"/>
      <c r="AQ225" s="64"/>
      <c r="AR225" s="64"/>
    </row>
    <row r="226" spans="2:44" x14ac:dyDescent="0.2">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c r="AE226" s="64"/>
      <c r="AF226" s="64"/>
      <c r="AG226" s="64"/>
      <c r="AH226" s="64"/>
      <c r="AI226" s="64"/>
      <c r="AJ226" s="64"/>
      <c r="AK226" s="64"/>
      <c r="AL226" s="64"/>
      <c r="AM226" s="64"/>
      <c r="AN226" s="64"/>
      <c r="AO226" s="64"/>
      <c r="AP226" s="64"/>
      <c r="AQ226" s="64"/>
      <c r="AR226" s="64"/>
    </row>
    <row r="227" spans="2:44" x14ac:dyDescent="0.2">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c r="AE227" s="64"/>
      <c r="AF227" s="64"/>
      <c r="AG227" s="64"/>
      <c r="AH227" s="64"/>
      <c r="AI227" s="64"/>
      <c r="AJ227" s="64"/>
      <c r="AK227" s="64"/>
      <c r="AL227" s="64"/>
      <c r="AM227" s="64"/>
      <c r="AN227" s="64"/>
      <c r="AO227" s="64"/>
      <c r="AP227" s="64"/>
      <c r="AQ227" s="64"/>
      <c r="AR227" s="64"/>
    </row>
    <row r="228" spans="2:44" x14ac:dyDescent="0.2">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c r="AE228" s="64"/>
      <c r="AF228" s="64"/>
      <c r="AG228" s="64"/>
      <c r="AH228" s="64"/>
      <c r="AI228" s="64"/>
      <c r="AJ228" s="64"/>
      <c r="AK228" s="64"/>
      <c r="AL228" s="64"/>
      <c r="AM228" s="64"/>
      <c r="AN228" s="64"/>
      <c r="AO228" s="64"/>
      <c r="AP228" s="64"/>
      <c r="AQ228" s="64"/>
      <c r="AR228" s="64"/>
    </row>
    <row r="229" spans="2:44" x14ac:dyDescent="0.2">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c r="AE229" s="64"/>
      <c r="AF229" s="64"/>
      <c r="AG229" s="64"/>
      <c r="AH229" s="64"/>
      <c r="AI229" s="64"/>
      <c r="AJ229" s="64"/>
      <c r="AK229" s="64"/>
      <c r="AL229" s="64"/>
      <c r="AM229" s="64"/>
      <c r="AN229" s="64"/>
      <c r="AO229" s="64"/>
      <c r="AP229" s="64"/>
      <c r="AQ229" s="64"/>
      <c r="AR229" s="64"/>
    </row>
    <row r="230" spans="2:44" x14ac:dyDescent="0.2">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c r="AE230" s="64"/>
      <c r="AF230" s="64"/>
      <c r="AG230" s="64"/>
      <c r="AH230" s="64"/>
      <c r="AI230" s="64"/>
      <c r="AJ230" s="64"/>
      <c r="AK230" s="64"/>
      <c r="AL230" s="64"/>
      <c r="AM230" s="64"/>
      <c r="AN230" s="64"/>
      <c r="AO230" s="64"/>
      <c r="AP230" s="64"/>
      <c r="AQ230" s="64"/>
      <c r="AR230" s="64"/>
    </row>
    <row r="231" spans="2:44" x14ac:dyDescent="0.2">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c r="AE231" s="64"/>
      <c r="AF231" s="64"/>
      <c r="AG231" s="64"/>
      <c r="AH231" s="64"/>
      <c r="AI231" s="64"/>
      <c r="AJ231" s="64"/>
      <c r="AK231" s="64"/>
      <c r="AL231" s="64"/>
      <c r="AM231" s="64"/>
      <c r="AN231" s="64"/>
      <c r="AO231" s="64"/>
      <c r="AP231" s="64"/>
      <c r="AQ231" s="64"/>
      <c r="AR231" s="64"/>
    </row>
    <row r="232" spans="2:44" x14ac:dyDescent="0.2">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c r="AE232" s="64"/>
      <c r="AF232" s="64"/>
      <c r="AG232" s="64"/>
      <c r="AH232" s="64"/>
      <c r="AI232" s="64"/>
      <c r="AJ232" s="64"/>
      <c r="AK232" s="64"/>
      <c r="AL232" s="64"/>
      <c r="AM232" s="64"/>
      <c r="AN232" s="64"/>
      <c r="AO232" s="64"/>
      <c r="AP232" s="64"/>
      <c r="AQ232" s="64"/>
      <c r="AR232" s="64"/>
    </row>
    <row r="233" spans="2:44" x14ac:dyDescent="0.2">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c r="AD233" s="64"/>
      <c r="AE233" s="64"/>
      <c r="AF233" s="64"/>
      <c r="AG233" s="64"/>
      <c r="AH233" s="64"/>
      <c r="AI233" s="64"/>
      <c r="AJ233" s="64"/>
      <c r="AK233" s="64"/>
      <c r="AL233" s="64"/>
      <c r="AM233" s="64"/>
      <c r="AN233" s="64"/>
      <c r="AO233" s="64"/>
      <c r="AP233" s="64"/>
      <c r="AQ233" s="64"/>
      <c r="AR233" s="64"/>
    </row>
    <row r="234" spans="2:44" x14ac:dyDescent="0.2">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c r="AE234" s="64"/>
      <c r="AF234" s="64"/>
      <c r="AG234" s="64"/>
      <c r="AH234" s="64"/>
      <c r="AI234" s="64"/>
      <c r="AJ234" s="64"/>
      <c r="AK234" s="64"/>
      <c r="AL234" s="64"/>
      <c r="AM234" s="64"/>
      <c r="AN234" s="64"/>
      <c r="AO234" s="64"/>
      <c r="AP234" s="64"/>
      <c r="AQ234" s="64"/>
      <c r="AR234" s="64"/>
    </row>
    <row r="235" spans="2:44" x14ac:dyDescent="0.2">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c r="AD235" s="64"/>
      <c r="AE235" s="64"/>
      <c r="AF235" s="64"/>
      <c r="AG235" s="64"/>
      <c r="AH235" s="64"/>
      <c r="AI235" s="64"/>
      <c r="AJ235" s="64"/>
      <c r="AK235" s="64"/>
      <c r="AL235" s="64"/>
      <c r="AM235" s="64"/>
      <c r="AN235" s="64"/>
      <c r="AO235" s="64"/>
      <c r="AP235" s="64"/>
      <c r="AQ235" s="64"/>
      <c r="AR235" s="64"/>
    </row>
    <row r="236" spans="2:44" x14ac:dyDescent="0.2">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c r="AE236" s="64"/>
      <c r="AF236" s="64"/>
      <c r="AG236" s="64"/>
      <c r="AH236" s="64"/>
      <c r="AI236" s="64"/>
      <c r="AJ236" s="64"/>
      <c r="AK236" s="64"/>
      <c r="AL236" s="64"/>
      <c r="AM236" s="64"/>
      <c r="AN236" s="64"/>
      <c r="AO236" s="64"/>
      <c r="AP236" s="64"/>
      <c r="AQ236" s="64"/>
      <c r="AR236" s="64"/>
    </row>
    <row r="237" spans="2:44" x14ac:dyDescent="0.2">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c r="AD237" s="64"/>
      <c r="AE237" s="64"/>
      <c r="AF237" s="64"/>
      <c r="AG237" s="64"/>
      <c r="AH237" s="64"/>
      <c r="AI237" s="64"/>
      <c r="AJ237" s="64"/>
      <c r="AK237" s="64"/>
      <c r="AL237" s="64"/>
      <c r="AM237" s="64"/>
      <c r="AN237" s="64"/>
      <c r="AO237" s="64"/>
      <c r="AP237" s="64"/>
      <c r="AQ237" s="64"/>
      <c r="AR237" s="64"/>
    </row>
    <row r="238" spans="2:44" x14ac:dyDescent="0.2">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c r="AE238" s="64"/>
      <c r="AF238" s="64"/>
      <c r="AG238" s="64"/>
      <c r="AH238" s="64"/>
      <c r="AI238" s="64"/>
      <c r="AJ238" s="64"/>
      <c r="AK238" s="64"/>
      <c r="AL238" s="64"/>
      <c r="AM238" s="64"/>
      <c r="AN238" s="64"/>
      <c r="AO238" s="64"/>
      <c r="AP238" s="64"/>
      <c r="AQ238" s="64"/>
      <c r="AR238" s="64"/>
    </row>
    <row r="239" spans="2:44" x14ac:dyDescent="0.2">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c r="AD239" s="64"/>
      <c r="AE239" s="64"/>
      <c r="AF239" s="64"/>
      <c r="AG239" s="64"/>
      <c r="AH239" s="64"/>
      <c r="AI239" s="64"/>
      <c r="AJ239" s="64"/>
      <c r="AK239" s="64"/>
      <c r="AL239" s="64"/>
      <c r="AM239" s="64"/>
      <c r="AN239" s="64"/>
      <c r="AO239" s="64"/>
      <c r="AP239" s="64"/>
      <c r="AQ239" s="64"/>
      <c r="AR239" s="64"/>
    </row>
    <row r="240" spans="2:44" x14ac:dyDescent="0.2">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c r="AE240" s="64"/>
      <c r="AF240" s="64"/>
      <c r="AG240" s="64"/>
      <c r="AH240" s="64"/>
      <c r="AI240" s="64"/>
      <c r="AJ240" s="64"/>
      <c r="AK240" s="64"/>
      <c r="AL240" s="64"/>
      <c r="AM240" s="64"/>
      <c r="AN240" s="64"/>
      <c r="AO240" s="64"/>
      <c r="AP240" s="64"/>
      <c r="AQ240" s="64"/>
      <c r="AR240" s="64"/>
    </row>
    <row r="241" spans="2:44" x14ac:dyDescent="0.2">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c r="AD241" s="64"/>
      <c r="AE241" s="64"/>
      <c r="AF241" s="64"/>
      <c r="AG241" s="64"/>
      <c r="AH241" s="64"/>
      <c r="AI241" s="64"/>
      <c r="AJ241" s="64"/>
      <c r="AK241" s="64"/>
      <c r="AL241" s="64"/>
      <c r="AM241" s="64"/>
      <c r="AN241" s="64"/>
      <c r="AO241" s="64"/>
      <c r="AP241" s="64"/>
      <c r="AQ241" s="64"/>
      <c r="AR241" s="64"/>
    </row>
    <row r="242" spans="2:44" x14ac:dyDescent="0.2">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c r="AE242" s="64"/>
      <c r="AF242" s="64"/>
      <c r="AG242" s="64"/>
      <c r="AH242" s="64"/>
      <c r="AI242" s="64"/>
      <c r="AJ242" s="64"/>
      <c r="AK242" s="64"/>
      <c r="AL242" s="64"/>
      <c r="AM242" s="64"/>
      <c r="AN242" s="64"/>
      <c r="AO242" s="64"/>
      <c r="AP242" s="64"/>
      <c r="AQ242" s="64"/>
      <c r="AR242" s="64"/>
    </row>
    <row r="243" spans="2:44" x14ac:dyDescent="0.2">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c r="AD243" s="64"/>
      <c r="AE243" s="64"/>
      <c r="AF243" s="64"/>
      <c r="AG243" s="64"/>
      <c r="AH243" s="64"/>
      <c r="AI243" s="64"/>
      <c r="AJ243" s="64"/>
      <c r="AK243" s="64"/>
      <c r="AL243" s="64"/>
      <c r="AM243" s="64"/>
      <c r="AN243" s="64"/>
      <c r="AO243" s="64"/>
      <c r="AP243" s="64"/>
      <c r="AQ243" s="64"/>
      <c r="AR243" s="64"/>
    </row>
    <row r="244" spans="2:44" x14ac:dyDescent="0.2">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c r="AE244" s="64"/>
      <c r="AF244" s="64"/>
      <c r="AG244" s="64"/>
      <c r="AH244" s="64"/>
      <c r="AI244" s="64"/>
      <c r="AJ244" s="64"/>
      <c r="AK244" s="64"/>
      <c r="AL244" s="64"/>
      <c r="AM244" s="64"/>
      <c r="AN244" s="64"/>
      <c r="AO244" s="64"/>
      <c r="AP244" s="64"/>
      <c r="AQ244" s="64"/>
      <c r="AR244" s="64"/>
    </row>
    <row r="245" spans="2:44" x14ac:dyDescent="0.2">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c r="AD245" s="64"/>
      <c r="AE245" s="64"/>
      <c r="AF245" s="64"/>
      <c r="AG245" s="64"/>
      <c r="AH245" s="64"/>
      <c r="AI245" s="64"/>
      <c r="AJ245" s="64"/>
      <c r="AK245" s="64"/>
      <c r="AL245" s="64"/>
      <c r="AM245" s="64"/>
      <c r="AN245" s="64"/>
      <c r="AO245" s="64"/>
      <c r="AP245" s="64"/>
      <c r="AQ245" s="64"/>
      <c r="AR245" s="64"/>
    </row>
    <row r="246" spans="2:44" x14ac:dyDescent="0.2">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c r="AE246" s="64"/>
      <c r="AF246" s="64"/>
      <c r="AG246" s="64"/>
      <c r="AH246" s="64"/>
      <c r="AI246" s="64"/>
      <c r="AJ246" s="64"/>
      <c r="AK246" s="64"/>
      <c r="AL246" s="64"/>
      <c r="AM246" s="64"/>
      <c r="AN246" s="64"/>
      <c r="AO246" s="64"/>
      <c r="AP246" s="64"/>
      <c r="AQ246" s="64"/>
      <c r="AR246" s="64"/>
    </row>
    <row r="247" spans="2:44" x14ac:dyDescent="0.2">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c r="AD247" s="64"/>
      <c r="AE247" s="64"/>
      <c r="AF247" s="64"/>
      <c r="AG247" s="64"/>
      <c r="AH247" s="64"/>
      <c r="AI247" s="64"/>
      <c r="AJ247" s="64"/>
      <c r="AK247" s="64"/>
      <c r="AL247" s="64"/>
      <c r="AM247" s="64"/>
      <c r="AN247" s="64"/>
      <c r="AO247" s="64"/>
      <c r="AP247" s="64"/>
      <c r="AQ247" s="64"/>
      <c r="AR247" s="64"/>
    </row>
    <row r="248" spans="2:44" x14ac:dyDescent="0.2">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c r="AE248" s="64"/>
      <c r="AF248" s="64"/>
      <c r="AG248" s="64"/>
      <c r="AH248" s="64"/>
      <c r="AI248" s="64"/>
      <c r="AJ248" s="64"/>
      <c r="AK248" s="64"/>
      <c r="AL248" s="64"/>
      <c r="AM248" s="64"/>
      <c r="AN248" s="64"/>
      <c r="AO248" s="64"/>
      <c r="AP248" s="64"/>
      <c r="AQ248" s="64"/>
      <c r="AR248" s="64"/>
    </row>
    <row r="249" spans="2:44" x14ac:dyDescent="0.2">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c r="AE249" s="64"/>
      <c r="AF249" s="64"/>
      <c r="AG249" s="64"/>
      <c r="AH249" s="64"/>
      <c r="AI249" s="64"/>
      <c r="AJ249" s="64"/>
      <c r="AK249" s="64"/>
      <c r="AL249" s="64"/>
      <c r="AM249" s="64"/>
      <c r="AN249" s="64"/>
      <c r="AO249" s="64"/>
      <c r="AP249" s="64"/>
      <c r="AQ249" s="64"/>
      <c r="AR249" s="64"/>
    </row>
    <row r="250" spans="2:44" x14ac:dyDescent="0.2">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c r="AE250" s="64"/>
      <c r="AF250" s="64"/>
      <c r="AG250" s="64"/>
      <c r="AH250" s="64"/>
      <c r="AI250" s="64"/>
      <c r="AJ250" s="64"/>
      <c r="AK250" s="64"/>
      <c r="AL250" s="64"/>
      <c r="AM250" s="64"/>
      <c r="AN250" s="64"/>
      <c r="AO250" s="64"/>
      <c r="AP250" s="64"/>
      <c r="AQ250" s="64"/>
      <c r="AR250" s="64"/>
    </row>
    <row r="251" spans="2:44" x14ac:dyDescent="0.2">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c r="AE251" s="64"/>
      <c r="AF251" s="64"/>
      <c r="AG251" s="64"/>
      <c r="AH251" s="64"/>
      <c r="AI251" s="64"/>
      <c r="AJ251" s="64"/>
      <c r="AK251" s="64"/>
      <c r="AL251" s="64"/>
      <c r="AM251" s="64"/>
      <c r="AN251" s="64"/>
      <c r="AO251" s="64"/>
      <c r="AP251" s="64"/>
      <c r="AQ251" s="64"/>
      <c r="AR251" s="64"/>
    </row>
    <row r="252" spans="2:44" x14ac:dyDescent="0.2">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c r="AE252" s="64"/>
      <c r="AF252" s="64"/>
      <c r="AG252" s="64"/>
      <c r="AH252" s="64"/>
      <c r="AI252" s="64"/>
      <c r="AJ252" s="64"/>
      <c r="AK252" s="64"/>
      <c r="AL252" s="64"/>
      <c r="AM252" s="64"/>
      <c r="AN252" s="64"/>
      <c r="AO252" s="64"/>
      <c r="AP252" s="64"/>
      <c r="AQ252" s="64"/>
      <c r="AR252" s="64"/>
    </row>
    <row r="253" spans="2:44" x14ac:dyDescent="0.2">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c r="AD253" s="64"/>
      <c r="AE253" s="64"/>
      <c r="AF253" s="64"/>
      <c r="AG253" s="64"/>
      <c r="AH253" s="64"/>
      <c r="AI253" s="64"/>
      <c r="AJ253" s="64"/>
      <c r="AK253" s="64"/>
      <c r="AL253" s="64"/>
      <c r="AM253" s="64"/>
      <c r="AN253" s="64"/>
      <c r="AO253" s="64"/>
      <c r="AP253" s="64"/>
      <c r="AQ253" s="64"/>
      <c r="AR253" s="64"/>
    </row>
    <row r="254" spans="2:44" x14ac:dyDescent="0.2">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c r="AE254" s="64"/>
      <c r="AF254" s="64"/>
      <c r="AG254" s="64"/>
      <c r="AH254" s="64"/>
      <c r="AI254" s="64"/>
      <c r="AJ254" s="64"/>
      <c r="AK254" s="64"/>
      <c r="AL254" s="64"/>
      <c r="AM254" s="64"/>
      <c r="AN254" s="64"/>
      <c r="AO254" s="64"/>
      <c r="AP254" s="64"/>
      <c r="AQ254" s="64"/>
      <c r="AR254" s="64"/>
    </row>
    <row r="255" spans="2:44" x14ac:dyDescent="0.2">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c r="AD255" s="64"/>
      <c r="AE255" s="64"/>
      <c r="AF255" s="64"/>
      <c r="AG255" s="64"/>
      <c r="AH255" s="64"/>
      <c r="AI255" s="64"/>
      <c r="AJ255" s="64"/>
      <c r="AK255" s="64"/>
      <c r="AL255" s="64"/>
      <c r="AM255" s="64"/>
      <c r="AN255" s="64"/>
      <c r="AO255" s="64"/>
      <c r="AP255" s="64"/>
      <c r="AQ255" s="64"/>
      <c r="AR255" s="64"/>
    </row>
    <row r="256" spans="2:44" x14ac:dyDescent="0.2">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c r="AE256" s="64"/>
      <c r="AF256" s="64"/>
      <c r="AG256" s="64"/>
      <c r="AH256" s="64"/>
      <c r="AI256" s="64"/>
      <c r="AJ256" s="64"/>
      <c r="AK256" s="64"/>
      <c r="AL256" s="64"/>
      <c r="AM256" s="64"/>
      <c r="AN256" s="64"/>
      <c r="AO256" s="64"/>
      <c r="AP256" s="64"/>
      <c r="AQ256" s="64"/>
      <c r="AR256" s="64"/>
    </row>
    <row r="257" spans="2:44" x14ac:dyDescent="0.2">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c r="AD257" s="64"/>
      <c r="AE257" s="64"/>
      <c r="AF257" s="64"/>
      <c r="AG257" s="64"/>
      <c r="AH257" s="64"/>
      <c r="AI257" s="64"/>
      <c r="AJ257" s="64"/>
      <c r="AK257" s="64"/>
      <c r="AL257" s="64"/>
      <c r="AM257" s="64"/>
      <c r="AN257" s="64"/>
      <c r="AO257" s="64"/>
      <c r="AP257" s="64"/>
      <c r="AQ257" s="64"/>
      <c r="AR257" s="64"/>
    </row>
    <row r="258" spans="2:44" x14ac:dyDescent="0.2">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c r="AE258" s="64"/>
      <c r="AF258" s="64"/>
      <c r="AG258" s="64"/>
      <c r="AH258" s="64"/>
      <c r="AI258" s="64"/>
      <c r="AJ258" s="64"/>
      <c r="AK258" s="64"/>
      <c r="AL258" s="64"/>
      <c r="AM258" s="64"/>
      <c r="AN258" s="64"/>
      <c r="AO258" s="64"/>
      <c r="AP258" s="64"/>
      <c r="AQ258" s="64"/>
      <c r="AR258" s="64"/>
    </row>
    <row r="259" spans="2:44" x14ac:dyDescent="0.2">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c r="AD259" s="64"/>
      <c r="AE259" s="64"/>
      <c r="AF259" s="64"/>
      <c r="AG259" s="64"/>
      <c r="AH259" s="64"/>
      <c r="AI259" s="64"/>
      <c r="AJ259" s="64"/>
      <c r="AK259" s="64"/>
      <c r="AL259" s="64"/>
      <c r="AM259" s="64"/>
      <c r="AN259" s="64"/>
      <c r="AO259" s="64"/>
      <c r="AP259" s="64"/>
      <c r="AQ259" s="64"/>
      <c r="AR259" s="64"/>
    </row>
    <row r="260" spans="2:44" x14ac:dyDescent="0.2">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c r="AE260" s="64"/>
      <c r="AF260" s="64"/>
      <c r="AG260" s="64"/>
      <c r="AH260" s="64"/>
      <c r="AI260" s="64"/>
      <c r="AJ260" s="64"/>
      <c r="AK260" s="64"/>
      <c r="AL260" s="64"/>
      <c r="AM260" s="64"/>
      <c r="AN260" s="64"/>
      <c r="AO260" s="64"/>
      <c r="AP260" s="64"/>
      <c r="AQ260" s="64"/>
      <c r="AR260" s="64"/>
    </row>
    <row r="261" spans="2:44" x14ac:dyDescent="0.2">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c r="AD261" s="64"/>
      <c r="AE261" s="64"/>
      <c r="AF261" s="64"/>
      <c r="AG261" s="64"/>
      <c r="AH261" s="64"/>
      <c r="AI261" s="64"/>
      <c r="AJ261" s="64"/>
      <c r="AK261" s="64"/>
      <c r="AL261" s="64"/>
      <c r="AM261" s="64"/>
      <c r="AN261" s="64"/>
      <c r="AO261" s="64"/>
      <c r="AP261" s="64"/>
      <c r="AQ261" s="64"/>
      <c r="AR261" s="64"/>
    </row>
    <row r="262" spans="2:44" x14ac:dyDescent="0.2">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c r="AE262" s="64"/>
      <c r="AF262" s="64"/>
      <c r="AG262" s="64"/>
      <c r="AH262" s="64"/>
      <c r="AI262" s="64"/>
      <c r="AJ262" s="64"/>
      <c r="AK262" s="64"/>
      <c r="AL262" s="64"/>
      <c r="AM262" s="64"/>
      <c r="AN262" s="64"/>
      <c r="AO262" s="64"/>
      <c r="AP262" s="64"/>
      <c r="AQ262" s="64"/>
      <c r="AR262" s="64"/>
    </row>
    <row r="263" spans="2:44" x14ac:dyDescent="0.2">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c r="AE263" s="64"/>
      <c r="AF263" s="64"/>
      <c r="AG263" s="64"/>
      <c r="AH263" s="64"/>
      <c r="AI263" s="64"/>
      <c r="AJ263" s="64"/>
      <c r="AK263" s="64"/>
      <c r="AL263" s="64"/>
      <c r="AM263" s="64"/>
      <c r="AN263" s="64"/>
      <c r="AO263" s="64"/>
      <c r="AP263" s="64"/>
      <c r="AQ263" s="64"/>
      <c r="AR263" s="64"/>
    </row>
    <row r="264" spans="2:44" x14ac:dyDescent="0.2">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c r="AE264" s="64"/>
      <c r="AF264" s="64"/>
      <c r="AG264" s="64"/>
      <c r="AH264" s="64"/>
      <c r="AI264" s="64"/>
      <c r="AJ264" s="64"/>
      <c r="AK264" s="64"/>
      <c r="AL264" s="64"/>
      <c r="AM264" s="64"/>
      <c r="AN264" s="64"/>
      <c r="AO264" s="64"/>
      <c r="AP264" s="64"/>
      <c r="AQ264" s="64"/>
      <c r="AR264" s="64"/>
    </row>
    <row r="265" spans="2:44" x14ac:dyDescent="0.2">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c r="AD265" s="64"/>
      <c r="AE265" s="64"/>
      <c r="AF265" s="64"/>
      <c r="AG265" s="64"/>
      <c r="AH265" s="64"/>
      <c r="AI265" s="64"/>
      <c r="AJ265" s="64"/>
      <c r="AK265" s="64"/>
      <c r="AL265" s="64"/>
      <c r="AM265" s="64"/>
      <c r="AN265" s="64"/>
      <c r="AO265" s="64"/>
      <c r="AP265" s="64"/>
      <c r="AQ265" s="64"/>
      <c r="AR265" s="64"/>
    </row>
    <row r="266" spans="2:44" x14ac:dyDescent="0.2">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c r="AE266" s="64"/>
      <c r="AF266" s="64"/>
      <c r="AG266" s="64"/>
      <c r="AH266" s="64"/>
      <c r="AI266" s="64"/>
      <c r="AJ266" s="64"/>
      <c r="AK266" s="64"/>
      <c r="AL266" s="64"/>
      <c r="AM266" s="64"/>
      <c r="AN266" s="64"/>
      <c r="AO266" s="64"/>
      <c r="AP266" s="64"/>
      <c r="AQ266" s="64"/>
      <c r="AR266" s="64"/>
    </row>
    <row r="267" spans="2:44" x14ac:dyDescent="0.2">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c r="AD267" s="64"/>
      <c r="AE267" s="64"/>
      <c r="AF267" s="64"/>
      <c r="AG267" s="64"/>
      <c r="AH267" s="64"/>
      <c r="AI267" s="64"/>
      <c r="AJ267" s="64"/>
      <c r="AK267" s="64"/>
      <c r="AL267" s="64"/>
      <c r="AM267" s="64"/>
      <c r="AN267" s="64"/>
      <c r="AO267" s="64"/>
      <c r="AP267" s="64"/>
      <c r="AQ267" s="64"/>
      <c r="AR267" s="64"/>
    </row>
    <row r="268" spans="2:44" x14ac:dyDescent="0.2">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c r="AE268" s="64"/>
      <c r="AF268" s="64"/>
      <c r="AG268" s="64"/>
      <c r="AH268" s="64"/>
      <c r="AI268" s="64"/>
      <c r="AJ268" s="64"/>
      <c r="AK268" s="64"/>
      <c r="AL268" s="64"/>
      <c r="AM268" s="64"/>
      <c r="AN268" s="64"/>
      <c r="AO268" s="64"/>
      <c r="AP268" s="64"/>
      <c r="AQ268" s="64"/>
      <c r="AR268" s="64"/>
    </row>
    <row r="269" spans="2:44" x14ac:dyDescent="0.2">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c r="AD269" s="64"/>
      <c r="AE269" s="64"/>
      <c r="AF269" s="64"/>
      <c r="AG269" s="64"/>
      <c r="AH269" s="64"/>
      <c r="AI269" s="64"/>
      <c r="AJ269" s="64"/>
      <c r="AK269" s="64"/>
      <c r="AL269" s="64"/>
      <c r="AM269" s="64"/>
      <c r="AN269" s="64"/>
      <c r="AO269" s="64"/>
      <c r="AP269" s="64"/>
      <c r="AQ269" s="64"/>
      <c r="AR269" s="64"/>
    </row>
    <row r="270" spans="2:44" x14ac:dyDescent="0.2">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c r="AE270" s="64"/>
      <c r="AF270" s="64"/>
      <c r="AG270" s="64"/>
      <c r="AH270" s="64"/>
      <c r="AI270" s="64"/>
      <c r="AJ270" s="64"/>
      <c r="AK270" s="64"/>
      <c r="AL270" s="64"/>
      <c r="AM270" s="64"/>
      <c r="AN270" s="64"/>
      <c r="AO270" s="64"/>
      <c r="AP270" s="64"/>
      <c r="AQ270" s="64"/>
      <c r="AR270" s="64"/>
    </row>
    <row r="271" spans="2:44" x14ac:dyDescent="0.2">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c r="AE271" s="64"/>
      <c r="AF271" s="64"/>
      <c r="AG271" s="64"/>
      <c r="AH271" s="64"/>
      <c r="AI271" s="64"/>
      <c r="AJ271" s="64"/>
      <c r="AK271" s="64"/>
      <c r="AL271" s="64"/>
      <c r="AM271" s="64"/>
      <c r="AN271" s="64"/>
      <c r="AO271" s="64"/>
      <c r="AP271" s="64"/>
      <c r="AQ271" s="64"/>
      <c r="AR271" s="64"/>
    </row>
    <row r="272" spans="2:44" x14ac:dyDescent="0.2">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c r="AE272" s="64"/>
      <c r="AF272" s="64"/>
      <c r="AG272" s="64"/>
      <c r="AH272" s="64"/>
      <c r="AI272" s="64"/>
      <c r="AJ272" s="64"/>
      <c r="AK272" s="64"/>
      <c r="AL272" s="64"/>
      <c r="AM272" s="64"/>
      <c r="AN272" s="64"/>
      <c r="AO272" s="64"/>
      <c r="AP272" s="64"/>
      <c r="AQ272" s="64"/>
      <c r="AR272" s="64"/>
    </row>
    <row r="273" spans="2:44" x14ac:dyDescent="0.2">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c r="AD273" s="64"/>
      <c r="AE273" s="64"/>
      <c r="AF273" s="64"/>
      <c r="AG273" s="64"/>
      <c r="AH273" s="64"/>
      <c r="AI273" s="64"/>
      <c r="AJ273" s="64"/>
      <c r="AK273" s="64"/>
      <c r="AL273" s="64"/>
      <c r="AM273" s="64"/>
      <c r="AN273" s="64"/>
      <c r="AO273" s="64"/>
      <c r="AP273" s="64"/>
      <c r="AQ273" s="64"/>
      <c r="AR273" s="64"/>
    </row>
    <row r="274" spans="2:44" x14ac:dyDescent="0.2">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c r="AE274" s="64"/>
      <c r="AF274" s="64"/>
      <c r="AG274" s="64"/>
      <c r="AH274" s="64"/>
      <c r="AI274" s="64"/>
      <c r="AJ274" s="64"/>
      <c r="AK274" s="64"/>
      <c r="AL274" s="64"/>
      <c r="AM274" s="64"/>
      <c r="AN274" s="64"/>
      <c r="AO274" s="64"/>
      <c r="AP274" s="64"/>
      <c r="AQ274" s="64"/>
      <c r="AR274" s="64"/>
    </row>
    <row r="275" spans="2:44" x14ac:dyDescent="0.2">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c r="AD275" s="64"/>
      <c r="AE275" s="64"/>
      <c r="AF275" s="64"/>
      <c r="AG275" s="64"/>
      <c r="AH275" s="64"/>
      <c r="AI275" s="64"/>
      <c r="AJ275" s="64"/>
      <c r="AK275" s="64"/>
      <c r="AL275" s="64"/>
      <c r="AM275" s="64"/>
      <c r="AN275" s="64"/>
      <c r="AO275" s="64"/>
      <c r="AP275" s="64"/>
      <c r="AQ275" s="64"/>
      <c r="AR275" s="64"/>
    </row>
    <row r="276" spans="2:44" x14ac:dyDescent="0.2">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c r="AE276" s="64"/>
      <c r="AF276" s="64"/>
      <c r="AG276" s="64"/>
      <c r="AH276" s="64"/>
      <c r="AI276" s="64"/>
      <c r="AJ276" s="64"/>
      <c r="AK276" s="64"/>
      <c r="AL276" s="64"/>
      <c r="AM276" s="64"/>
      <c r="AN276" s="64"/>
      <c r="AO276" s="64"/>
      <c r="AP276" s="64"/>
      <c r="AQ276" s="64"/>
      <c r="AR276" s="64"/>
    </row>
    <row r="277" spans="2:44" x14ac:dyDescent="0.2">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c r="AD277" s="64"/>
      <c r="AE277" s="64"/>
      <c r="AF277" s="64"/>
      <c r="AG277" s="64"/>
      <c r="AH277" s="64"/>
      <c r="AI277" s="64"/>
      <c r="AJ277" s="64"/>
      <c r="AK277" s="64"/>
      <c r="AL277" s="64"/>
      <c r="AM277" s="64"/>
      <c r="AN277" s="64"/>
      <c r="AO277" s="64"/>
      <c r="AP277" s="64"/>
      <c r="AQ277" s="64"/>
      <c r="AR277" s="64"/>
    </row>
    <row r="278" spans="2:44" x14ac:dyDescent="0.2">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c r="AE278" s="64"/>
      <c r="AF278" s="64"/>
      <c r="AG278" s="64"/>
      <c r="AH278" s="64"/>
      <c r="AI278" s="64"/>
      <c r="AJ278" s="64"/>
      <c r="AK278" s="64"/>
      <c r="AL278" s="64"/>
      <c r="AM278" s="64"/>
      <c r="AN278" s="64"/>
      <c r="AO278" s="64"/>
      <c r="AP278" s="64"/>
      <c r="AQ278" s="64"/>
      <c r="AR278" s="64"/>
    </row>
    <row r="279" spans="2:44" x14ac:dyDescent="0.2">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c r="AD279" s="64"/>
      <c r="AE279" s="64"/>
      <c r="AF279" s="64"/>
      <c r="AG279" s="64"/>
      <c r="AH279" s="64"/>
      <c r="AI279" s="64"/>
      <c r="AJ279" s="64"/>
      <c r="AK279" s="64"/>
      <c r="AL279" s="64"/>
      <c r="AM279" s="64"/>
      <c r="AN279" s="64"/>
      <c r="AO279" s="64"/>
      <c r="AP279" s="64"/>
      <c r="AQ279" s="64"/>
      <c r="AR279" s="64"/>
    </row>
    <row r="280" spans="2:44" x14ac:dyDescent="0.2">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c r="AE280" s="64"/>
      <c r="AF280" s="64"/>
      <c r="AG280" s="64"/>
      <c r="AH280" s="64"/>
      <c r="AI280" s="64"/>
      <c r="AJ280" s="64"/>
      <c r="AK280" s="64"/>
      <c r="AL280" s="64"/>
      <c r="AM280" s="64"/>
      <c r="AN280" s="64"/>
      <c r="AO280" s="64"/>
      <c r="AP280" s="64"/>
      <c r="AQ280" s="64"/>
      <c r="AR280" s="64"/>
    </row>
    <row r="281" spans="2:44" x14ac:dyDescent="0.2">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c r="AD281" s="64"/>
      <c r="AE281" s="64"/>
      <c r="AF281" s="64"/>
      <c r="AG281" s="64"/>
      <c r="AH281" s="64"/>
      <c r="AI281" s="64"/>
      <c r="AJ281" s="64"/>
      <c r="AK281" s="64"/>
      <c r="AL281" s="64"/>
      <c r="AM281" s="64"/>
      <c r="AN281" s="64"/>
      <c r="AO281" s="64"/>
      <c r="AP281" s="64"/>
      <c r="AQ281" s="64"/>
      <c r="AR281" s="64"/>
    </row>
    <row r="282" spans="2:44" x14ac:dyDescent="0.2">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c r="AE282" s="64"/>
      <c r="AF282" s="64"/>
      <c r="AG282" s="64"/>
      <c r="AH282" s="64"/>
      <c r="AI282" s="64"/>
      <c r="AJ282" s="64"/>
      <c r="AK282" s="64"/>
      <c r="AL282" s="64"/>
      <c r="AM282" s="64"/>
      <c r="AN282" s="64"/>
      <c r="AO282" s="64"/>
      <c r="AP282" s="64"/>
      <c r="AQ282" s="64"/>
      <c r="AR282" s="64"/>
    </row>
    <row r="283" spans="2:44" x14ac:dyDescent="0.2">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c r="AD283" s="64"/>
      <c r="AE283" s="64"/>
      <c r="AF283" s="64"/>
      <c r="AG283" s="64"/>
      <c r="AH283" s="64"/>
      <c r="AI283" s="64"/>
      <c r="AJ283" s="64"/>
      <c r="AK283" s="64"/>
      <c r="AL283" s="64"/>
      <c r="AM283" s="64"/>
      <c r="AN283" s="64"/>
      <c r="AO283" s="64"/>
      <c r="AP283" s="64"/>
      <c r="AQ283" s="64"/>
      <c r="AR283" s="64"/>
    </row>
    <row r="284" spans="2:44" x14ac:dyDescent="0.2">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c r="AE284" s="64"/>
      <c r="AF284" s="64"/>
      <c r="AG284" s="64"/>
      <c r="AH284" s="64"/>
      <c r="AI284" s="64"/>
      <c r="AJ284" s="64"/>
      <c r="AK284" s="64"/>
      <c r="AL284" s="64"/>
      <c r="AM284" s="64"/>
      <c r="AN284" s="64"/>
      <c r="AO284" s="64"/>
      <c r="AP284" s="64"/>
      <c r="AQ284" s="64"/>
      <c r="AR284" s="64"/>
    </row>
    <row r="285" spans="2:44" x14ac:dyDescent="0.2">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c r="AD285" s="64"/>
      <c r="AE285" s="64"/>
      <c r="AF285" s="64"/>
      <c r="AG285" s="64"/>
      <c r="AH285" s="64"/>
      <c r="AI285" s="64"/>
      <c r="AJ285" s="64"/>
      <c r="AK285" s="64"/>
      <c r="AL285" s="64"/>
      <c r="AM285" s="64"/>
      <c r="AN285" s="64"/>
      <c r="AO285" s="64"/>
      <c r="AP285" s="64"/>
      <c r="AQ285" s="64"/>
      <c r="AR285" s="64"/>
    </row>
    <row r="286" spans="2:44" x14ac:dyDescent="0.2">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c r="AE286" s="64"/>
      <c r="AF286" s="64"/>
      <c r="AG286" s="64"/>
      <c r="AH286" s="64"/>
      <c r="AI286" s="64"/>
      <c r="AJ286" s="64"/>
      <c r="AK286" s="64"/>
      <c r="AL286" s="64"/>
      <c r="AM286" s="64"/>
      <c r="AN286" s="64"/>
      <c r="AO286" s="64"/>
      <c r="AP286" s="64"/>
      <c r="AQ286" s="64"/>
      <c r="AR286" s="64"/>
    </row>
    <row r="287" spans="2:44" x14ac:dyDescent="0.2">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c r="AE287" s="64"/>
      <c r="AF287" s="64"/>
      <c r="AG287" s="64"/>
      <c r="AH287" s="64"/>
      <c r="AI287" s="64"/>
      <c r="AJ287" s="64"/>
      <c r="AK287" s="64"/>
      <c r="AL287" s="64"/>
      <c r="AM287" s="64"/>
      <c r="AN287" s="64"/>
      <c r="AO287" s="64"/>
      <c r="AP287" s="64"/>
      <c r="AQ287" s="64"/>
      <c r="AR287" s="64"/>
    </row>
    <row r="288" spans="2:44" x14ac:dyDescent="0.2">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c r="AE288" s="64"/>
      <c r="AF288" s="64"/>
      <c r="AG288" s="64"/>
      <c r="AH288" s="64"/>
      <c r="AI288" s="64"/>
      <c r="AJ288" s="64"/>
      <c r="AK288" s="64"/>
      <c r="AL288" s="64"/>
      <c r="AM288" s="64"/>
      <c r="AN288" s="64"/>
      <c r="AO288" s="64"/>
      <c r="AP288" s="64"/>
      <c r="AQ288" s="64"/>
      <c r="AR288" s="64"/>
    </row>
    <row r="289" spans="2:44" x14ac:dyDescent="0.2">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c r="AD289" s="64"/>
      <c r="AE289" s="64"/>
      <c r="AF289" s="64"/>
      <c r="AG289" s="64"/>
      <c r="AH289" s="64"/>
      <c r="AI289" s="64"/>
      <c r="AJ289" s="64"/>
      <c r="AK289" s="64"/>
      <c r="AL289" s="64"/>
      <c r="AM289" s="64"/>
      <c r="AN289" s="64"/>
      <c r="AO289" s="64"/>
      <c r="AP289" s="64"/>
      <c r="AQ289" s="64"/>
      <c r="AR289" s="64"/>
    </row>
    <row r="290" spans="2:44" x14ac:dyDescent="0.2">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c r="AE290" s="64"/>
      <c r="AF290" s="64"/>
      <c r="AG290" s="64"/>
      <c r="AH290" s="64"/>
      <c r="AI290" s="64"/>
      <c r="AJ290" s="64"/>
      <c r="AK290" s="64"/>
      <c r="AL290" s="64"/>
      <c r="AM290" s="64"/>
      <c r="AN290" s="64"/>
      <c r="AO290" s="64"/>
      <c r="AP290" s="64"/>
      <c r="AQ290" s="64"/>
      <c r="AR290" s="64"/>
    </row>
    <row r="291" spans="2:44" x14ac:dyDescent="0.2">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c r="AD291" s="64"/>
      <c r="AE291" s="64"/>
      <c r="AF291" s="64"/>
      <c r="AG291" s="64"/>
      <c r="AH291" s="64"/>
      <c r="AI291" s="64"/>
      <c r="AJ291" s="64"/>
      <c r="AK291" s="64"/>
      <c r="AL291" s="64"/>
      <c r="AM291" s="64"/>
      <c r="AN291" s="64"/>
      <c r="AO291" s="64"/>
      <c r="AP291" s="64"/>
      <c r="AQ291" s="64"/>
      <c r="AR291" s="64"/>
    </row>
    <row r="292" spans="2:44" x14ac:dyDescent="0.2">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c r="AD292" s="64"/>
      <c r="AE292" s="64"/>
      <c r="AF292" s="64"/>
      <c r="AG292" s="64"/>
      <c r="AH292" s="64"/>
      <c r="AI292" s="64"/>
      <c r="AJ292" s="64"/>
      <c r="AK292" s="64"/>
      <c r="AL292" s="64"/>
      <c r="AM292" s="64"/>
      <c r="AN292" s="64"/>
      <c r="AO292" s="64"/>
      <c r="AP292" s="64"/>
      <c r="AQ292" s="64"/>
      <c r="AR292" s="64"/>
    </row>
    <row r="293" spans="2:44" x14ac:dyDescent="0.2">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c r="AD293" s="64"/>
      <c r="AE293" s="64"/>
      <c r="AF293" s="64"/>
      <c r="AG293" s="64"/>
      <c r="AH293" s="64"/>
      <c r="AI293" s="64"/>
      <c r="AJ293" s="64"/>
      <c r="AK293" s="64"/>
      <c r="AL293" s="64"/>
      <c r="AM293" s="64"/>
      <c r="AN293" s="64"/>
      <c r="AO293" s="64"/>
      <c r="AP293" s="64"/>
      <c r="AQ293" s="64"/>
      <c r="AR293" s="64"/>
    </row>
    <row r="294" spans="2:44" x14ac:dyDescent="0.2">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c r="AE294" s="64"/>
      <c r="AF294" s="64"/>
      <c r="AG294" s="64"/>
      <c r="AH294" s="64"/>
      <c r="AI294" s="64"/>
      <c r="AJ294" s="64"/>
      <c r="AK294" s="64"/>
      <c r="AL294" s="64"/>
      <c r="AM294" s="64"/>
      <c r="AN294" s="64"/>
      <c r="AO294" s="64"/>
      <c r="AP294" s="64"/>
      <c r="AQ294" s="64"/>
      <c r="AR294" s="64"/>
    </row>
    <row r="295" spans="2:44" x14ac:dyDescent="0.2">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c r="AD295" s="64"/>
      <c r="AE295" s="64"/>
      <c r="AF295" s="64"/>
      <c r="AG295" s="64"/>
      <c r="AH295" s="64"/>
      <c r="AI295" s="64"/>
      <c r="AJ295" s="64"/>
      <c r="AK295" s="64"/>
      <c r="AL295" s="64"/>
      <c r="AM295" s="64"/>
      <c r="AN295" s="64"/>
      <c r="AO295" s="64"/>
      <c r="AP295" s="64"/>
      <c r="AQ295" s="64"/>
      <c r="AR295" s="64"/>
    </row>
    <row r="296" spans="2:44" x14ac:dyDescent="0.2">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c r="AE296" s="64"/>
      <c r="AF296" s="64"/>
      <c r="AG296" s="64"/>
      <c r="AH296" s="64"/>
      <c r="AI296" s="64"/>
      <c r="AJ296" s="64"/>
      <c r="AK296" s="64"/>
      <c r="AL296" s="64"/>
      <c r="AM296" s="64"/>
      <c r="AN296" s="64"/>
      <c r="AO296" s="64"/>
      <c r="AP296" s="64"/>
      <c r="AQ296" s="64"/>
      <c r="AR296" s="64"/>
    </row>
    <row r="297" spans="2:44" x14ac:dyDescent="0.2">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c r="AE297" s="64"/>
      <c r="AF297" s="64"/>
      <c r="AG297" s="64"/>
      <c r="AH297" s="64"/>
      <c r="AI297" s="64"/>
      <c r="AJ297" s="64"/>
      <c r="AK297" s="64"/>
      <c r="AL297" s="64"/>
      <c r="AM297" s="64"/>
      <c r="AN297" s="64"/>
      <c r="AO297" s="64"/>
      <c r="AP297" s="64"/>
      <c r="AQ297" s="64"/>
      <c r="AR297" s="64"/>
    </row>
    <row r="298" spans="2:44" x14ac:dyDescent="0.2">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c r="AE298" s="64"/>
      <c r="AF298" s="64"/>
      <c r="AG298" s="64"/>
      <c r="AH298" s="64"/>
      <c r="AI298" s="64"/>
      <c r="AJ298" s="64"/>
      <c r="AK298" s="64"/>
      <c r="AL298" s="64"/>
      <c r="AM298" s="64"/>
      <c r="AN298" s="64"/>
      <c r="AO298" s="64"/>
      <c r="AP298" s="64"/>
      <c r="AQ298" s="64"/>
      <c r="AR298" s="64"/>
    </row>
    <row r="299" spans="2:44" x14ac:dyDescent="0.2">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c r="AD299" s="64"/>
      <c r="AE299" s="64"/>
      <c r="AF299" s="64"/>
      <c r="AG299" s="64"/>
      <c r="AH299" s="64"/>
      <c r="AI299" s="64"/>
      <c r="AJ299" s="64"/>
      <c r="AK299" s="64"/>
      <c r="AL299" s="64"/>
      <c r="AM299" s="64"/>
      <c r="AN299" s="64"/>
      <c r="AO299" s="64"/>
      <c r="AP299" s="64"/>
      <c r="AQ299" s="64"/>
      <c r="AR299" s="64"/>
    </row>
    <row r="300" spans="2:44" x14ac:dyDescent="0.2">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c r="AE300" s="64"/>
      <c r="AF300" s="64"/>
      <c r="AG300" s="64"/>
      <c r="AH300" s="64"/>
      <c r="AI300" s="64"/>
      <c r="AJ300" s="64"/>
      <c r="AK300" s="64"/>
      <c r="AL300" s="64"/>
      <c r="AM300" s="64"/>
      <c r="AN300" s="64"/>
      <c r="AO300" s="64"/>
      <c r="AP300" s="64"/>
      <c r="AQ300" s="64"/>
      <c r="AR300" s="64"/>
    </row>
    <row r="301" spans="2:44" x14ac:dyDescent="0.2">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c r="AD301" s="64"/>
      <c r="AE301" s="64"/>
      <c r="AF301" s="64"/>
      <c r="AG301" s="64"/>
      <c r="AH301" s="64"/>
      <c r="AI301" s="64"/>
      <c r="AJ301" s="64"/>
      <c r="AK301" s="64"/>
      <c r="AL301" s="64"/>
      <c r="AM301" s="64"/>
      <c r="AN301" s="64"/>
      <c r="AO301" s="64"/>
      <c r="AP301" s="64"/>
      <c r="AQ301" s="64"/>
      <c r="AR301" s="64"/>
    </row>
    <row r="302" spans="2:44" x14ac:dyDescent="0.2">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c r="AD302" s="64"/>
      <c r="AE302" s="64"/>
      <c r="AF302" s="64"/>
      <c r="AG302" s="64"/>
      <c r="AH302" s="64"/>
      <c r="AI302" s="64"/>
      <c r="AJ302" s="64"/>
      <c r="AK302" s="64"/>
      <c r="AL302" s="64"/>
      <c r="AM302" s="64"/>
      <c r="AN302" s="64"/>
      <c r="AO302" s="64"/>
      <c r="AP302" s="64"/>
      <c r="AQ302" s="64"/>
      <c r="AR302" s="64"/>
    </row>
    <row r="303" spans="2:44" x14ac:dyDescent="0.2">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c r="AE303" s="64"/>
      <c r="AF303" s="64"/>
      <c r="AG303" s="64"/>
      <c r="AH303" s="64"/>
      <c r="AI303" s="64"/>
      <c r="AJ303" s="64"/>
      <c r="AK303" s="64"/>
      <c r="AL303" s="64"/>
      <c r="AM303" s="64"/>
      <c r="AN303" s="64"/>
      <c r="AO303" s="64"/>
      <c r="AP303" s="64"/>
      <c r="AQ303" s="64"/>
      <c r="AR303" s="64"/>
    </row>
    <row r="304" spans="2:44" x14ac:dyDescent="0.2">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c r="AD304" s="64"/>
      <c r="AE304" s="64"/>
      <c r="AF304" s="64"/>
      <c r="AG304" s="64"/>
      <c r="AH304" s="64"/>
      <c r="AI304" s="64"/>
      <c r="AJ304" s="64"/>
      <c r="AK304" s="64"/>
      <c r="AL304" s="64"/>
      <c r="AM304" s="64"/>
      <c r="AN304" s="64"/>
      <c r="AO304" s="64"/>
      <c r="AP304" s="64"/>
      <c r="AQ304" s="64"/>
      <c r="AR304" s="64"/>
    </row>
    <row r="305" spans="2:44" x14ac:dyDescent="0.2">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c r="AD305" s="64"/>
      <c r="AE305" s="64"/>
      <c r="AF305" s="64"/>
      <c r="AG305" s="64"/>
      <c r="AH305" s="64"/>
      <c r="AI305" s="64"/>
      <c r="AJ305" s="64"/>
      <c r="AK305" s="64"/>
      <c r="AL305" s="64"/>
      <c r="AM305" s="64"/>
      <c r="AN305" s="64"/>
      <c r="AO305" s="64"/>
      <c r="AP305" s="64"/>
      <c r="AQ305" s="64"/>
      <c r="AR305" s="64"/>
    </row>
    <row r="306" spans="2:44" x14ac:dyDescent="0.2">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c r="AE306" s="64"/>
      <c r="AF306" s="64"/>
      <c r="AG306" s="64"/>
      <c r="AH306" s="64"/>
      <c r="AI306" s="64"/>
      <c r="AJ306" s="64"/>
      <c r="AK306" s="64"/>
      <c r="AL306" s="64"/>
      <c r="AM306" s="64"/>
      <c r="AN306" s="64"/>
      <c r="AO306" s="64"/>
      <c r="AP306" s="64"/>
      <c r="AQ306" s="64"/>
      <c r="AR306" s="64"/>
    </row>
    <row r="307" spans="2:44" x14ac:dyDescent="0.2">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c r="AD307" s="64"/>
      <c r="AE307" s="64"/>
      <c r="AF307" s="64"/>
      <c r="AG307" s="64"/>
      <c r="AH307" s="64"/>
      <c r="AI307" s="64"/>
      <c r="AJ307" s="64"/>
      <c r="AK307" s="64"/>
      <c r="AL307" s="64"/>
      <c r="AM307" s="64"/>
      <c r="AN307" s="64"/>
      <c r="AO307" s="64"/>
      <c r="AP307" s="64"/>
      <c r="AQ307" s="64"/>
      <c r="AR307" s="64"/>
    </row>
    <row r="308" spans="2:44" x14ac:dyDescent="0.2">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c r="AD308" s="64"/>
      <c r="AE308" s="64"/>
      <c r="AF308" s="64"/>
      <c r="AG308" s="64"/>
      <c r="AH308" s="64"/>
      <c r="AI308" s="64"/>
      <c r="AJ308" s="64"/>
      <c r="AK308" s="64"/>
      <c r="AL308" s="64"/>
      <c r="AM308" s="64"/>
      <c r="AN308" s="64"/>
      <c r="AO308" s="64"/>
      <c r="AP308" s="64"/>
      <c r="AQ308" s="64"/>
      <c r="AR308" s="64"/>
    </row>
    <row r="309" spans="2:44" x14ac:dyDescent="0.2">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c r="AD309" s="64"/>
      <c r="AE309" s="64"/>
      <c r="AF309" s="64"/>
      <c r="AG309" s="64"/>
      <c r="AH309" s="64"/>
      <c r="AI309" s="64"/>
      <c r="AJ309" s="64"/>
      <c r="AK309" s="64"/>
      <c r="AL309" s="64"/>
      <c r="AM309" s="64"/>
      <c r="AN309" s="64"/>
      <c r="AO309" s="64"/>
      <c r="AP309" s="64"/>
      <c r="AQ309" s="64"/>
      <c r="AR309" s="64"/>
    </row>
    <row r="310" spans="2:44" x14ac:dyDescent="0.2">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c r="AD310" s="64"/>
      <c r="AE310" s="64"/>
      <c r="AF310" s="64"/>
      <c r="AG310" s="64"/>
      <c r="AH310" s="64"/>
      <c r="AI310" s="64"/>
      <c r="AJ310" s="64"/>
      <c r="AK310" s="64"/>
      <c r="AL310" s="64"/>
      <c r="AM310" s="64"/>
      <c r="AN310" s="64"/>
      <c r="AO310" s="64"/>
      <c r="AP310" s="64"/>
      <c r="AQ310" s="64"/>
      <c r="AR310" s="64"/>
    </row>
    <row r="311" spans="2:44" x14ac:dyDescent="0.2">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c r="AE311" s="64"/>
      <c r="AF311" s="64"/>
      <c r="AG311" s="64"/>
      <c r="AH311" s="64"/>
      <c r="AI311" s="64"/>
      <c r="AJ311" s="64"/>
      <c r="AK311" s="64"/>
      <c r="AL311" s="64"/>
      <c r="AM311" s="64"/>
      <c r="AN311" s="64"/>
      <c r="AO311" s="64"/>
      <c r="AP311" s="64"/>
      <c r="AQ311" s="64"/>
      <c r="AR311" s="64"/>
    </row>
    <row r="312" spans="2:44" x14ac:dyDescent="0.2">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c r="AE312" s="64"/>
      <c r="AF312" s="64"/>
      <c r="AG312" s="64"/>
      <c r="AH312" s="64"/>
      <c r="AI312" s="64"/>
      <c r="AJ312" s="64"/>
      <c r="AK312" s="64"/>
      <c r="AL312" s="64"/>
      <c r="AM312" s="64"/>
      <c r="AN312" s="64"/>
      <c r="AO312" s="64"/>
      <c r="AP312" s="64"/>
      <c r="AQ312" s="64"/>
      <c r="AR312" s="64"/>
    </row>
    <row r="313" spans="2:44" x14ac:dyDescent="0.2">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c r="AD313" s="64"/>
      <c r="AE313" s="64"/>
      <c r="AF313" s="64"/>
      <c r="AG313" s="64"/>
      <c r="AH313" s="64"/>
      <c r="AI313" s="64"/>
      <c r="AJ313" s="64"/>
      <c r="AK313" s="64"/>
      <c r="AL313" s="64"/>
      <c r="AM313" s="64"/>
      <c r="AN313" s="64"/>
      <c r="AO313" s="64"/>
      <c r="AP313" s="64"/>
      <c r="AQ313" s="64"/>
      <c r="AR313" s="64"/>
    </row>
    <row r="314" spans="2:44" x14ac:dyDescent="0.2">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c r="AD314" s="64"/>
      <c r="AE314" s="64"/>
      <c r="AF314" s="64"/>
      <c r="AG314" s="64"/>
      <c r="AH314" s="64"/>
      <c r="AI314" s="64"/>
      <c r="AJ314" s="64"/>
      <c r="AK314" s="64"/>
      <c r="AL314" s="64"/>
      <c r="AM314" s="64"/>
      <c r="AN314" s="64"/>
      <c r="AO314" s="64"/>
      <c r="AP314" s="64"/>
      <c r="AQ314" s="64"/>
      <c r="AR314" s="64"/>
    </row>
    <row r="315" spans="2:44" x14ac:dyDescent="0.2">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c r="AD315" s="64"/>
      <c r="AE315" s="64"/>
      <c r="AF315" s="64"/>
      <c r="AG315" s="64"/>
      <c r="AH315" s="64"/>
      <c r="AI315" s="64"/>
      <c r="AJ315" s="64"/>
      <c r="AK315" s="64"/>
      <c r="AL315" s="64"/>
      <c r="AM315" s="64"/>
      <c r="AN315" s="64"/>
      <c r="AO315" s="64"/>
      <c r="AP315" s="64"/>
      <c r="AQ315" s="64"/>
      <c r="AR315" s="64"/>
    </row>
    <row r="316" spans="2:44" x14ac:dyDescent="0.2">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c r="AD316" s="64"/>
      <c r="AE316" s="64"/>
      <c r="AF316" s="64"/>
      <c r="AG316" s="64"/>
      <c r="AH316" s="64"/>
      <c r="AI316" s="64"/>
      <c r="AJ316" s="64"/>
      <c r="AK316" s="64"/>
      <c r="AL316" s="64"/>
      <c r="AM316" s="64"/>
      <c r="AN316" s="64"/>
      <c r="AO316" s="64"/>
      <c r="AP316" s="64"/>
      <c r="AQ316" s="64"/>
      <c r="AR316" s="64"/>
    </row>
    <row r="317" spans="2:44" x14ac:dyDescent="0.2">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c r="AD317" s="64"/>
      <c r="AE317" s="64"/>
      <c r="AF317" s="64"/>
      <c r="AG317" s="64"/>
      <c r="AH317" s="64"/>
      <c r="AI317" s="64"/>
      <c r="AJ317" s="64"/>
      <c r="AK317" s="64"/>
      <c r="AL317" s="64"/>
      <c r="AM317" s="64"/>
      <c r="AN317" s="64"/>
      <c r="AO317" s="64"/>
      <c r="AP317" s="64"/>
      <c r="AQ317" s="64"/>
      <c r="AR317" s="64"/>
    </row>
    <row r="318" spans="2:44" x14ac:dyDescent="0.2">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c r="AE318" s="64"/>
      <c r="AF318" s="64"/>
      <c r="AG318" s="64"/>
      <c r="AH318" s="64"/>
      <c r="AI318" s="64"/>
      <c r="AJ318" s="64"/>
      <c r="AK318" s="64"/>
      <c r="AL318" s="64"/>
      <c r="AM318" s="64"/>
      <c r="AN318" s="64"/>
      <c r="AO318" s="64"/>
      <c r="AP318" s="64"/>
      <c r="AQ318" s="64"/>
      <c r="AR318" s="64"/>
    </row>
    <row r="319" spans="2:44" x14ac:dyDescent="0.2">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c r="AD319" s="64"/>
      <c r="AE319" s="64"/>
      <c r="AF319" s="64"/>
      <c r="AG319" s="64"/>
      <c r="AH319" s="64"/>
      <c r="AI319" s="64"/>
      <c r="AJ319" s="64"/>
      <c r="AK319" s="64"/>
      <c r="AL319" s="64"/>
      <c r="AM319" s="64"/>
      <c r="AN319" s="64"/>
      <c r="AO319" s="64"/>
      <c r="AP319" s="64"/>
      <c r="AQ319" s="64"/>
      <c r="AR319" s="64"/>
    </row>
    <row r="320" spans="2:44" x14ac:dyDescent="0.2">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c r="AE320" s="64"/>
      <c r="AF320" s="64"/>
      <c r="AG320" s="64"/>
      <c r="AH320" s="64"/>
      <c r="AI320" s="64"/>
      <c r="AJ320" s="64"/>
      <c r="AK320" s="64"/>
      <c r="AL320" s="64"/>
      <c r="AM320" s="64"/>
      <c r="AN320" s="64"/>
      <c r="AO320" s="64"/>
      <c r="AP320" s="64"/>
      <c r="AQ320" s="64"/>
      <c r="AR320" s="64"/>
    </row>
    <row r="321" spans="2:44" x14ac:dyDescent="0.2">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c r="AD321" s="64"/>
      <c r="AE321" s="64"/>
      <c r="AF321" s="64"/>
      <c r="AG321" s="64"/>
      <c r="AH321" s="64"/>
      <c r="AI321" s="64"/>
      <c r="AJ321" s="64"/>
      <c r="AK321" s="64"/>
      <c r="AL321" s="64"/>
      <c r="AM321" s="64"/>
      <c r="AN321" s="64"/>
      <c r="AO321" s="64"/>
      <c r="AP321" s="64"/>
      <c r="AQ321" s="64"/>
      <c r="AR321" s="64"/>
    </row>
    <row r="322" spans="2:44" x14ac:dyDescent="0.2">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c r="AD322" s="64"/>
      <c r="AE322" s="64"/>
      <c r="AF322" s="64"/>
      <c r="AG322" s="64"/>
      <c r="AH322" s="64"/>
      <c r="AI322" s="64"/>
      <c r="AJ322" s="64"/>
      <c r="AK322" s="64"/>
      <c r="AL322" s="64"/>
      <c r="AM322" s="64"/>
      <c r="AN322" s="64"/>
      <c r="AO322" s="64"/>
      <c r="AP322" s="64"/>
      <c r="AQ322" s="64"/>
      <c r="AR322" s="64"/>
    </row>
    <row r="323" spans="2:44" x14ac:dyDescent="0.2">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c r="AD323" s="64"/>
      <c r="AE323" s="64"/>
      <c r="AF323" s="64"/>
      <c r="AG323" s="64"/>
      <c r="AH323" s="64"/>
      <c r="AI323" s="64"/>
      <c r="AJ323" s="64"/>
      <c r="AK323" s="64"/>
      <c r="AL323" s="64"/>
      <c r="AM323" s="64"/>
      <c r="AN323" s="64"/>
      <c r="AO323" s="64"/>
      <c r="AP323" s="64"/>
      <c r="AQ323" s="64"/>
      <c r="AR323" s="64"/>
    </row>
    <row r="324" spans="2:44" x14ac:dyDescent="0.2">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c r="AE324" s="64"/>
      <c r="AF324" s="64"/>
      <c r="AG324" s="64"/>
      <c r="AH324" s="64"/>
      <c r="AI324" s="64"/>
      <c r="AJ324" s="64"/>
      <c r="AK324" s="64"/>
      <c r="AL324" s="64"/>
      <c r="AM324" s="64"/>
      <c r="AN324" s="64"/>
      <c r="AO324" s="64"/>
      <c r="AP324" s="64"/>
      <c r="AQ324" s="64"/>
      <c r="AR324" s="64"/>
    </row>
    <row r="325" spans="2:44" x14ac:dyDescent="0.2">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c r="AD325" s="64"/>
      <c r="AE325" s="64"/>
      <c r="AF325" s="64"/>
      <c r="AG325" s="64"/>
      <c r="AH325" s="64"/>
      <c r="AI325" s="64"/>
      <c r="AJ325" s="64"/>
      <c r="AK325" s="64"/>
      <c r="AL325" s="64"/>
      <c r="AM325" s="64"/>
      <c r="AN325" s="64"/>
      <c r="AO325" s="64"/>
      <c r="AP325" s="64"/>
      <c r="AQ325" s="64"/>
      <c r="AR325" s="64"/>
    </row>
    <row r="326" spans="2:44" x14ac:dyDescent="0.2">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c r="AD326" s="64"/>
      <c r="AE326" s="64"/>
      <c r="AF326" s="64"/>
      <c r="AG326" s="64"/>
      <c r="AH326" s="64"/>
      <c r="AI326" s="64"/>
      <c r="AJ326" s="64"/>
      <c r="AK326" s="64"/>
      <c r="AL326" s="64"/>
      <c r="AM326" s="64"/>
      <c r="AN326" s="64"/>
      <c r="AO326" s="64"/>
      <c r="AP326" s="64"/>
      <c r="AQ326" s="64"/>
      <c r="AR326" s="64"/>
    </row>
    <row r="327" spans="2:44" x14ac:dyDescent="0.2">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c r="AD327" s="64"/>
      <c r="AE327" s="64"/>
      <c r="AF327" s="64"/>
      <c r="AG327" s="64"/>
      <c r="AH327" s="64"/>
      <c r="AI327" s="64"/>
      <c r="AJ327" s="64"/>
      <c r="AK327" s="64"/>
      <c r="AL327" s="64"/>
      <c r="AM327" s="64"/>
      <c r="AN327" s="64"/>
      <c r="AO327" s="64"/>
      <c r="AP327" s="64"/>
      <c r="AQ327" s="64"/>
      <c r="AR327" s="64"/>
    </row>
    <row r="328" spans="2:44" x14ac:dyDescent="0.2">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c r="AD328" s="64"/>
      <c r="AE328" s="64"/>
      <c r="AF328" s="64"/>
      <c r="AG328" s="64"/>
      <c r="AH328" s="64"/>
      <c r="AI328" s="64"/>
      <c r="AJ328" s="64"/>
      <c r="AK328" s="64"/>
      <c r="AL328" s="64"/>
      <c r="AM328" s="64"/>
      <c r="AN328" s="64"/>
      <c r="AO328" s="64"/>
      <c r="AP328" s="64"/>
      <c r="AQ328" s="64"/>
      <c r="AR328" s="64"/>
    </row>
    <row r="329" spans="2:44" x14ac:dyDescent="0.2">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c r="AD329" s="64"/>
      <c r="AE329" s="64"/>
      <c r="AF329" s="64"/>
      <c r="AG329" s="64"/>
      <c r="AH329" s="64"/>
      <c r="AI329" s="64"/>
      <c r="AJ329" s="64"/>
      <c r="AK329" s="64"/>
      <c r="AL329" s="64"/>
      <c r="AM329" s="64"/>
      <c r="AN329" s="64"/>
      <c r="AO329" s="64"/>
      <c r="AP329" s="64"/>
      <c r="AQ329" s="64"/>
      <c r="AR329" s="64"/>
    </row>
    <row r="330" spans="2:44" x14ac:dyDescent="0.2">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c r="AD330" s="64"/>
      <c r="AE330" s="64"/>
      <c r="AF330" s="64"/>
      <c r="AG330" s="64"/>
      <c r="AH330" s="64"/>
      <c r="AI330" s="64"/>
      <c r="AJ330" s="64"/>
      <c r="AK330" s="64"/>
      <c r="AL330" s="64"/>
      <c r="AM330" s="64"/>
      <c r="AN330" s="64"/>
      <c r="AO330" s="64"/>
      <c r="AP330" s="64"/>
      <c r="AQ330" s="64"/>
      <c r="AR330" s="64"/>
    </row>
    <row r="331" spans="2:44" x14ac:dyDescent="0.2">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c r="AE331" s="64"/>
      <c r="AF331" s="64"/>
      <c r="AG331" s="64"/>
      <c r="AH331" s="64"/>
      <c r="AI331" s="64"/>
      <c r="AJ331" s="64"/>
      <c r="AK331" s="64"/>
      <c r="AL331" s="64"/>
      <c r="AM331" s="64"/>
      <c r="AN331" s="64"/>
      <c r="AO331" s="64"/>
      <c r="AP331" s="64"/>
      <c r="AQ331" s="64"/>
      <c r="AR331" s="64"/>
    </row>
    <row r="332" spans="2:44" x14ac:dyDescent="0.2">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c r="AD332" s="64"/>
      <c r="AE332" s="64"/>
      <c r="AF332" s="64"/>
      <c r="AG332" s="64"/>
      <c r="AH332" s="64"/>
      <c r="AI332" s="64"/>
      <c r="AJ332" s="64"/>
      <c r="AK332" s="64"/>
      <c r="AL332" s="64"/>
      <c r="AM332" s="64"/>
      <c r="AN332" s="64"/>
      <c r="AO332" s="64"/>
      <c r="AP332" s="64"/>
      <c r="AQ332" s="64"/>
      <c r="AR332" s="64"/>
    </row>
    <row r="333" spans="2:44" x14ac:dyDescent="0.2">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c r="AD333" s="64"/>
      <c r="AE333" s="64"/>
      <c r="AF333" s="64"/>
      <c r="AG333" s="64"/>
      <c r="AH333" s="64"/>
      <c r="AI333" s="64"/>
      <c r="AJ333" s="64"/>
      <c r="AK333" s="64"/>
      <c r="AL333" s="64"/>
      <c r="AM333" s="64"/>
      <c r="AN333" s="64"/>
      <c r="AO333" s="64"/>
      <c r="AP333" s="64"/>
      <c r="AQ333" s="64"/>
      <c r="AR333" s="64"/>
    </row>
    <row r="334" spans="2:44" x14ac:dyDescent="0.2">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c r="AD334" s="64"/>
      <c r="AE334" s="64"/>
      <c r="AF334" s="64"/>
      <c r="AG334" s="64"/>
      <c r="AH334" s="64"/>
      <c r="AI334" s="64"/>
      <c r="AJ334" s="64"/>
      <c r="AK334" s="64"/>
      <c r="AL334" s="64"/>
      <c r="AM334" s="64"/>
      <c r="AN334" s="64"/>
      <c r="AO334" s="64"/>
      <c r="AP334" s="64"/>
      <c r="AQ334" s="64"/>
      <c r="AR334" s="64"/>
    </row>
    <row r="335" spans="2:44" x14ac:dyDescent="0.2">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c r="AD335" s="64"/>
      <c r="AE335" s="64"/>
      <c r="AF335" s="64"/>
      <c r="AG335" s="64"/>
      <c r="AH335" s="64"/>
      <c r="AI335" s="64"/>
      <c r="AJ335" s="64"/>
      <c r="AK335" s="64"/>
      <c r="AL335" s="64"/>
      <c r="AM335" s="64"/>
      <c r="AN335" s="64"/>
      <c r="AO335" s="64"/>
      <c r="AP335" s="64"/>
      <c r="AQ335" s="64"/>
      <c r="AR335" s="64"/>
    </row>
    <row r="336" spans="2:44" x14ac:dyDescent="0.2">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c r="AD336" s="64"/>
      <c r="AE336" s="64"/>
      <c r="AF336" s="64"/>
      <c r="AG336" s="64"/>
      <c r="AH336" s="64"/>
      <c r="AI336" s="64"/>
      <c r="AJ336" s="64"/>
      <c r="AK336" s="64"/>
      <c r="AL336" s="64"/>
      <c r="AM336" s="64"/>
      <c r="AN336" s="64"/>
      <c r="AO336" s="64"/>
      <c r="AP336" s="64"/>
      <c r="AQ336" s="64"/>
      <c r="AR336" s="64"/>
    </row>
    <row r="337" spans="2:44" x14ac:dyDescent="0.2">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4"/>
      <c r="AE337" s="64"/>
      <c r="AF337" s="64"/>
      <c r="AG337" s="64"/>
      <c r="AH337" s="64"/>
      <c r="AI337" s="64"/>
      <c r="AJ337" s="64"/>
      <c r="AK337" s="64"/>
      <c r="AL337" s="64"/>
      <c r="AM337" s="64"/>
      <c r="AN337" s="64"/>
      <c r="AO337" s="64"/>
      <c r="AP337" s="64"/>
      <c r="AQ337" s="64"/>
      <c r="AR337" s="64"/>
    </row>
    <row r="338" spans="2:44" x14ac:dyDescent="0.2">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c r="AD338" s="64"/>
      <c r="AE338" s="64"/>
      <c r="AF338" s="64"/>
      <c r="AG338" s="64"/>
      <c r="AH338" s="64"/>
      <c r="AI338" s="64"/>
      <c r="AJ338" s="64"/>
      <c r="AK338" s="64"/>
      <c r="AL338" s="64"/>
      <c r="AM338" s="64"/>
      <c r="AN338" s="64"/>
      <c r="AO338" s="64"/>
      <c r="AP338" s="64"/>
      <c r="AQ338" s="64"/>
      <c r="AR338" s="64"/>
    </row>
    <row r="339" spans="2:44" x14ac:dyDescent="0.2">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c r="AE339" s="64"/>
      <c r="AF339" s="64"/>
      <c r="AG339" s="64"/>
      <c r="AH339" s="64"/>
      <c r="AI339" s="64"/>
      <c r="AJ339" s="64"/>
      <c r="AK339" s="64"/>
      <c r="AL339" s="64"/>
      <c r="AM339" s="64"/>
      <c r="AN339" s="64"/>
      <c r="AO339" s="64"/>
      <c r="AP339" s="64"/>
      <c r="AQ339" s="64"/>
      <c r="AR339" s="64"/>
    </row>
    <row r="340" spans="2:44" x14ac:dyDescent="0.2">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c r="AD340" s="64"/>
      <c r="AE340" s="64"/>
      <c r="AF340" s="64"/>
      <c r="AG340" s="64"/>
      <c r="AH340" s="64"/>
      <c r="AI340" s="64"/>
      <c r="AJ340" s="64"/>
      <c r="AK340" s="64"/>
      <c r="AL340" s="64"/>
      <c r="AM340" s="64"/>
      <c r="AN340" s="64"/>
      <c r="AO340" s="64"/>
      <c r="AP340" s="64"/>
      <c r="AQ340" s="64"/>
      <c r="AR340" s="64"/>
    </row>
    <row r="341" spans="2:44" x14ac:dyDescent="0.2">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4"/>
      <c r="AE341" s="64"/>
      <c r="AF341" s="64"/>
      <c r="AG341" s="64"/>
      <c r="AH341" s="64"/>
      <c r="AI341" s="64"/>
      <c r="AJ341" s="64"/>
      <c r="AK341" s="64"/>
      <c r="AL341" s="64"/>
      <c r="AM341" s="64"/>
      <c r="AN341" s="64"/>
      <c r="AO341" s="64"/>
      <c r="AP341" s="64"/>
      <c r="AQ341" s="64"/>
      <c r="AR341" s="64"/>
    </row>
    <row r="342" spans="2:44" x14ac:dyDescent="0.2">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4"/>
      <c r="AE342" s="64"/>
      <c r="AF342" s="64"/>
      <c r="AG342" s="64"/>
      <c r="AH342" s="64"/>
      <c r="AI342" s="64"/>
      <c r="AJ342" s="64"/>
      <c r="AK342" s="64"/>
      <c r="AL342" s="64"/>
      <c r="AM342" s="64"/>
      <c r="AN342" s="64"/>
      <c r="AO342" s="64"/>
      <c r="AP342" s="64"/>
      <c r="AQ342" s="64"/>
      <c r="AR342" s="64"/>
    </row>
    <row r="343" spans="2:44" x14ac:dyDescent="0.2">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c r="AD343" s="64"/>
      <c r="AE343" s="64"/>
      <c r="AF343" s="64"/>
      <c r="AG343" s="64"/>
      <c r="AH343" s="64"/>
      <c r="AI343" s="64"/>
      <c r="AJ343" s="64"/>
      <c r="AK343" s="64"/>
      <c r="AL343" s="64"/>
      <c r="AM343" s="64"/>
      <c r="AN343" s="64"/>
      <c r="AO343" s="64"/>
      <c r="AP343" s="64"/>
      <c r="AQ343" s="64"/>
      <c r="AR343" s="64"/>
    </row>
    <row r="344" spans="2:44" x14ac:dyDescent="0.2">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c r="AD344" s="64"/>
      <c r="AE344" s="64"/>
      <c r="AF344" s="64"/>
      <c r="AG344" s="64"/>
      <c r="AH344" s="64"/>
      <c r="AI344" s="64"/>
      <c r="AJ344" s="64"/>
      <c r="AK344" s="64"/>
      <c r="AL344" s="64"/>
      <c r="AM344" s="64"/>
      <c r="AN344" s="64"/>
      <c r="AO344" s="64"/>
      <c r="AP344" s="64"/>
      <c r="AQ344" s="64"/>
      <c r="AR344" s="64"/>
    </row>
    <row r="345" spans="2:44" x14ac:dyDescent="0.2">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c r="AD345" s="64"/>
      <c r="AE345" s="64"/>
      <c r="AF345" s="64"/>
      <c r="AG345" s="64"/>
      <c r="AH345" s="64"/>
      <c r="AI345" s="64"/>
      <c r="AJ345" s="64"/>
      <c r="AK345" s="64"/>
      <c r="AL345" s="64"/>
      <c r="AM345" s="64"/>
      <c r="AN345" s="64"/>
      <c r="AO345" s="64"/>
      <c r="AP345" s="64"/>
      <c r="AQ345" s="64"/>
      <c r="AR345" s="64"/>
    </row>
    <row r="346" spans="2:44" x14ac:dyDescent="0.2">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4"/>
      <c r="AE346" s="64"/>
      <c r="AF346" s="64"/>
      <c r="AG346" s="64"/>
      <c r="AH346" s="64"/>
      <c r="AI346" s="64"/>
      <c r="AJ346" s="64"/>
      <c r="AK346" s="64"/>
      <c r="AL346" s="64"/>
      <c r="AM346" s="64"/>
      <c r="AN346" s="64"/>
      <c r="AO346" s="64"/>
      <c r="AP346" s="64"/>
      <c r="AQ346" s="64"/>
      <c r="AR346" s="64"/>
    </row>
    <row r="347" spans="2:44" x14ac:dyDescent="0.2">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c r="AD347" s="64"/>
      <c r="AE347" s="64"/>
      <c r="AF347" s="64"/>
      <c r="AG347" s="64"/>
      <c r="AH347" s="64"/>
      <c r="AI347" s="64"/>
      <c r="AJ347" s="64"/>
      <c r="AK347" s="64"/>
      <c r="AL347" s="64"/>
      <c r="AM347" s="64"/>
      <c r="AN347" s="64"/>
      <c r="AO347" s="64"/>
      <c r="AP347" s="64"/>
      <c r="AQ347" s="64"/>
      <c r="AR347" s="64"/>
    </row>
    <row r="348" spans="2:44" x14ac:dyDescent="0.2">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c r="AD348" s="64"/>
      <c r="AE348" s="64"/>
      <c r="AF348" s="64"/>
      <c r="AG348" s="64"/>
      <c r="AH348" s="64"/>
      <c r="AI348" s="64"/>
      <c r="AJ348" s="64"/>
      <c r="AK348" s="64"/>
      <c r="AL348" s="64"/>
      <c r="AM348" s="64"/>
      <c r="AN348" s="64"/>
      <c r="AO348" s="64"/>
      <c r="AP348" s="64"/>
      <c r="AQ348" s="64"/>
      <c r="AR348" s="64"/>
    </row>
    <row r="349" spans="2:44" x14ac:dyDescent="0.2">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c r="AD349" s="64"/>
      <c r="AE349" s="64"/>
      <c r="AF349" s="64"/>
      <c r="AG349" s="64"/>
      <c r="AH349" s="64"/>
      <c r="AI349" s="64"/>
      <c r="AJ349" s="64"/>
      <c r="AK349" s="64"/>
      <c r="AL349" s="64"/>
      <c r="AM349" s="64"/>
      <c r="AN349" s="64"/>
      <c r="AO349" s="64"/>
      <c r="AP349" s="64"/>
      <c r="AQ349" s="64"/>
      <c r="AR349" s="64"/>
    </row>
    <row r="350" spans="2:44" x14ac:dyDescent="0.2">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4"/>
      <c r="AE350" s="64"/>
      <c r="AF350" s="64"/>
      <c r="AG350" s="64"/>
      <c r="AH350" s="64"/>
      <c r="AI350" s="64"/>
      <c r="AJ350" s="64"/>
      <c r="AK350" s="64"/>
      <c r="AL350" s="64"/>
      <c r="AM350" s="64"/>
      <c r="AN350" s="64"/>
      <c r="AO350" s="64"/>
      <c r="AP350" s="64"/>
      <c r="AQ350" s="64"/>
      <c r="AR350" s="64"/>
    </row>
    <row r="351" spans="2:44" x14ac:dyDescent="0.2">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4"/>
      <c r="AE351" s="64"/>
      <c r="AF351" s="64"/>
      <c r="AG351" s="64"/>
      <c r="AH351" s="64"/>
      <c r="AI351" s="64"/>
      <c r="AJ351" s="64"/>
      <c r="AK351" s="64"/>
      <c r="AL351" s="64"/>
      <c r="AM351" s="64"/>
      <c r="AN351" s="64"/>
      <c r="AO351" s="64"/>
      <c r="AP351" s="64"/>
      <c r="AQ351" s="64"/>
      <c r="AR351" s="64"/>
    </row>
    <row r="352" spans="2:44" x14ac:dyDescent="0.2">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c r="AD352" s="64"/>
      <c r="AE352" s="64"/>
      <c r="AF352" s="64"/>
      <c r="AG352" s="64"/>
      <c r="AH352" s="64"/>
      <c r="AI352" s="64"/>
      <c r="AJ352" s="64"/>
      <c r="AK352" s="64"/>
      <c r="AL352" s="64"/>
      <c r="AM352" s="64"/>
      <c r="AN352" s="64"/>
      <c r="AO352" s="64"/>
      <c r="AP352" s="64"/>
      <c r="AQ352" s="64"/>
      <c r="AR352" s="64"/>
    </row>
    <row r="353" spans="2:44" x14ac:dyDescent="0.2">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c r="AD353" s="64"/>
      <c r="AE353" s="64"/>
      <c r="AF353" s="64"/>
      <c r="AG353" s="64"/>
      <c r="AH353" s="64"/>
      <c r="AI353" s="64"/>
      <c r="AJ353" s="64"/>
      <c r="AK353" s="64"/>
      <c r="AL353" s="64"/>
      <c r="AM353" s="64"/>
      <c r="AN353" s="64"/>
      <c r="AO353" s="64"/>
      <c r="AP353" s="64"/>
      <c r="AQ353" s="64"/>
      <c r="AR353" s="64"/>
    </row>
    <row r="354" spans="2:44" x14ac:dyDescent="0.2">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c r="AD354" s="64"/>
      <c r="AE354" s="64"/>
      <c r="AF354" s="64"/>
      <c r="AG354" s="64"/>
      <c r="AH354" s="64"/>
      <c r="AI354" s="64"/>
      <c r="AJ354" s="64"/>
      <c r="AK354" s="64"/>
      <c r="AL354" s="64"/>
      <c r="AM354" s="64"/>
      <c r="AN354" s="64"/>
      <c r="AO354" s="64"/>
      <c r="AP354" s="64"/>
      <c r="AQ354" s="64"/>
      <c r="AR354" s="64"/>
    </row>
    <row r="355" spans="2:44" x14ac:dyDescent="0.2">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c r="AD355" s="64"/>
      <c r="AE355" s="64"/>
      <c r="AF355" s="64"/>
      <c r="AG355" s="64"/>
      <c r="AH355" s="64"/>
      <c r="AI355" s="64"/>
      <c r="AJ355" s="64"/>
      <c r="AK355" s="64"/>
      <c r="AL355" s="64"/>
      <c r="AM355" s="64"/>
      <c r="AN355" s="64"/>
      <c r="AO355" s="64"/>
      <c r="AP355" s="64"/>
      <c r="AQ355" s="64"/>
      <c r="AR355" s="64"/>
    </row>
    <row r="356" spans="2:44" x14ac:dyDescent="0.2">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c r="AD356" s="64"/>
      <c r="AE356" s="64"/>
      <c r="AF356" s="64"/>
      <c r="AG356" s="64"/>
      <c r="AH356" s="64"/>
      <c r="AI356" s="64"/>
      <c r="AJ356" s="64"/>
      <c r="AK356" s="64"/>
      <c r="AL356" s="64"/>
      <c r="AM356" s="64"/>
      <c r="AN356" s="64"/>
      <c r="AO356" s="64"/>
      <c r="AP356" s="64"/>
      <c r="AQ356" s="64"/>
      <c r="AR356" s="64"/>
    </row>
    <row r="357" spans="2:44" x14ac:dyDescent="0.2">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c r="AD357" s="64"/>
      <c r="AE357" s="64"/>
      <c r="AF357" s="64"/>
      <c r="AG357" s="64"/>
      <c r="AH357" s="64"/>
      <c r="AI357" s="64"/>
      <c r="AJ357" s="64"/>
      <c r="AK357" s="64"/>
      <c r="AL357" s="64"/>
      <c r="AM357" s="64"/>
      <c r="AN357" s="64"/>
      <c r="AO357" s="64"/>
      <c r="AP357" s="64"/>
      <c r="AQ357" s="64"/>
      <c r="AR357" s="64"/>
    </row>
    <row r="358" spans="2:44" x14ac:dyDescent="0.2">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c r="AD358" s="64"/>
      <c r="AE358" s="64"/>
      <c r="AF358" s="64"/>
      <c r="AG358" s="64"/>
      <c r="AH358" s="64"/>
      <c r="AI358" s="64"/>
      <c r="AJ358" s="64"/>
      <c r="AK358" s="64"/>
      <c r="AL358" s="64"/>
      <c r="AM358" s="64"/>
      <c r="AN358" s="64"/>
      <c r="AO358" s="64"/>
      <c r="AP358" s="64"/>
      <c r="AQ358" s="64"/>
      <c r="AR358" s="64"/>
    </row>
    <row r="359" spans="2:44" x14ac:dyDescent="0.2">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4"/>
      <c r="AE359" s="64"/>
      <c r="AF359" s="64"/>
      <c r="AG359" s="64"/>
      <c r="AH359" s="64"/>
      <c r="AI359" s="64"/>
      <c r="AJ359" s="64"/>
      <c r="AK359" s="64"/>
      <c r="AL359" s="64"/>
      <c r="AM359" s="64"/>
      <c r="AN359" s="64"/>
      <c r="AO359" s="64"/>
      <c r="AP359" s="64"/>
      <c r="AQ359" s="64"/>
      <c r="AR359" s="64"/>
    </row>
    <row r="360" spans="2:44" x14ac:dyDescent="0.2">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c r="AD360" s="64"/>
      <c r="AE360" s="64"/>
      <c r="AF360" s="64"/>
      <c r="AG360" s="64"/>
      <c r="AH360" s="64"/>
      <c r="AI360" s="64"/>
      <c r="AJ360" s="64"/>
      <c r="AK360" s="64"/>
      <c r="AL360" s="64"/>
      <c r="AM360" s="64"/>
      <c r="AN360" s="64"/>
      <c r="AO360" s="64"/>
      <c r="AP360" s="64"/>
      <c r="AQ360" s="64"/>
      <c r="AR360" s="64"/>
    </row>
    <row r="361" spans="2:44" x14ac:dyDescent="0.2">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c r="AD361" s="64"/>
      <c r="AE361" s="64"/>
      <c r="AF361" s="64"/>
      <c r="AG361" s="64"/>
      <c r="AH361" s="64"/>
      <c r="AI361" s="64"/>
      <c r="AJ361" s="64"/>
      <c r="AK361" s="64"/>
      <c r="AL361" s="64"/>
      <c r="AM361" s="64"/>
      <c r="AN361" s="64"/>
      <c r="AO361" s="64"/>
      <c r="AP361" s="64"/>
      <c r="AQ361" s="64"/>
      <c r="AR361" s="64"/>
    </row>
    <row r="362" spans="2:44" x14ac:dyDescent="0.2">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c r="AD362" s="64"/>
      <c r="AE362" s="64"/>
      <c r="AF362" s="64"/>
      <c r="AG362" s="64"/>
      <c r="AH362" s="64"/>
      <c r="AI362" s="64"/>
      <c r="AJ362" s="64"/>
      <c r="AK362" s="64"/>
      <c r="AL362" s="64"/>
      <c r="AM362" s="64"/>
      <c r="AN362" s="64"/>
      <c r="AO362" s="64"/>
      <c r="AP362" s="64"/>
      <c r="AQ362" s="64"/>
      <c r="AR362" s="64"/>
    </row>
    <row r="363" spans="2:44" x14ac:dyDescent="0.2">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c r="AD363" s="64"/>
      <c r="AE363" s="64"/>
      <c r="AF363" s="64"/>
      <c r="AG363" s="64"/>
      <c r="AH363" s="64"/>
      <c r="AI363" s="64"/>
      <c r="AJ363" s="64"/>
      <c r="AK363" s="64"/>
      <c r="AL363" s="64"/>
      <c r="AM363" s="64"/>
      <c r="AN363" s="64"/>
      <c r="AO363" s="64"/>
      <c r="AP363" s="64"/>
      <c r="AQ363" s="64"/>
      <c r="AR363" s="64"/>
    </row>
    <row r="364" spans="2:44" x14ac:dyDescent="0.2">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c r="AD364" s="64"/>
      <c r="AE364" s="64"/>
      <c r="AF364" s="64"/>
      <c r="AG364" s="64"/>
      <c r="AH364" s="64"/>
      <c r="AI364" s="64"/>
      <c r="AJ364" s="64"/>
      <c r="AK364" s="64"/>
      <c r="AL364" s="64"/>
      <c r="AM364" s="64"/>
      <c r="AN364" s="64"/>
      <c r="AO364" s="64"/>
      <c r="AP364" s="64"/>
      <c r="AQ364" s="64"/>
      <c r="AR364" s="64"/>
    </row>
    <row r="365" spans="2:44" x14ac:dyDescent="0.2">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4"/>
      <c r="AE365" s="64"/>
      <c r="AF365" s="64"/>
      <c r="AG365" s="64"/>
      <c r="AH365" s="64"/>
      <c r="AI365" s="64"/>
      <c r="AJ365" s="64"/>
      <c r="AK365" s="64"/>
      <c r="AL365" s="64"/>
      <c r="AM365" s="64"/>
      <c r="AN365" s="64"/>
      <c r="AO365" s="64"/>
      <c r="AP365" s="64"/>
      <c r="AQ365" s="64"/>
      <c r="AR365" s="64"/>
    </row>
    <row r="366" spans="2:44" x14ac:dyDescent="0.2">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c r="AD366" s="64"/>
      <c r="AE366" s="64"/>
      <c r="AF366" s="64"/>
      <c r="AG366" s="64"/>
      <c r="AH366" s="64"/>
      <c r="AI366" s="64"/>
      <c r="AJ366" s="64"/>
      <c r="AK366" s="64"/>
      <c r="AL366" s="64"/>
      <c r="AM366" s="64"/>
      <c r="AN366" s="64"/>
      <c r="AO366" s="64"/>
      <c r="AP366" s="64"/>
      <c r="AQ366" s="64"/>
      <c r="AR366" s="64"/>
    </row>
  </sheetData>
  <sheetProtection password="CD9A" sheet="1"/>
  <mergeCells count="1">
    <mergeCell ref="C1:AR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3"/>
  <dimension ref="A1:I58"/>
  <sheetViews>
    <sheetView showGridLines="0" view="pageBreakPreview" zoomScaleNormal="100" zoomScaleSheetLayoutView="100" workbookViewId="0">
      <selection activeCell="K19" sqref="K19"/>
    </sheetView>
  </sheetViews>
  <sheetFormatPr defaultColWidth="11.42578125" defaultRowHeight="12.75" x14ac:dyDescent="0.2"/>
  <cols>
    <col min="1" max="1" width="8.5703125" customWidth="1"/>
    <col min="2" max="2" width="7.42578125" customWidth="1"/>
    <col min="3" max="3" width="14.28515625" customWidth="1"/>
    <col min="4" max="4" width="13.28515625" customWidth="1"/>
    <col min="5" max="5" width="11.28515625" customWidth="1"/>
    <col min="6" max="6" width="13.28515625" customWidth="1"/>
    <col min="7" max="7" width="10.85546875" customWidth="1"/>
    <col min="8" max="8" width="9" customWidth="1"/>
    <col min="9" max="9" width="12" customWidth="1"/>
    <col min="11" max="11" width="10.140625" customWidth="1"/>
    <col min="12" max="12" width="8.28515625" customWidth="1"/>
    <col min="13" max="13" width="8" customWidth="1"/>
  </cols>
  <sheetData>
    <row r="1" spans="1:9" ht="6" customHeight="1" thickBot="1" x14ac:dyDescent="0.25"/>
    <row r="2" spans="1:9" x14ac:dyDescent="0.2">
      <c r="A2" s="39"/>
      <c r="B2" s="40"/>
      <c r="C2" s="41"/>
      <c r="D2" s="41"/>
      <c r="E2" s="41"/>
      <c r="F2" s="41"/>
      <c r="G2" s="41"/>
      <c r="H2" s="40"/>
      <c r="I2" s="42"/>
    </row>
    <row r="3" spans="1:9" x14ac:dyDescent="0.2">
      <c r="A3" s="43"/>
      <c r="B3" s="44"/>
      <c r="C3" s="44"/>
      <c r="D3" s="44"/>
      <c r="E3" s="44"/>
      <c r="F3" s="44"/>
      <c r="G3" s="176" t="s">
        <v>42</v>
      </c>
      <c r="H3" s="176"/>
      <c r="I3" s="177"/>
    </row>
    <row r="4" spans="1:9" x14ac:dyDescent="0.2">
      <c r="A4" s="43"/>
      <c r="B4" s="44"/>
      <c r="C4" s="44"/>
      <c r="D4" s="44"/>
      <c r="E4" s="44"/>
      <c r="F4" s="44"/>
      <c r="G4" s="44"/>
      <c r="H4" s="44"/>
      <c r="I4" s="45"/>
    </row>
    <row r="5" spans="1:9" x14ac:dyDescent="0.2">
      <c r="A5" s="43"/>
      <c r="B5" s="44"/>
      <c r="C5" s="44"/>
      <c r="D5" s="44"/>
      <c r="E5" s="44"/>
      <c r="F5" s="44"/>
      <c r="G5" s="44"/>
      <c r="H5" s="44"/>
      <c r="I5" s="45"/>
    </row>
    <row r="6" spans="1:9" x14ac:dyDescent="0.2">
      <c r="A6" s="43"/>
      <c r="B6" s="44"/>
      <c r="C6" s="44"/>
      <c r="D6" s="44"/>
      <c r="E6" s="44"/>
      <c r="F6" s="44"/>
      <c r="G6" s="181" t="s">
        <v>41</v>
      </c>
      <c r="H6" s="181"/>
      <c r="I6" s="182"/>
    </row>
    <row r="7" spans="1:9" ht="13.5" thickBot="1" x14ac:dyDescent="0.25">
      <c r="A7" s="46"/>
      <c r="B7" s="47"/>
      <c r="C7" s="47"/>
      <c r="D7" s="47"/>
      <c r="E7" s="47"/>
      <c r="F7" s="47"/>
      <c r="G7" s="47"/>
      <c r="H7" s="47"/>
      <c r="I7" s="48"/>
    </row>
    <row r="8" spans="1:9" x14ac:dyDescent="0.2">
      <c r="A8" s="39"/>
      <c r="B8" s="183" t="s">
        <v>33</v>
      </c>
      <c r="C8" s="183"/>
      <c r="D8" s="183"/>
      <c r="E8" s="183"/>
      <c r="F8" s="183"/>
      <c r="G8" s="183"/>
      <c r="H8" s="183"/>
      <c r="I8" s="42"/>
    </row>
    <row r="9" spans="1:9" x14ac:dyDescent="0.2">
      <c r="A9" s="43"/>
      <c r="B9" s="184"/>
      <c r="C9" s="184"/>
      <c r="D9" s="184"/>
      <c r="E9" s="184"/>
      <c r="F9" s="184"/>
      <c r="G9" s="184"/>
      <c r="H9" s="184"/>
      <c r="I9" s="45"/>
    </row>
    <row r="10" spans="1:9" x14ac:dyDescent="0.2">
      <c r="A10" s="43"/>
      <c r="B10" s="49" t="s">
        <v>34</v>
      </c>
      <c r="C10" s="179" t="str">
        <f>BFQ!C10</f>
        <v>mmmmm</v>
      </c>
      <c r="D10" s="179"/>
      <c r="E10" s="179"/>
      <c r="F10" s="49" t="s">
        <v>35</v>
      </c>
      <c r="G10" s="51">
        <f>BFQ!F10</f>
        <v>0</v>
      </c>
      <c r="H10" s="44"/>
      <c r="I10" s="45"/>
    </row>
    <row r="11" spans="1:9" x14ac:dyDescent="0.2">
      <c r="A11" s="43"/>
      <c r="B11" s="49" t="s">
        <v>36</v>
      </c>
      <c r="C11" s="179">
        <f>BFQ!C11</f>
        <v>0</v>
      </c>
      <c r="D11" s="179"/>
      <c r="E11" s="179"/>
      <c r="F11" s="49" t="s">
        <v>37</v>
      </c>
      <c r="G11" s="179">
        <f>BFQ!F11</f>
        <v>0</v>
      </c>
      <c r="H11" s="179"/>
      <c r="I11" s="180"/>
    </row>
    <row r="12" spans="1:9" x14ac:dyDescent="0.2">
      <c r="A12" s="43"/>
      <c r="B12" s="49" t="s">
        <v>38</v>
      </c>
      <c r="C12" s="179">
        <f>BFQ!C12</f>
        <v>0</v>
      </c>
      <c r="D12" s="179"/>
      <c r="E12" s="179"/>
      <c r="F12" s="49" t="s">
        <v>39</v>
      </c>
      <c r="G12" s="179" t="s">
        <v>49</v>
      </c>
      <c r="H12" s="179"/>
      <c r="I12" s="180"/>
    </row>
    <row r="13" spans="1:9" x14ac:dyDescent="0.2">
      <c r="A13" s="43"/>
      <c r="B13" s="49" t="s">
        <v>40</v>
      </c>
      <c r="C13" s="178">
        <f ca="1">BFQ!C13</f>
        <v>44013</v>
      </c>
      <c r="D13" s="178"/>
      <c r="E13" s="44"/>
      <c r="F13" s="44"/>
      <c r="G13" s="44"/>
      <c r="H13" s="44"/>
      <c r="I13" s="45"/>
    </row>
    <row r="14" spans="1:9" ht="13.5" thickBot="1" x14ac:dyDescent="0.25">
      <c r="A14" s="46"/>
      <c r="B14" s="47"/>
      <c r="C14" s="47"/>
      <c r="D14" s="47"/>
      <c r="E14" s="47"/>
      <c r="F14" s="47"/>
      <c r="G14" s="47"/>
      <c r="H14" s="47"/>
      <c r="I14" s="48"/>
    </row>
    <row r="15" spans="1:9" x14ac:dyDescent="0.2">
      <c r="G15" s="44"/>
    </row>
    <row r="16" spans="1:9" ht="39" customHeight="1" x14ac:dyDescent="0.2"/>
    <row r="26" ht="20.25" customHeight="1" x14ac:dyDescent="0.2"/>
    <row r="27" ht="21" customHeight="1" x14ac:dyDescent="0.2"/>
    <row r="54" spans="1:9" ht="13.5" thickBot="1" x14ac:dyDescent="0.25"/>
    <row r="55" spans="1:9" x14ac:dyDescent="0.2">
      <c r="A55" s="50" t="s">
        <v>43</v>
      </c>
      <c r="B55" s="40"/>
      <c r="C55" s="40"/>
      <c r="D55" s="40"/>
      <c r="E55" s="40"/>
      <c r="F55" s="40"/>
      <c r="G55" s="40"/>
      <c r="H55" s="40"/>
      <c r="I55" s="42"/>
    </row>
    <row r="56" spans="1:9" x14ac:dyDescent="0.2">
      <c r="A56" s="43"/>
      <c r="B56" s="44"/>
      <c r="C56" s="44"/>
      <c r="D56" s="44"/>
      <c r="E56" s="44"/>
      <c r="F56" s="44"/>
      <c r="G56" s="44"/>
      <c r="H56" s="44"/>
      <c r="I56" s="45"/>
    </row>
    <row r="57" spans="1:9" x14ac:dyDescent="0.2">
      <c r="A57" s="43"/>
      <c r="B57" s="44"/>
      <c r="C57" s="44"/>
      <c r="D57" s="44"/>
      <c r="E57" s="44"/>
      <c r="F57" s="44"/>
      <c r="G57" s="44"/>
      <c r="H57" s="44"/>
      <c r="I57" s="45"/>
    </row>
    <row r="58" spans="1:9" ht="13.5" thickBot="1" x14ac:dyDescent="0.25">
      <c r="A58" s="46"/>
      <c r="B58" s="47"/>
      <c r="C58" s="47"/>
      <c r="D58" s="47"/>
      <c r="E58" s="47"/>
      <c r="F58" s="47"/>
      <c r="G58" s="47"/>
      <c r="H58" s="47"/>
      <c r="I58" s="48"/>
    </row>
  </sheetData>
  <mergeCells count="9">
    <mergeCell ref="G3:I3"/>
    <mergeCell ref="C13:D13"/>
    <mergeCell ref="C10:E10"/>
    <mergeCell ref="C11:E11"/>
    <mergeCell ref="G11:I11"/>
    <mergeCell ref="G12:I12"/>
    <mergeCell ref="G6:I6"/>
    <mergeCell ref="B8:H9"/>
    <mergeCell ref="C12:E12"/>
  </mergeCells>
  <printOptions horizontalCentered="1" verticalCentered="1"/>
  <pageMargins left="0.15748031496062992" right="0.23622047244094491" top="0.35433070866141736" bottom="0.23622047244094491" header="0.15748031496062992" footer="0"/>
  <pageSetup scale="99" orientation="portrait" r:id="rId1"/>
  <headerFooter alignWithMargins="0"/>
  <colBreaks count="1" manualBreakCount="1">
    <brk id="9" max="63"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4622BA73871D341A4C7033BCD71A86C" ma:contentTypeVersion="1" ma:contentTypeDescription="Crear nuevo documento." ma:contentTypeScope="" ma:versionID="d7202ba601d10c07b86de3fa6e9baf84">
  <xsd:schema xmlns:xsd="http://www.w3.org/2001/XMLSchema" xmlns:xs="http://www.w3.org/2001/XMLSchema" xmlns:p="http://schemas.microsoft.com/office/2006/metadata/properties" xmlns:ns2="b3bda7fe-dee9-4c35-9981-8c21e2e1e9b2" targetNamespace="http://schemas.microsoft.com/office/2006/metadata/properties" ma:root="true" ma:fieldsID="408e0ef0f3fe77595ece726ea0a2ea67" ns2:_="">
    <xsd:import namespace="b3bda7fe-dee9-4c35-9981-8c21e2e1e9b2"/>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bda7fe-dee9-4c35-9981-8c21e2e1e9b2"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1EF406-B27D-4FB9-866B-1083D01BE490}">
  <ds:schemaRefs>
    <ds:schemaRef ds:uri="http://purl.org/dc/dcmitype/"/>
    <ds:schemaRef ds:uri="http://purl.org/dc/elements/1.1/"/>
    <ds:schemaRef ds:uri="http://schemas.microsoft.com/office/2006/documentManagement/types"/>
    <ds:schemaRef ds:uri="http://purl.org/dc/terms/"/>
    <ds:schemaRef ds:uri="http://schemas.openxmlformats.org/package/2006/metadata/core-properties"/>
    <ds:schemaRef ds:uri="b3bda7fe-dee9-4c35-9981-8c21e2e1e9b2"/>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C29C86D6-9A9F-4406-A91D-C3F45833AF4F}">
  <ds:schemaRefs>
    <ds:schemaRef ds:uri="http://schemas.microsoft.com/sharepoint/v3/contenttype/forms"/>
  </ds:schemaRefs>
</ds:datastoreItem>
</file>

<file path=customXml/itemProps3.xml><?xml version="1.0" encoding="utf-8"?>
<ds:datastoreItem xmlns:ds="http://schemas.openxmlformats.org/officeDocument/2006/customXml" ds:itemID="{CCD5CAF3-A81B-417C-B260-CAB46CEFCA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bda7fe-dee9-4c35-9981-8c21e2e1e9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BFQ</vt:lpstr>
      <vt:lpstr>Hoja de Preguntas</vt:lpstr>
      <vt:lpstr>Hoja Rtas</vt:lpstr>
      <vt:lpstr>Baremos D. G.</vt:lpstr>
      <vt:lpstr>Baremos S. D.</vt:lpstr>
      <vt:lpstr>Informe</vt:lpstr>
      <vt:lpstr>Informe!Print_Area</vt:lpstr>
    </vt:vector>
  </TitlesOfParts>
  <Company>PORVENIR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PORVENIR S.A.</dc:creator>
  <cp:lastModifiedBy>Yudy Alexandra Rodriguez Cañon</cp:lastModifiedBy>
  <cp:lastPrinted>2013-03-27T17:20:42Z</cp:lastPrinted>
  <dcterms:created xsi:type="dcterms:W3CDTF">2003-01-02T18:09:48Z</dcterms:created>
  <dcterms:modified xsi:type="dcterms:W3CDTF">2020-07-02T03:18:39Z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0x010100B4622BA73871D341A4C7033BCD71A86C</vt:lpwstr>
  </property>
</Properties>
</file>