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wi\Downloads\"/>
    </mc:Choice>
  </mc:AlternateContent>
  <bookViews>
    <workbookView xWindow="0" yWindow="0" windowWidth="20490" windowHeight="7755"/>
  </bookViews>
  <sheets>
    <sheet name="XI - IPS JOHN" sheetId="1" r:id="rId1"/>
    <sheet name="XI - IPS MATTHEW" sheetId="2" r:id="rId2"/>
    <sheet name="XI - IPS MESACH" sheetId="3" r:id="rId3"/>
    <sheet name="XI - IPS PETER" sheetId="4" r:id="rId4"/>
  </sheets>
  <calcPr calcId="152511"/>
</workbook>
</file>

<file path=xl/calcChain.xml><?xml version="1.0" encoding="utf-8"?>
<calcChain xmlns="http://schemas.openxmlformats.org/spreadsheetml/2006/main">
  <c r="CW60" i="4" l="1"/>
  <c r="CV60" i="4"/>
  <c r="CO60" i="4"/>
  <c r="CD60" i="4"/>
  <c r="BR60" i="4"/>
  <c r="BD60" i="4"/>
  <c r="AZ60" i="4"/>
  <c r="AY60" i="4"/>
  <c r="AV60" i="4"/>
  <c r="BF60" i="4" s="1"/>
  <c r="AS60" i="4"/>
  <c r="BE60" i="4" s="1"/>
  <c r="AP60" i="4"/>
  <c r="AM60" i="4"/>
  <c r="BC60" i="4" s="1"/>
  <c r="AJ60" i="4"/>
  <c r="BB60" i="4" s="1"/>
  <c r="AG60" i="4"/>
  <c r="BA60" i="4" s="1"/>
  <c r="AD60" i="4"/>
  <c r="AA60" i="4"/>
  <c r="X60" i="4"/>
  <c r="AX60" i="4" s="1"/>
  <c r="U60" i="4"/>
  <c r="AW60" i="4" s="1"/>
  <c r="CW59" i="4"/>
  <c r="CV59" i="4"/>
  <c r="CO59" i="4"/>
  <c r="CD59" i="4"/>
  <c r="BR59" i="4"/>
  <c r="BE59" i="4"/>
  <c r="BB59" i="4"/>
  <c r="BA59" i="4"/>
  <c r="AZ59" i="4"/>
  <c r="AW59" i="4"/>
  <c r="AV59" i="4"/>
  <c r="BF59" i="4" s="1"/>
  <c r="AS59" i="4"/>
  <c r="AP59" i="4"/>
  <c r="BD59" i="4" s="1"/>
  <c r="AM59" i="4"/>
  <c r="BC59" i="4" s="1"/>
  <c r="AJ59" i="4"/>
  <c r="AG59" i="4"/>
  <c r="AD59" i="4"/>
  <c r="AA59" i="4"/>
  <c r="AY59" i="4" s="1"/>
  <c r="X59" i="4"/>
  <c r="AX59" i="4" s="1"/>
  <c r="U59" i="4"/>
  <c r="CW58" i="4"/>
  <c r="CV58" i="4"/>
  <c r="CO58" i="4"/>
  <c r="CD58" i="4"/>
  <c r="BR58" i="4"/>
  <c r="BF58" i="4"/>
  <c r="BC58" i="4"/>
  <c r="BB58" i="4"/>
  <c r="AY58" i="4"/>
  <c r="AX58" i="4"/>
  <c r="AV58" i="4"/>
  <c r="AS58" i="4"/>
  <c r="BE58" i="4" s="1"/>
  <c r="AP58" i="4"/>
  <c r="BD58" i="4" s="1"/>
  <c r="AM58" i="4"/>
  <c r="AJ58" i="4"/>
  <c r="AG58" i="4"/>
  <c r="BA58" i="4" s="1"/>
  <c r="AD58" i="4"/>
  <c r="AZ58" i="4" s="1"/>
  <c r="AA58" i="4"/>
  <c r="X58" i="4"/>
  <c r="U58" i="4"/>
  <c r="AW58" i="4" s="1"/>
  <c r="CW57" i="4"/>
  <c r="CV57" i="4"/>
  <c r="CO57" i="4"/>
  <c r="CD57" i="4"/>
  <c r="BR57" i="4"/>
  <c r="BF57" i="4"/>
  <c r="BC57" i="4"/>
  <c r="AZ57" i="4"/>
  <c r="AY57" i="4"/>
  <c r="AV57" i="4"/>
  <c r="AS57" i="4"/>
  <c r="BE57" i="4" s="1"/>
  <c r="AP57" i="4"/>
  <c r="BD57" i="4" s="1"/>
  <c r="AM57" i="4"/>
  <c r="AJ57" i="4"/>
  <c r="BB57" i="4" s="1"/>
  <c r="AG57" i="4"/>
  <c r="BA57" i="4" s="1"/>
  <c r="AD57" i="4"/>
  <c r="AA57" i="4"/>
  <c r="X57" i="4"/>
  <c r="AX57" i="4" s="1"/>
  <c r="U57" i="4"/>
  <c r="AW57" i="4" s="1"/>
  <c r="CW56" i="4"/>
  <c r="CV56" i="4"/>
  <c r="CO56" i="4"/>
  <c r="CD56" i="4"/>
  <c r="BR56" i="4"/>
  <c r="BD56" i="4"/>
  <c r="BA56" i="4"/>
  <c r="AZ56" i="4"/>
  <c r="AW56" i="4"/>
  <c r="AV56" i="4"/>
  <c r="BF56" i="4" s="1"/>
  <c r="AS56" i="4"/>
  <c r="BE56" i="4" s="1"/>
  <c r="AP56" i="4"/>
  <c r="AM56" i="4"/>
  <c r="BC56" i="4" s="1"/>
  <c r="AJ56" i="4"/>
  <c r="BB56" i="4" s="1"/>
  <c r="AG56" i="4"/>
  <c r="AD56" i="4"/>
  <c r="AA56" i="4"/>
  <c r="AY56" i="4" s="1"/>
  <c r="X56" i="4"/>
  <c r="AX56" i="4" s="1"/>
  <c r="BG56" i="4" s="1"/>
  <c r="U56" i="4"/>
  <c r="CW55" i="4"/>
  <c r="CV55" i="4"/>
  <c r="CO55" i="4"/>
  <c r="CD55" i="4"/>
  <c r="BR55" i="4"/>
  <c r="BE55" i="4"/>
  <c r="BB55" i="4"/>
  <c r="BA55" i="4"/>
  <c r="AX55" i="4"/>
  <c r="AW55" i="4"/>
  <c r="AV55" i="4"/>
  <c r="BF55" i="4" s="1"/>
  <c r="AS55" i="4"/>
  <c r="AP55" i="4"/>
  <c r="BD55" i="4" s="1"/>
  <c r="AM55" i="4"/>
  <c r="BC55" i="4" s="1"/>
  <c r="AJ55" i="4"/>
  <c r="AG55" i="4"/>
  <c r="AD55" i="4"/>
  <c r="AZ55" i="4" s="1"/>
  <c r="AA55" i="4"/>
  <c r="AY55" i="4" s="1"/>
  <c r="X55" i="4"/>
  <c r="U55" i="4"/>
  <c r="CW54" i="4"/>
  <c r="CV54" i="4"/>
  <c r="CO54" i="4"/>
  <c r="CD54" i="4"/>
  <c r="BR54" i="4"/>
  <c r="BF54" i="4"/>
  <c r="BB54" i="4"/>
  <c r="BA54" i="4"/>
  <c r="AX54" i="4"/>
  <c r="AW54" i="4"/>
  <c r="AV54" i="4"/>
  <c r="AS54" i="4"/>
  <c r="BE54" i="4" s="1"/>
  <c r="AP54" i="4"/>
  <c r="BD54" i="4" s="1"/>
  <c r="AM54" i="4"/>
  <c r="BC54" i="4" s="1"/>
  <c r="AJ54" i="4"/>
  <c r="AG54" i="4"/>
  <c r="AD54" i="4"/>
  <c r="AZ54" i="4" s="1"/>
  <c r="AA54" i="4"/>
  <c r="AY54" i="4" s="1"/>
  <c r="X54" i="4"/>
  <c r="U54" i="4"/>
  <c r="CW53" i="4"/>
  <c r="CV53" i="4"/>
  <c r="CO53" i="4"/>
  <c r="CD53" i="4"/>
  <c r="BR53" i="4"/>
  <c r="BF53" i="4"/>
  <c r="BC53" i="4"/>
  <c r="AY53" i="4"/>
  <c r="AX53" i="4"/>
  <c r="AV53" i="4"/>
  <c r="AS53" i="4"/>
  <c r="BE53" i="4" s="1"/>
  <c r="AP53" i="4"/>
  <c r="BD53" i="4" s="1"/>
  <c r="AM53" i="4"/>
  <c r="AJ53" i="4"/>
  <c r="BB53" i="4" s="1"/>
  <c r="AG53" i="4"/>
  <c r="BA53" i="4" s="1"/>
  <c r="AD53" i="4"/>
  <c r="AZ53" i="4" s="1"/>
  <c r="AA53" i="4"/>
  <c r="X53" i="4"/>
  <c r="U53" i="4"/>
  <c r="AW53" i="4" s="1"/>
  <c r="CW52" i="4"/>
  <c r="CV52" i="4"/>
  <c r="CO52" i="4"/>
  <c r="CD52" i="4"/>
  <c r="BR52" i="4"/>
  <c r="BD52" i="4"/>
  <c r="AZ52" i="4"/>
  <c r="AY52" i="4"/>
  <c r="AV52" i="4"/>
  <c r="BF52" i="4" s="1"/>
  <c r="AS52" i="4"/>
  <c r="BE52" i="4" s="1"/>
  <c r="AP52" i="4"/>
  <c r="AM52" i="4"/>
  <c r="BC52" i="4" s="1"/>
  <c r="AJ52" i="4"/>
  <c r="BB52" i="4" s="1"/>
  <c r="AG52" i="4"/>
  <c r="BA52" i="4" s="1"/>
  <c r="AD52" i="4"/>
  <c r="AA52" i="4"/>
  <c r="X52" i="4"/>
  <c r="AX52" i="4" s="1"/>
  <c r="U52" i="4"/>
  <c r="AW52" i="4" s="1"/>
  <c r="CW51" i="4"/>
  <c r="CV51" i="4"/>
  <c r="CO51" i="4"/>
  <c r="CD51" i="4"/>
  <c r="BR51" i="4"/>
  <c r="BE51" i="4"/>
  <c r="BA51" i="4"/>
  <c r="AZ51" i="4"/>
  <c r="AW51" i="4"/>
  <c r="AV51" i="4"/>
  <c r="BF51" i="4" s="1"/>
  <c r="AS51" i="4"/>
  <c r="AP51" i="4"/>
  <c r="BD51" i="4" s="1"/>
  <c r="AM51" i="4"/>
  <c r="BC51" i="4" s="1"/>
  <c r="AJ51" i="4"/>
  <c r="BB51" i="4" s="1"/>
  <c r="AG51" i="4"/>
  <c r="AD51" i="4"/>
  <c r="AA51" i="4"/>
  <c r="AY51" i="4" s="1"/>
  <c r="X51" i="4"/>
  <c r="AX51" i="4" s="1"/>
  <c r="U51" i="4"/>
  <c r="CW50" i="4"/>
  <c r="CV50" i="4"/>
  <c r="CO50" i="4"/>
  <c r="CD50" i="4"/>
  <c r="BR50" i="4"/>
  <c r="BF50" i="4"/>
  <c r="BC50" i="4"/>
  <c r="BB50" i="4"/>
  <c r="AY50" i="4"/>
  <c r="AX50" i="4"/>
  <c r="AV50" i="4"/>
  <c r="AS50" i="4"/>
  <c r="BE50" i="4" s="1"/>
  <c r="AP50" i="4"/>
  <c r="BD50" i="4" s="1"/>
  <c r="AM50" i="4"/>
  <c r="AJ50" i="4"/>
  <c r="AG50" i="4"/>
  <c r="BA50" i="4" s="1"/>
  <c r="AD50" i="4"/>
  <c r="AZ50" i="4" s="1"/>
  <c r="AA50" i="4"/>
  <c r="X50" i="4"/>
  <c r="U50" i="4"/>
  <c r="AW50" i="4" s="1"/>
  <c r="CW49" i="4"/>
  <c r="CV49" i="4"/>
  <c r="CO49" i="4"/>
  <c r="CD49" i="4"/>
  <c r="BR49" i="4"/>
  <c r="BF49" i="4"/>
  <c r="BC49" i="4"/>
  <c r="AZ49" i="4"/>
  <c r="AY49" i="4"/>
  <c r="AV49" i="4"/>
  <c r="AS49" i="4"/>
  <c r="BE49" i="4" s="1"/>
  <c r="AP49" i="4"/>
  <c r="BD49" i="4" s="1"/>
  <c r="AM49" i="4"/>
  <c r="AJ49" i="4"/>
  <c r="BB49" i="4" s="1"/>
  <c r="AG49" i="4"/>
  <c r="BA49" i="4" s="1"/>
  <c r="AD49" i="4"/>
  <c r="AA49" i="4"/>
  <c r="X49" i="4"/>
  <c r="AX49" i="4" s="1"/>
  <c r="U49" i="4"/>
  <c r="AW49" i="4" s="1"/>
  <c r="BG49" i="4" s="1"/>
  <c r="CW48" i="4"/>
  <c r="CV48" i="4"/>
  <c r="CO48" i="4"/>
  <c r="CD48" i="4"/>
  <c r="BR48" i="4"/>
  <c r="BD48" i="4"/>
  <c r="BA48" i="4"/>
  <c r="AZ48" i="4"/>
  <c r="AW48" i="4"/>
  <c r="AV48" i="4"/>
  <c r="BF48" i="4" s="1"/>
  <c r="AS48" i="4"/>
  <c r="BE48" i="4" s="1"/>
  <c r="AP48" i="4"/>
  <c r="AM48" i="4"/>
  <c r="BC48" i="4" s="1"/>
  <c r="AJ48" i="4"/>
  <c r="BB48" i="4" s="1"/>
  <c r="AG48" i="4"/>
  <c r="AD48" i="4"/>
  <c r="AA48" i="4"/>
  <c r="AY48" i="4" s="1"/>
  <c r="BG48" i="4" s="1"/>
  <c r="X48" i="4"/>
  <c r="AX48" i="4" s="1"/>
  <c r="U48" i="4"/>
  <c r="CW47" i="4"/>
  <c r="CV47" i="4"/>
  <c r="CO47" i="4"/>
  <c r="CD47" i="4"/>
  <c r="BR47" i="4"/>
  <c r="BE47" i="4"/>
  <c r="BB47" i="4"/>
  <c r="BA47" i="4"/>
  <c r="AX47" i="4"/>
  <c r="AW47" i="4"/>
  <c r="AV47" i="4"/>
  <c r="BF47" i="4" s="1"/>
  <c r="AS47" i="4"/>
  <c r="AP47" i="4"/>
  <c r="BD47" i="4" s="1"/>
  <c r="AM47" i="4"/>
  <c r="BC47" i="4" s="1"/>
  <c r="AJ47" i="4"/>
  <c r="AG47" i="4"/>
  <c r="AD47" i="4"/>
  <c r="AZ47" i="4" s="1"/>
  <c r="AA47" i="4"/>
  <c r="AY47" i="4" s="1"/>
  <c r="X47" i="4"/>
  <c r="U47" i="4"/>
  <c r="CW46" i="4"/>
  <c r="CV46" i="4"/>
  <c r="CO46" i="4"/>
  <c r="CD46" i="4"/>
  <c r="BR46" i="4"/>
  <c r="BF46" i="4"/>
  <c r="BB46" i="4"/>
  <c r="BA46" i="4"/>
  <c r="AX46" i="4"/>
  <c r="AW46" i="4"/>
  <c r="AV46" i="4"/>
  <c r="AS46" i="4"/>
  <c r="BE46" i="4" s="1"/>
  <c r="AP46" i="4"/>
  <c r="BD46" i="4" s="1"/>
  <c r="AM46" i="4"/>
  <c r="BC46" i="4" s="1"/>
  <c r="AJ46" i="4"/>
  <c r="AG46" i="4"/>
  <c r="AD46" i="4"/>
  <c r="AZ46" i="4" s="1"/>
  <c r="AA46" i="4"/>
  <c r="AY46" i="4" s="1"/>
  <c r="X46" i="4"/>
  <c r="U46" i="4"/>
  <c r="CW45" i="4"/>
  <c r="CV45" i="4"/>
  <c r="CO45" i="4"/>
  <c r="CD45" i="4"/>
  <c r="BR45" i="4"/>
  <c r="BF45" i="4"/>
  <c r="BC45" i="4"/>
  <c r="AY45" i="4"/>
  <c r="AX45" i="4"/>
  <c r="AV45" i="4"/>
  <c r="AS45" i="4"/>
  <c r="BE45" i="4" s="1"/>
  <c r="AP45" i="4"/>
  <c r="BD45" i="4" s="1"/>
  <c r="AM45" i="4"/>
  <c r="AJ45" i="4"/>
  <c r="BB45" i="4" s="1"/>
  <c r="AG45" i="4"/>
  <c r="BA45" i="4" s="1"/>
  <c r="AD45" i="4"/>
  <c r="AZ45" i="4" s="1"/>
  <c r="AA45" i="4"/>
  <c r="X45" i="4"/>
  <c r="U45" i="4"/>
  <c r="AW45" i="4" s="1"/>
  <c r="CW44" i="4"/>
  <c r="CV44" i="4"/>
  <c r="CO44" i="4"/>
  <c r="CD44" i="4"/>
  <c r="BR44" i="4"/>
  <c r="BD44" i="4"/>
  <c r="AZ44" i="4"/>
  <c r="AY44" i="4"/>
  <c r="AV44" i="4"/>
  <c r="BF44" i="4" s="1"/>
  <c r="AS44" i="4"/>
  <c r="BE44" i="4" s="1"/>
  <c r="AP44" i="4"/>
  <c r="AM44" i="4"/>
  <c r="BC44" i="4" s="1"/>
  <c r="AJ44" i="4"/>
  <c r="BB44" i="4" s="1"/>
  <c r="AG44" i="4"/>
  <c r="BA44" i="4" s="1"/>
  <c r="AD44" i="4"/>
  <c r="AA44" i="4"/>
  <c r="X44" i="4"/>
  <c r="AX44" i="4" s="1"/>
  <c r="U44" i="4"/>
  <c r="AW44" i="4" s="1"/>
  <c r="BG44" i="4" s="1"/>
  <c r="E44" i="4" s="1"/>
  <c r="G44" i="4"/>
  <c r="M44" i="4" s="1"/>
  <c r="CW43" i="4"/>
  <c r="CV43" i="4"/>
  <c r="CO43" i="4"/>
  <c r="CD43" i="4"/>
  <c r="BR43" i="4"/>
  <c r="BE43" i="4"/>
  <c r="BA43" i="4"/>
  <c r="AZ43" i="4"/>
  <c r="AW43" i="4"/>
  <c r="AV43" i="4"/>
  <c r="BF43" i="4" s="1"/>
  <c r="AS43" i="4"/>
  <c r="AP43" i="4"/>
  <c r="BD43" i="4" s="1"/>
  <c r="AM43" i="4"/>
  <c r="BC43" i="4" s="1"/>
  <c r="AJ43" i="4"/>
  <c r="BB43" i="4" s="1"/>
  <c r="AG43" i="4"/>
  <c r="AD43" i="4"/>
  <c r="AA43" i="4"/>
  <c r="AY43" i="4" s="1"/>
  <c r="X43" i="4"/>
  <c r="AX43" i="4" s="1"/>
  <c r="U43" i="4"/>
  <c r="CW42" i="4"/>
  <c r="CV42" i="4"/>
  <c r="CO42" i="4"/>
  <c r="CD42" i="4"/>
  <c r="BR42" i="4"/>
  <c r="BF42" i="4"/>
  <c r="BC42" i="4"/>
  <c r="BB42" i="4"/>
  <c r="AY42" i="4"/>
  <c r="AX42" i="4"/>
  <c r="AV42" i="4"/>
  <c r="AS42" i="4"/>
  <c r="BE42" i="4" s="1"/>
  <c r="AP42" i="4"/>
  <c r="BD42" i="4" s="1"/>
  <c r="AM42" i="4"/>
  <c r="AJ42" i="4"/>
  <c r="AG42" i="4"/>
  <c r="BA42" i="4" s="1"/>
  <c r="AD42" i="4"/>
  <c r="AZ42" i="4" s="1"/>
  <c r="AA42" i="4"/>
  <c r="X42" i="4"/>
  <c r="U42" i="4"/>
  <c r="AW42" i="4" s="1"/>
  <c r="CW41" i="4"/>
  <c r="CV41" i="4"/>
  <c r="CO41" i="4"/>
  <c r="CD41" i="4"/>
  <c r="BR41" i="4"/>
  <c r="BF41" i="4"/>
  <c r="BC41" i="4"/>
  <c r="AZ41" i="4"/>
  <c r="AY41" i="4"/>
  <c r="AV41" i="4"/>
  <c r="AS41" i="4"/>
  <c r="BE41" i="4" s="1"/>
  <c r="AP41" i="4"/>
  <c r="BD41" i="4" s="1"/>
  <c r="AM41" i="4"/>
  <c r="AJ41" i="4"/>
  <c r="BB41" i="4" s="1"/>
  <c r="AG41" i="4"/>
  <c r="BA41" i="4" s="1"/>
  <c r="AD41" i="4"/>
  <c r="AA41" i="4"/>
  <c r="X41" i="4"/>
  <c r="AX41" i="4" s="1"/>
  <c r="U41" i="4"/>
  <c r="AW41" i="4" s="1"/>
  <c r="CW40" i="4"/>
  <c r="CV40" i="4"/>
  <c r="CO40" i="4"/>
  <c r="CD40" i="4"/>
  <c r="BR40" i="4"/>
  <c r="BD40" i="4"/>
  <c r="BA40" i="4"/>
  <c r="AZ40" i="4"/>
  <c r="AW40" i="4"/>
  <c r="AV40" i="4"/>
  <c r="BF40" i="4" s="1"/>
  <c r="AS40" i="4"/>
  <c r="BE40" i="4" s="1"/>
  <c r="AP40" i="4"/>
  <c r="AM40" i="4"/>
  <c r="BC40" i="4" s="1"/>
  <c r="AJ40" i="4"/>
  <c r="BB40" i="4" s="1"/>
  <c r="AG40" i="4"/>
  <c r="AD40" i="4"/>
  <c r="AA40" i="4"/>
  <c r="AY40" i="4" s="1"/>
  <c r="X40" i="4"/>
  <c r="AX40" i="4" s="1"/>
  <c r="BG40" i="4" s="1"/>
  <c r="U40" i="4"/>
  <c r="CW39" i="4"/>
  <c r="CV39" i="4"/>
  <c r="CO39" i="4"/>
  <c r="CD39" i="4"/>
  <c r="BR39" i="4"/>
  <c r="BE39" i="4"/>
  <c r="BB39" i="4"/>
  <c r="BA39" i="4"/>
  <c r="AX39" i="4"/>
  <c r="AW39" i="4"/>
  <c r="AV39" i="4"/>
  <c r="BF39" i="4" s="1"/>
  <c r="AS39" i="4"/>
  <c r="AP39" i="4"/>
  <c r="BD39" i="4" s="1"/>
  <c r="AM39" i="4"/>
  <c r="BC39" i="4" s="1"/>
  <c r="AJ39" i="4"/>
  <c r="AG39" i="4"/>
  <c r="AD39" i="4"/>
  <c r="AZ39" i="4" s="1"/>
  <c r="AA39" i="4"/>
  <c r="AY39" i="4" s="1"/>
  <c r="X39" i="4"/>
  <c r="U39" i="4"/>
  <c r="CW38" i="4"/>
  <c r="CV38" i="4"/>
  <c r="CO38" i="4"/>
  <c r="CD38" i="4"/>
  <c r="BR38" i="4"/>
  <c r="BF38" i="4"/>
  <c r="BB38" i="4"/>
  <c r="BA38" i="4"/>
  <c r="AX38" i="4"/>
  <c r="AW38" i="4"/>
  <c r="AV38" i="4"/>
  <c r="AS38" i="4"/>
  <c r="BE38" i="4" s="1"/>
  <c r="AP38" i="4"/>
  <c r="BD38" i="4" s="1"/>
  <c r="AM38" i="4"/>
  <c r="BC38" i="4" s="1"/>
  <c r="AJ38" i="4"/>
  <c r="AG38" i="4"/>
  <c r="AD38" i="4"/>
  <c r="AZ38" i="4" s="1"/>
  <c r="AA38" i="4"/>
  <c r="AY38" i="4" s="1"/>
  <c r="X38" i="4"/>
  <c r="U38" i="4"/>
  <c r="CW37" i="4"/>
  <c r="CV37" i="4"/>
  <c r="CO37" i="4"/>
  <c r="CD37" i="4"/>
  <c r="BR37" i="4"/>
  <c r="BF37" i="4"/>
  <c r="BC37" i="4"/>
  <c r="AY37" i="4"/>
  <c r="AX37" i="4"/>
  <c r="AV37" i="4"/>
  <c r="AS37" i="4"/>
  <c r="BE37" i="4" s="1"/>
  <c r="AP37" i="4"/>
  <c r="BD37" i="4" s="1"/>
  <c r="AM37" i="4"/>
  <c r="AJ37" i="4"/>
  <c r="BB37" i="4" s="1"/>
  <c r="AG37" i="4"/>
  <c r="BA37" i="4" s="1"/>
  <c r="AD37" i="4"/>
  <c r="AZ37" i="4" s="1"/>
  <c r="AA37" i="4"/>
  <c r="X37" i="4"/>
  <c r="U37" i="4"/>
  <c r="AW37" i="4" s="1"/>
  <c r="CW36" i="4"/>
  <c r="CV36" i="4"/>
  <c r="CO36" i="4"/>
  <c r="CD36" i="4"/>
  <c r="BR36" i="4"/>
  <c r="BE36" i="4"/>
  <c r="BD36" i="4"/>
  <c r="BA36" i="4"/>
  <c r="AZ36" i="4"/>
  <c r="AW36" i="4"/>
  <c r="AV36" i="4"/>
  <c r="BF36" i="4" s="1"/>
  <c r="AS36" i="4"/>
  <c r="AP36" i="4"/>
  <c r="AM36" i="4"/>
  <c r="BC36" i="4" s="1"/>
  <c r="AJ36" i="4"/>
  <c r="BB36" i="4" s="1"/>
  <c r="AG36" i="4"/>
  <c r="AD36" i="4"/>
  <c r="AA36" i="4"/>
  <c r="AY36" i="4" s="1"/>
  <c r="X36" i="4"/>
  <c r="AX36" i="4" s="1"/>
  <c r="U36" i="4"/>
  <c r="CW35" i="4"/>
  <c r="CV35" i="4"/>
  <c r="CO35" i="4"/>
  <c r="CD35" i="4"/>
  <c r="BR35" i="4"/>
  <c r="BF35" i="4"/>
  <c r="BE35" i="4"/>
  <c r="BB35" i="4"/>
  <c r="BA35" i="4"/>
  <c r="AX35" i="4"/>
  <c r="AW35" i="4"/>
  <c r="AV35" i="4"/>
  <c r="AS35" i="4"/>
  <c r="AP35" i="4"/>
  <c r="BD35" i="4" s="1"/>
  <c r="AM35" i="4"/>
  <c r="BC35" i="4" s="1"/>
  <c r="AJ35" i="4"/>
  <c r="AG35" i="4"/>
  <c r="AD35" i="4"/>
  <c r="AZ35" i="4" s="1"/>
  <c r="AA35" i="4"/>
  <c r="AY35" i="4" s="1"/>
  <c r="X35" i="4"/>
  <c r="U35" i="4"/>
  <c r="CW34" i="4"/>
  <c r="CV34" i="4"/>
  <c r="CO34" i="4"/>
  <c r="CD34" i="4"/>
  <c r="BR34" i="4"/>
  <c r="BF34" i="4"/>
  <c r="BC34" i="4"/>
  <c r="BB34" i="4"/>
  <c r="AY34" i="4"/>
  <c r="AX34" i="4"/>
  <c r="AV34" i="4"/>
  <c r="AS34" i="4"/>
  <c r="BE34" i="4" s="1"/>
  <c r="AP34" i="4"/>
  <c r="BD34" i="4" s="1"/>
  <c r="AM34" i="4"/>
  <c r="AJ34" i="4"/>
  <c r="AG34" i="4"/>
  <c r="BA34" i="4" s="1"/>
  <c r="AD34" i="4"/>
  <c r="AZ34" i="4" s="1"/>
  <c r="AA34" i="4"/>
  <c r="X34" i="4"/>
  <c r="U34" i="4"/>
  <c r="AW34" i="4" s="1"/>
  <c r="CW33" i="4"/>
  <c r="CV33" i="4"/>
  <c r="CO33" i="4"/>
  <c r="CD33" i="4"/>
  <c r="BR33" i="4"/>
  <c r="BD33" i="4"/>
  <c r="BC33" i="4"/>
  <c r="AZ33" i="4"/>
  <c r="AY33" i="4"/>
  <c r="AV33" i="4"/>
  <c r="BF33" i="4" s="1"/>
  <c r="AS33" i="4"/>
  <c r="BE33" i="4" s="1"/>
  <c r="AP33" i="4"/>
  <c r="AM33" i="4"/>
  <c r="AJ33" i="4"/>
  <c r="BB33" i="4" s="1"/>
  <c r="AG33" i="4"/>
  <c r="BA33" i="4" s="1"/>
  <c r="AD33" i="4"/>
  <c r="AA33" i="4"/>
  <c r="X33" i="4"/>
  <c r="AX33" i="4" s="1"/>
  <c r="U33" i="4"/>
  <c r="AW33" i="4" s="1"/>
  <c r="BG33" i="4" s="1"/>
  <c r="CW32" i="4"/>
  <c r="CV32" i="4"/>
  <c r="CO32" i="4"/>
  <c r="CD32" i="4"/>
  <c r="BR32" i="4"/>
  <c r="BE32" i="4"/>
  <c r="BD32" i="4"/>
  <c r="BA32" i="4"/>
  <c r="AZ32" i="4"/>
  <c r="AW32" i="4"/>
  <c r="AV32" i="4"/>
  <c r="BF32" i="4" s="1"/>
  <c r="AS32" i="4"/>
  <c r="AP32" i="4"/>
  <c r="AM32" i="4"/>
  <c r="BC32" i="4" s="1"/>
  <c r="AJ32" i="4"/>
  <c r="BB32" i="4" s="1"/>
  <c r="AG32" i="4"/>
  <c r="AD32" i="4"/>
  <c r="AA32" i="4"/>
  <c r="AY32" i="4" s="1"/>
  <c r="X32" i="4"/>
  <c r="AX32" i="4" s="1"/>
  <c r="U32" i="4"/>
  <c r="CW31" i="4"/>
  <c r="CV31" i="4"/>
  <c r="CO31" i="4"/>
  <c r="CD31" i="4"/>
  <c r="BR31" i="4"/>
  <c r="BF31" i="4"/>
  <c r="BE31" i="4"/>
  <c r="BB31" i="4"/>
  <c r="BA31" i="4"/>
  <c r="AX31" i="4"/>
  <c r="AW31" i="4"/>
  <c r="AV31" i="4"/>
  <c r="AS31" i="4"/>
  <c r="AP31" i="4"/>
  <c r="BD31" i="4" s="1"/>
  <c r="AM31" i="4"/>
  <c r="BC31" i="4" s="1"/>
  <c r="AJ31" i="4"/>
  <c r="AG31" i="4"/>
  <c r="AD31" i="4"/>
  <c r="AZ31" i="4" s="1"/>
  <c r="AA31" i="4"/>
  <c r="AY31" i="4" s="1"/>
  <c r="X31" i="4"/>
  <c r="U31" i="4"/>
  <c r="CW30" i="4"/>
  <c r="CV30" i="4"/>
  <c r="CO30" i="4"/>
  <c r="CD30" i="4"/>
  <c r="BR30" i="4"/>
  <c r="BF30" i="4"/>
  <c r="BC30" i="4"/>
  <c r="BB30" i="4"/>
  <c r="AY30" i="4"/>
  <c r="BG30" i="4" s="1"/>
  <c r="AX30" i="4"/>
  <c r="AV30" i="4"/>
  <c r="AS30" i="4"/>
  <c r="BE30" i="4" s="1"/>
  <c r="AP30" i="4"/>
  <c r="BD30" i="4" s="1"/>
  <c r="AM30" i="4"/>
  <c r="AJ30" i="4"/>
  <c r="AG30" i="4"/>
  <c r="BA30" i="4" s="1"/>
  <c r="AD30" i="4"/>
  <c r="AZ30" i="4" s="1"/>
  <c r="AA30" i="4"/>
  <c r="X30" i="4"/>
  <c r="U30" i="4"/>
  <c r="AW30" i="4" s="1"/>
  <c r="CW29" i="4"/>
  <c r="CV29" i="4"/>
  <c r="CO29" i="4"/>
  <c r="CD29" i="4"/>
  <c r="BR29" i="4"/>
  <c r="BD29" i="4"/>
  <c r="AZ29" i="4"/>
  <c r="AV29" i="4"/>
  <c r="BF29" i="4" s="1"/>
  <c r="AS29" i="4"/>
  <c r="BE29" i="4" s="1"/>
  <c r="AP29" i="4"/>
  <c r="AM29" i="4"/>
  <c r="BC29" i="4" s="1"/>
  <c r="AJ29" i="4"/>
  <c r="BB29" i="4" s="1"/>
  <c r="AG29" i="4"/>
  <c r="BA29" i="4" s="1"/>
  <c r="AD29" i="4"/>
  <c r="AA29" i="4"/>
  <c r="AY29" i="4" s="1"/>
  <c r="X29" i="4"/>
  <c r="AX29" i="4" s="1"/>
  <c r="U29" i="4"/>
  <c r="AW29" i="4" s="1"/>
  <c r="CW28" i="4"/>
  <c r="CV28" i="4"/>
  <c r="CO28" i="4"/>
  <c r="CD28" i="4"/>
  <c r="BR28" i="4"/>
  <c r="BE28" i="4"/>
  <c r="BA28" i="4"/>
  <c r="AW28" i="4"/>
  <c r="AV28" i="4"/>
  <c r="BF28" i="4" s="1"/>
  <c r="AS28" i="4"/>
  <c r="AP28" i="4"/>
  <c r="BD28" i="4" s="1"/>
  <c r="AM28" i="4"/>
  <c r="BC28" i="4" s="1"/>
  <c r="AJ28" i="4"/>
  <c r="BB28" i="4" s="1"/>
  <c r="AG28" i="4"/>
  <c r="AD28" i="4"/>
  <c r="AZ28" i="4" s="1"/>
  <c r="AA28" i="4"/>
  <c r="AY28" i="4" s="1"/>
  <c r="X28" i="4"/>
  <c r="AX28" i="4" s="1"/>
  <c r="U28" i="4"/>
  <c r="CW27" i="4"/>
  <c r="CV27" i="4"/>
  <c r="CO27" i="4"/>
  <c r="CD27" i="4"/>
  <c r="BR27" i="4"/>
  <c r="BE27" i="4"/>
  <c r="BA27" i="4"/>
  <c r="AZ27" i="4"/>
  <c r="AW27" i="4"/>
  <c r="AV27" i="4"/>
  <c r="BF27" i="4" s="1"/>
  <c r="AS27" i="4"/>
  <c r="AP27" i="4"/>
  <c r="BD27" i="4" s="1"/>
  <c r="AM27" i="4"/>
  <c r="BC27" i="4" s="1"/>
  <c r="AJ27" i="4"/>
  <c r="BB27" i="4" s="1"/>
  <c r="AG27" i="4"/>
  <c r="AD27" i="4"/>
  <c r="AA27" i="4"/>
  <c r="AY27" i="4" s="1"/>
  <c r="X27" i="4"/>
  <c r="AX27" i="4" s="1"/>
  <c r="BG27" i="4" s="1"/>
  <c r="G27" i="4" s="1"/>
  <c r="M27" i="4" s="1"/>
  <c r="U27" i="4"/>
  <c r="CW26" i="4"/>
  <c r="CV26" i="4"/>
  <c r="CO26" i="4"/>
  <c r="CD26" i="4"/>
  <c r="BR26" i="4"/>
  <c r="BF26" i="4"/>
  <c r="BE26" i="4"/>
  <c r="BB26" i="4"/>
  <c r="BA26" i="4"/>
  <c r="AX26" i="4"/>
  <c r="AW26" i="4"/>
  <c r="AV26" i="4"/>
  <c r="AS26" i="4"/>
  <c r="AP26" i="4"/>
  <c r="BD26" i="4" s="1"/>
  <c r="AM26" i="4"/>
  <c r="BC26" i="4" s="1"/>
  <c r="AJ26" i="4"/>
  <c r="AG26" i="4"/>
  <c r="AD26" i="4"/>
  <c r="AZ26" i="4" s="1"/>
  <c r="AA26" i="4"/>
  <c r="AY26" i="4" s="1"/>
  <c r="X26" i="4"/>
  <c r="U26" i="4"/>
  <c r="CW25" i="4"/>
  <c r="CV25" i="4"/>
  <c r="CO25" i="4"/>
  <c r="CD25" i="4"/>
  <c r="BR25" i="4"/>
  <c r="BF25" i="4"/>
  <c r="BC25" i="4"/>
  <c r="BB25" i="4"/>
  <c r="AY25" i="4"/>
  <c r="AX25" i="4"/>
  <c r="AV25" i="4"/>
  <c r="AS25" i="4"/>
  <c r="BE25" i="4" s="1"/>
  <c r="AP25" i="4"/>
  <c r="BD25" i="4" s="1"/>
  <c r="AM25" i="4"/>
  <c r="AJ25" i="4"/>
  <c r="AG25" i="4"/>
  <c r="BA25" i="4" s="1"/>
  <c r="AD25" i="4"/>
  <c r="AZ25" i="4" s="1"/>
  <c r="AA25" i="4"/>
  <c r="X25" i="4"/>
  <c r="U25" i="4"/>
  <c r="AW25" i="4" s="1"/>
  <c r="CW24" i="4"/>
  <c r="CV24" i="4"/>
  <c r="CO24" i="4"/>
  <c r="CD24" i="4"/>
  <c r="BR24" i="4"/>
  <c r="BD24" i="4"/>
  <c r="BC24" i="4"/>
  <c r="AZ24" i="4"/>
  <c r="AY24" i="4"/>
  <c r="AV24" i="4"/>
  <c r="BF24" i="4" s="1"/>
  <c r="AS24" i="4"/>
  <c r="BE24" i="4" s="1"/>
  <c r="AP24" i="4"/>
  <c r="AM24" i="4"/>
  <c r="AJ24" i="4"/>
  <c r="BB24" i="4" s="1"/>
  <c r="AG24" i="4"/>
  <c r="BA24" i="4" s="1"/>
  <c r="AD24" i="4"/>
  <c r="AA24" i="4"/>
  <c r="X24" i="4"/>
  <c r="AX24" i="4" s="1"/>
  <c r="U24" i="4"/>
  <c r="AW24" i="4" s="1"/>
  <c r="BG24" i="4" s="1"/>
  <c r="CW23" i="4"/>
  <c r="CV23" i="4"/>
  <c r="CO23" i="4"/>
  <c r="CD23" i="4"/>
  <c r="BR23" i="4"/>
  <c r="BE23" i="4"/>
  <c r="BD23" i="4"/>
  <c r="BA23" i="4"/>
  <c r="AZ23" i="4"/>
  <c r="AW23" i="4"/>
  <c r="AV23" i="4"/>
  <c r="BF23" i="4" s="1"/>
  <c r="AS23" i="4"/>
  <c r="AP23" i="4"/>
  <c r="AM23" i="4"/>
  <c r="BC23" i="4" s="1"/>
  <c r="AJ23" i="4"/>
  <c r="BB23" i="4" s="1"/>
  <c r="AG23" i="4"/>
  <c r="AD23" i="4"/>
  <c r="AA23" i="4"/>
  <c r="AY23" i="4" s="1"/>
  <c r="X23" i="4"/>
  <c r="AX23" i="4" s="1"/>
  <c r="U23" i="4"/>
  <c r="CW22" i="4"/>
  <c r="CV22" i="4"/>
  <c r="CO22" i="4"/>
  <c r="CD22" i="4"/>
  <c r="BR22" i="4"/>
  <c r="BF22" i="4"/>
  <c r="BE22" i="4"/>
  <c r="BB22" i="4"/>
  <c r="BA22" i="4"/>
  <c r="AX22" i="4"/>
  <c r="AW22" i="4"/>
  <c r="AV22" i="4"/>
  <c r="AS22" i="4"/>
  <c r="AP22" i="4"/>
  <c r="BD22" i="4" s="1"/>
  <c r="AM22" i="4"/>
  <c r="BC22" i="4" s="1"/>
  <c r="AJ22" i="4"/>
  <c r="AG22" i="4"/>
  <c r="AD22" i="4"/>
  <c r="AZ22" i="4" s="1"/>
  <c r="AA22" i="4"/>
  <c r="AY22" i="4" s="1"/>
  <c r="X22" i="4"/>
  <c r="U22" i="4"/>
  <c r="CW21" i="4"/>
  <c r="CV21" i="4"/>
  <c r="CO21" i="4"/>
  <c r="CD21" i="4"/>
  <c r="BR21" i="4"/>
  <c r="BF21" i="4"/>
  <c r="BC21" i="4"/>
  <c r="BB21" i="4"/>
  <c r="AY21" i="4"/>
  <c r="AX21" i="4"/>
  <c r="AV21" i="4"/>
  <c r="AS21" i="4"/>
  <c r="BE21" i="4" s="1"/>
  <c r="AP21" i="4"/>
  <c r="BD21" i="4" s="1"/>
  <c r="AM21" i="4"/>
  <c r="AJ21" i="4"/>
  <c r="AG21" i="4"/>
  <c r="BA21" i="4" s="1"/>
  <c r="AD21" i="4"/>
  <c r="AZ21" i="4" s="1"/>
  <c r="AA21" i="4"/>
  <c r="X21" i="4"/>
  <c r="U21" i="4"/>
  <c r="AW21" i="4" s="1"/>
  <c r="CW20" i="4"/>
  <c r="CV20" i="4"/>
  <c r="CO20" i="4"/>
  <c r="CD20" i="4"/>
  <c r="BR20" i="4"/>
  <c r="BD20" i="4"/>
  <c r="BC20" i="4"/>
  <c r="AZ20" i="4"/>
  <c r="AY20" i="4"/>
  <c r="AV20" i="4"/>
  <c r="BF20" i="4" s="1"/>
  <c r="AS20" i="4"/>
  <c r="BE20" i="4" s="1"/>
  <c r="AP20" i="4"/>
  <c r="AM20" i="4"/>
  <c r="AJ20" i="4"/>
  <c r="BB20" i="4" s="1"/>
  <c r="AG20" i="4"/>
  <c r="BA20" i="4" s="1"/>
  <c r="AD20" i="4"/>
  <c r="AA20" i="4"/>
  <c r="X20" i="4"/>
  <c r="AX20" i="4" s="1"/>
  <c r="U20" i="4"/>
  <c r="AW20" i="4" s="1"/>
  <c r="BG20" i="4" s="1"/>
  <c r="CW19" i="4"/>
  <c r="CV19" i="4"/>
  <c r="CO19" i="4"/>
  <c r="CD19" i="4"/>
  <c r="BR19" i="4"/>
  <c r="BE19" i="4"/>
  <c r="BD19" i="4"/>
  <c r="BA19" i="4"/>
  <c r="AZ19" i="4"/>
  <c r="AW19" i="4"/>
  <c r="AV19" i="4"/>
  <c r="BF19" i="4" s="1"/>
  <c r="AS19" i="4"/>
  <c r="AP19" i="4"/>
  <c r="AM19" i="4"/>
  <c r="BC19" i="4" s="1"/>
  <c r="AJ19" i="4"/>
  <c r="BB19" i="4" s="1"/>
  <c r="AG19" i="4"/>
  <c r="AD19" i="4"/>
  <c r="AA19" i="4"/>
  <c r="AY19" i="4" s="1"/>
  <c r="X19" i="4"/>
  <c r="AX19" i="4" s="1"/>
  <c r="U19" i="4"/>
  <c r="CW18" i="4"/>
  <c r="CV18" i="4"/>
  <c r="CO18" i="4"/>
  <c r="CD18" i="4"/>
  <c r="BR18" i="4"/>
  <c r="BF18" i="4"/>
  <c r="BE18" i="4"/>
  <c r="BB18" i="4"/>
  <c r="BA18" i="4"/>
  <c r="AX18" i="4"/>
  <c r="AW18" i="4"/>
  <c r="AV18" i="4"/>
  <c r="AS18" i="4"/>
  <c r="AP18" i="4"/>
  <c r="BD18" i="4" s="1"/>
  <c r="AM18" i="4"/>
  <c r="BC18" i="4" s="1"/>
  <c r="AJ18" i="4"/>
  <c r="AG18" i="4"/>
  <c r="AD18" i="4"/>
  <c r="AZ18" i="4" s="1"/>
  <c r="AA18" i="4"/>
  <c r="AY18" i="4" s="1"/>
  <c r="X18" i="4"/>
  <c r="U18" i="4"/>
  <c r="CW17" i="4"/>
  <c r="CV17" i="4"/>
  <c r="CO17" i="4"/>
  <c r="CD17" i="4"/>
  <c r="BR17" i="4"/>
  <c r="BF17" i="4"/>
  <c r="BC17" i="4"/>
  <c r="BB17" i="4"/>
  <c r="AY17" i="4"/>
  <c r="AX17" i="4"/>
  <c r="AV17" i="4"/>
  <c r="AS17" i="4"/>
  <c r="BE17" i="4" s="1"/>
  <c r="AP17" i="4"/>
  <c r="BD17" i="4" s="1"/>
  <c r="AM17" i="4"/>
  <c r="AJ17" i="4"/>
  <c r="AG17" i="4"/>
  <c r="BA17" i="4" s="1"/>
  <c r="AD17" i="4"/>
  <c r="AZ17" i="4" s="1"/>
  <c r="AA17" i="4"/>
  <c r="X17" i="4"/>
  <c r="U17" i="4"/>
  <c r="AW17" i="4" s="1"/>
  <c r="CW16" i="4"/>
  <c r="CV16" i="4"/>
  <c r="CO16" i="4"/>
  <c r="CD16" i="4"/>
  <c r="BR16" i="4"/>
  <c r="BD16" i="4"/>
  <c r="BC16" i="4"/>
  <c r="AZ16" i="4"/>
  <c r="AY16" i="4"/>
  <c r="AV16" i="4"/>
  <c r="BF16" i="4" s="1"/>
  <c r="AS16" i="4"/>
  <c r="BE16" i="4" s="1"/>
  <c r="AP16" i="4"/>
  <c r="AM16" i="4"/>
  <c r="AJ16" i="4"/>
  <c r="BB16" i="4" s="1"/>
  <c r="AG16" i="4"/>
  <c r="BA16" i="4" s="1"/>
  <c r="AD16" i="4"/>
  <c r="AA16" i="4"/>
  <c r="X16" i="4"/>
  <c r="AX16" i="4" s="1"/>
  <c r="U16" i="4"/>
  <c r="AW16" i="4" s="1"/>
  <c r="BG16" i="4" s="1"/>
  <c r="CW15" i="4"/>
  <c r="CV15" i="4"/>
  <c r="CO15" i="4"/>
  <c r="CD15" i="4"/>
  <c r="BR15" i="4"/>
  <c r="BE15" i="4"/>
  <c r="BD15" i="4"/>
  <c r="BA15" i="4"/>
  <c r="AZ15" i="4"/>
  <c r="AW15" i="4"/>
  <c r="AV15" i="4"/>
  <c r="BF15" i="4" s="1"/>
  <c r="AS15" i="4"/>
  <c r="AP15" i="4"/>
  <c r="AM15" i="4"/>
  <c r="BC15" i="4" s="1"/>
  <c r="AJ15" i="4"/>
  <c r="BB15" i="4" s="1"/>
  <c r="AG15" i="4"/>
  <c r="AD15" i="4"/>
  <c r="AA15" i="4"/>
  <c r="AY15" i="4" s="1"/>
  <c r="X15" i="4"/>
  <c r="AX15" i="4" s="1"/>
  <c r="U15" i="4"/>
  <c r="CW14" i="4"/>
  <c r="CV14" i="4"/>
  <c r="CO14" i="4"/>
  <c r="CD14" i="4"/>
  <c r="BR14" i="4"/>
  <c r="BF14" i="4"/>
  <c r="BE14" i="4"/>
  <c r="BB14" i="4"/>
  <c r="BA14" i="4"/>
  <c r="AX14" i="4"/>
  <c r="AW14" i="4"/>
  <c r="AV14" i="4"/>
  <c r="AS14" i="4"/>
  <c r="AP14" i="4"/>
  <c r="BD14" i="4" s="1"/>
  <c r="AM14" i="4"/>
  <c r="BC14" i="4" s="1"/>
  <c r="AJ14" i="4"/>
  <c r="AG14" i="4"/>
  <c r="AD14" i="4"/>
  <c r="AZ14" i="4" s="1"/>
  <c r="AA14" i="4"/>
  <c r="AY14" i="4" s="1"/>
  <c r="X14" i="4"/>
  <c r="U14" i="4"/>
  <c r="CW13" i="4"/>
  <c r="CV13" i="4"/>
  <c r="CO13" i="4"/>
  <c r="CD13" i="4"/>
  <c r="BR13" i="4"/>
  <c r="BF13" i="4"/>
  <c r="BC13" i="4"/>
  <c r="BB13" i="4"/>
  <c r="AY13" i="4"/>
  <c r="AX13" i="4"/>
  <c r="AV13" i="4"/>
  <c r="AS13" i="4"/>
  <c r="BE13" i="4" s="1"/>
  <c r="AP13" i="4"/>
  <c r="BD13" i="4" s="1"/>
  <c r="AM13" i="4"/>
  <c r="AJ13" i="4"/>
  <c r="AG13" i="4"/>
  <c r="BA13" i="4" s="1"/>
  <c r="AD13" i="4"/>
  <c r="AZ13" i="4" s="1"/>
  <c r="AA13" i="4"/>
  <c r="X13" i="4"/>
  <c r="U13" i="4"/>
  <c r="AW13" i="4" s="1"/>
  <c r="CW12" i="4"/>
  <c r="CV12" i="4"/>
  <c r="CO12" i="4"/>
  <c r="CD12" i="4"/>
  <c r="BR12" i="4"/>
  <c r="BD12" i="4"/>
  <c r="BC12" i="4"/>
  <c r="AZ12" i="4"/>
  <c r="AY12" i="4"/>
  <c r="AV12" i="4"/>
  <c r="BF12" i="4" s="1"/>
  <c r="AS12" i="4"/>
  <c r="BE12" i="4" s="1"/>
  <c r="AP12" i="4"/>
  <c r="AM12" i="4"/>
  <c r="AJ12" i="4"/>
  <c r="BB12" i="4" s="1"/>
  <c r="AG12" i="4"/>
  <c r="BA12" i="4" s="1"/>
  <c r="AD12" i="4"/>
  <c r="AA12" i="4"/>
  <c r="X12" i="4"/>
  <c r="AX12" i="4" s="1"/>
  <c r="U12" i="4"/>
  <c r="AW12" i="4" s="1"/>
  <c r="BG12" i="4" s="1"/>
  <c r="CW11" i="4"/>
  <c r="CV11" i="4"/>
  <c r="CO11" i="4"/>
  <c r="CD11" i="4"/>
  <c r="BR11" i="4"/>
  <c r="BE11" i="4"/>
  <c r="BD11" i="4"/>
  <c r="BA11" i="4"/>
  <c r="AZ11" i="4"/>
  <c r="AW11" i="4"/>
  <c r="AV11" i="4"/>
  <c r="BF11" i="4" s="1"/>
  <c r="AS11" i="4"/>
  <c r="AP11" i="4"/>
  <c r="AM11" i="4"/>
  <c r="BC11" i="4" s="1"/>
  <c r="AJ11" i="4"/>
  <c r="BB11" i="4" s="1"/>
  <c r="AG11" i="4"/>
  <c r="AD11" i="4"/>
  <c r="AA11" i="4"/>
  <c r="AY11" i="4" s="1"/>
  <c r="X11" i="4"/>
  <c r="AX11" i="4" s="1"/>
  <c r="U11" i="4"/>
  <c r="CW60" i="3"/>
  <c r="CV60" i="3"/>
  <c r="CO60" i="3"/>
  <c r="CD60" i="3"/>
  <c r="BR60" i="3"/>
  <c r="BF60" i="3"/>
  <c r="BE60" i="3"/>
  <c r="BB60" i="3"/>
  <c r="BA60" i="3"/>
  <c r="AX60" i="3"/>
  <c r="AW60" i="3"/>
  <c r="AV60" i="3"/>
  <c r="AS60" i="3"/>
  <c r="AP60" i="3"/>
  <c r="BD60" i="3" s="1"/>
  <c r="AM60" i="3"/>
  <c r="BC60" i="3" s="1"/>
  <c r="AJ60" i="3"/>
  <c r="AG60" i="3"/>
  <c r="AD60" i="3"/>
  <c r="AZ60" i="3" s="1"/>
  <c r="AA60" i="3"/>
  <c r="AY60" i="3" s="1"/>
  <c r="X60" i="3"/>
  <c r="U60" i="3"/>
  <c r="CW59" i="3"/>
  <c r="CV59" i="3"/>
  <c r="CO59" i="3"/>
  <c r="CD59" i="3"/>
  <c r="BR59" i="3"/>
  <c r="BF59" i="3"/>
  <c r="BC59" i="3"/>
  <c r="BB59" i="3"/>
  <c r="AY59" i="3"/>
  <c r="AX59" i="3"/>
  <c r="AV59" i="3"/>
  <c r="AS59" i="3"/>
  <c r="BE59" i="3" s="1"/>
  <c r="AP59" i="3"/>
  <c r="BD59" i="3" s="1"/>
  <c r="AM59" i="3"/>
  <c r="AJ59" i="3"/>
  <c r="AG59" i="3"/>
  <c r="BA59" i="3" s="1"/>
  <c r="AD59" i="3"/>
  <c r="AZ59" i="3" s="1"/>
  <c r="AA59" i="3"/>
  <c r="X59" i="3"/>
  <c r="U59" i="3"/>
  <c r="AW59" i="3" s="1"/>
  <c r="CW58" i="3"/>
  <c r="CV58" i="3"/>
  <c r="CO58" i="3"/>
  <c r="CD58" i="3"/>
  <c r="BR58" i="3"/>
  <c r="BD58" i="3"/>
  <c r="BC58" i="3"/>
  <c r="AZ58" i="3"/>
  <c r="AW58" i="3"/>
  <c r="AV58" i="3"/>
  <c r="BF58" i="3" s="1"/>
  <c r="AS58" i="3"/>
  <c r="BE58" i="3" s="1"/>
  <c r="AP58" i="3"/>
  <c r="AM58" i="3"/>
  <c r="AJ58" i="3"/>
  <c r="BB58" i="3" s="1"/>
  <c r="AG58" i="3"/>
  <c r="BA58" i="3" s="1"/>
  <c r="AD58" i="3"/>
  <c r="AA58" i="3"/>
  <c r="AY58" i="3" s="1"/>
  <c r="X58" i="3"/>
  <c r="AX58" i="3" s="1"/>
  <c r="U58" i="3"/>
  <c r="CW57" i="3"/>
  <c r="CV57" i="3"/>
  <c r="CO57" i="3"/>
  <c r="CD57" i="3"/>
  <c r="BR57" i="3"/>
  <c r="BE57" i="3"/>
  <c r="BA57" i="3"/>
  <c r="AZ57" i="3"/>
  <c r="AW57" i="3"/>
  <c r="AV57" i="3"/>
  <c r="BF57" i="3" s="1"/>
  <c r="AS57" i="3"/>
  <c r="AP57" i="3"/>
  <c r="BD57" i="3" s="1"/>
  <c r="AM57" i="3"/>
  <c r="BC57" i="3" s="1"/>
  <c r="AJ57" i="3"/>
  <c r="BB57" i="3" s="1"/>
  <c r="AG57" i="3"/>
  <c r="AD57" i="3"/>
  <c r="AA57" i="3"/>
  <c r="AY57" i="3" s="1"/>
  <c r="X57" i="3"/>
  <c r="AX57" i="3" s="1"/>
  <c r="U57" i="3"/>
  <c r="CW56" i="3"/>
  <c r="CV56" i="3"/>
  <c r="CO56" i="3"/>
  <c r="CD56" i="3"/>
  <c r="BR56" i="3"/>
  <c r="BF56" i="3"/>
  <c r="BC56" i="3"/>
  <c r="BB56" i="3"/>
  <c r="AY56" i="3"/>
  <c r="AX56" i="3"/>
  <c r="AV56" i="3"/>
  <c r="AS56" i="3"/>
  <c r="BE56" i="3" s="1"/>
  <c r="AP56" i="3"/>
  <c r="BD56" i="3" s="1"/>
  <c r="AM56" i="3"/>
  <c r="AJ56" i="3"/>
  <c r="AG56" i="3"/>
  <c r="BA56" i="3" s="1"/>
  <c r="AD56" i="3"/>
  <c r="AZ56" i="3" s="1"/>
  <c r="AA56" i="3"/>
  <c r="X56" i="3"/>
  <c r="U56" i="3"/>
  <c r="AW56" i="3" s="1"/>
  <c r="CW55" i="3"/>
  <c r="CV55" i="3"/>
  <c r="CO55" i="3"/>
  <c r="CD55" i="3"/>
  <c r="BR55" i="3"/>
  <c r="BC55" i="3"/>
  <c r="AY55" i="3"/>
  <c r="AX55" i="3"/>
  <c r="AV55" i="3"/>
  <c r="BF55" i="3" s="1"/>
  <c r="AS55" i="3"/>
  <c r="BE55" i="3" s="1"/>
  <c r="AP55" i="3"/>
  <c r="BD55" i="3" s="1"/>
  <c r="AM55" i="3"/>
  <c r="AJ55" i="3"/>
  <c r="BB55" i="3" s="1"/>
  <c r="AG55" i="3"/>
  <c r="BA55" i="3" s="1"/>
  <c r="AD55" i="3"/>
  <c r="AZ55" i="3" s="1"/>
  <c r="AA55" i="3"/>
  <c r="X55" i="3"/>
  <c r="U55" i="3"/>
  <c r="AW55" i="3" s="1"/>
  <c r="CW54" i="3"/>
  <c r="CV54" i="3"/>
  <c r="CO54" i="3"/>
  <c r="CD54" i="3"/>
  <c r="BR54" i="3"/>
  <c r="BD54" i="3"/>
  <c r="AZ54" i="3"/>
  <c r="AY54" i="3"/>
  <c r="AV54" i="3"/>
  <c r="BF54" i="3" s="1"/>
  <c r="AS54" i="3"/>
  <c r="BE54" i="3" s="1"/>
  <c r="AP54" i="3"/>
  <c r="AM54" i="3"/>
  <c r="BC54" i="3" s="1"/>
  <c r="AJ54" i="3"/>
  <c r="BB54" i="3" s="1"/>
  <c r="AG54" i="3"/>
  <c r="BA54" i="3" s="1"/>
  <c r="AD54" i="3"/>
  <c r="AA54" i="3"/>
  <c r="X54" i="3"/>
  <c r="AX54" i="3" s="1"/>
  <c r="U54" i="3"/>
  <c r="AW54" i="3" s="1"/>
  <c r="CW53" i="3"/>
  <c r="CV53" i="3"/>
  <c r="CO53" i="3"/>
  <c r="CD53" i="3"/>
  <c r="BR53" i="3"/>
  <c r="BE53" i="3"/>
  <c r="BD53" i="3"/>
  <c r="BB53" i="3"/>
  <c r="BA53" i="3"/>
  <c r="AX53" i="3"/>
  <c r="AW53" i="3"/>
  <c r="AV53" i="3"/>
  <c r="BF53" i="3" s="1"/>
  <c r="AS53" i="3"/>
  <c r="AP53" i="3"/>
  <c r="AM53" i="3"/>
  <c r="BC53" i="3" s="1"/>
  <c r="AJ53" i="3"/>
  <c r="AG53" i="3"/>
  <c r="AD53" i="3"/>
  <c r="AZ53" i="3" s="1"/>
  <c r="AA53" i="3"/>
  <c r="AY53" i="3" s="1"/>
  <c r="X53" i="3"/>
  <c r="U53" i="3"/>
  <c r="CW52" i="3"/>
  <c r="CV52" i="3"/>
  <c r="CO52" i="3"/>
  <c r="CD52" i="3"/>
  <c r="BR52" i="3"/>
  <c r="BF52" i="3"/>
  <c r="BB52" i="3"/>
  <c r="BA52" i="3"/>
  <c r="AX52" i="3"/>
  <c r="AW52" i="3"/>
  <c r="AV52" i="3"/>
  <c r="AS52" i="3"/>
  <c r="BE52" i="3" s="1"/>
  <c r="AP52" i="3"/>
  <c r="BD52" i="3" s="1"/>
  <c r="AM52" i="3"/>
  <c r="BC52" i="3" s="1"/>
  <c r="AJ52" i="3"/>
  <c r="AG52" i="3"/>
  <c r="AD52" i="3"/>
  <c r="AZ52" i="3" s="1"/>
  <c r="AA52" i="3"/>
  <c r="AY52" i="3" s="1"/>
  <c r="X52" i="3"/>
  <c r="U52" i="3"/>
  <c r="CW51" i="3"/>
  <c r="CV51" i="3"/>
  <c r="CO51" i="3"/>
  <c r="CD51" i="3"/>
  <c r="BR51" i="3"/>
  <c r="BF51" i="3"/>
  <c r="BC51" i="3"/>
  <c r="AZ51" i="3"/>
  <c r="AY51" i="3"/>
  <c r="AV51" i="3"/>
  <c r="AS51" i="3"/>
  <c r="BE51" i="3" s="1"/>
  <c r="AP51" i="3"/>
  <c r="BD51" i="3" s="1"/>
  <c r="AM51" i="3"/>
  <c r="AJ51" i="3"/>
  <c r="BB51" i="3" s="1"/>
  <c r="AG51" i="3"/>
  <c r="BA51" i="3" s="1"/>
  <c r="AD51" i="3"/>
  <c r="AA51" i="3"/>
  <c r="X51" i="3"/>
  <c r="AX51" i="3" s="1"/>
  <c r="U51" i="3"/>
  <c r="AW51" i="3" s="1"/>
  <c r="CW50" i="3"/>
  <c r="CV50" i="3"/>
  <c r="CO50" i="3"/>
  <c r="CD50" i="3"/>
  <c r="BR50" i="3"/>
  <c r="BD50" i="3"/>
  <c r="BA50" i="3"/>
  <c r="AZ50" i="3"/>
  <c r="AW50" i="3"/>
  <c r="AV50" i="3"/>
  <c r="BF50" i="3" s="1"/>
  <c r="AS50" i="3"/>
  <c r="BE50" i="3" s="1"/>
  <c r="AP50" i="3"/>
  <c r="AM50" i="3"/>
  <c r="BC50" i="3" s="1"/>
  <c r="AJ50" i="3"/>
  <c r="BB50" i="3" s="1"/>
  <c r="AG50" i="3"/>
  <c r="AD50" i="3"/>
  <c r="AA50" i="3"/>
  <c r="AY50" i="3" s="1"/>
  <c r="X50" i="3"/>
  <c r="AX50" i="3" s="1"/>
  <c r="BG50" i="3" s="1"/>
  <c r="U50" i="3"/>
  <c r="CW49" i="3"/>
  <c r="CV49" i="3"/>
  <c r="CO49" i="3"/>
  <c r="CD49" i="3"/>
  <c r="BR49" i="3"/>
  <c r="BE49" i="3"/>
  <c r="BB49" i="3"/>
  <c r="BA49" i="3"/>
  <c r="AX49" i="3"/>
  <c r="AW49" i="3"/>
  <c r="AV49" i="3"/>
  <c r="BF49" i="3" s="1"/>
  <c r="AS49" i="3"/>
  <c r="AP49" i="3"/>
  <c r="BD49" i="3" s="1"/>
  <c r="AM49" i="3"/>
  <c r="BC49" i="3" s="1"/>
  <c r="AJ49" i="3"/>
  <c r="AG49" i="3"/>
  <c r="AD49" i="3"/>
  <c r="AZ49" i="3" s="1"/>
  <c r="AA49" i="3"/>
  <c r="AY49" i="3" s="1"/>
  <c r="X49" i="3"/>
  <c r="U49" i="3"/>
  <c r="CW48" i="3"/>
  <c r="CV48" i="3"/>
  <c r="CO48" i="3"/>
  <c r="CD48" i="3"/>
  <c r="BR48" i="3"/>
  <c r="BF48" i="3"/>
  <c r="BB48" i="3"/>
  <c r="BA48" i="3"/>
  <c r="AX48" i="3"/>
  <c r="AW48" i="3"/>
  <c r="AV48" i="3"/>
  <c r="AS48" i="3"/>
  <c r="BE48" i="3" s="1"/>
  <c r="AP48" i="3"/>
  <c r="BD48" i="3" s="1"/>
  <c r="AM48" i="3"/>
  <c r="BC48" i="3" s="1"/>
  <c r="AJ48" i="3"/>
  <c r="AG48" i="3"/>
  <c r="AD48" i="3"/>
  <c r="AZ48" i="3" s="1"/>
  <c r="AA48" i="3"/>
  <c r="AY48" i="3" s="1"/>
  <c r="X48" i="3"/>
  <c r="U48" i="3"/>
  <c r="CW47" i="3"/>
  <c r="CV47" i="3"/>
  <c r="CO47" i="3"/>
  <c r="CD47" i="3"/>
  <c r="BR47" i="3"/>
  <c r="BC47" i="3"/>
  <c r="AY47" i="3"/>
  <c r="AX47" i="3"/>
  <c r="AV47" i="3"/>
  <c r="BF47" i="3" s="1"/>
  <c r="AS47" i="3"/>
  <c r="BE47" i="3" s="1"/>
  <c r="AP47" i="3"/>
  <c r="BD47" i="3" s="1"/>
  <c r="AM47" i="3"/>
  <c r="AJ47" i="3"/>
  <c r="BB47" i="3" s="1"/>
  <c r="AG47" i="3"/>
  <c r="BA47" i="3" s="1"/>
  <c r="AD47" i="3"/>
  <c r="AZ47" i="3" s="1"/>
  <c r="AA47" i="3"/>
  <c r="X47" i="3"/>
  <c r="U47" i="3"/>
  <c r="AW47" i="3" s="1"/>
  <c r="CW46" i="3"/>
  <c r="CV46" i="3"/>
  <c r="CO46" i="3"/>
  <c r="CD46" i="3"/>
  <c r="BR46" i="3"/>
  <c r="BD46" i="3"/>
  <c r="AZ46" i="3"/>
  <c r="AY46" i="3"/>
  <c r="AV46" i="3"/>
  <c r="BF46" i="3" s="1"/>
  <c r="AS46" i="3"/>
  <c r="BE46" i="3" s="1"/>
  <c r="AP46" i="3"/>
  <c r="AM46" i="3"/>
  <c r="BC46" i="3" s="1"/>
  <c r="AJ46" i="3"/>
  <c r="BB46" i="3" s="1"/>
  <c r="AG46" i="3"/>
  <c r="BA46" i="3" s="1"/>
  <c r="AD46" i="3"/>
  <c r="AA46" i="3"/>
  <c r="X46" i="3"/>
  <c r="AX46" i="3" s="1"/>
  <c r="U46" i="3"/>
  <c r="AW46" i="3" s="1"/>
  <c r="CW45" i="3"/>
  <c r="CV45" i="3"/>
  <c r="CO45" i="3"/>
  <c r="CD45" i="3"/>
  <c r="BR45" i="3"/>
  <c r="BE45" i="3"/>
  <c r="BA45" i="3"/>
  <c r="AZ45" i="3"/>
  <c r="AW45" i="3"/>
  <c r="AV45" i="3"/>
  <c r="BF45" i="3" s="1"/>
  <c r="AS45" i="3"/>
  <c r="AP45" i="3"/>
  <c r="BD45" i="3" s="1"/>
  <c r="AM45" i="3"/>
  <c r="BC45" i="3" s="1"/>
  <c r="AJ45" i="3"/>
  <c r="BB45" i="3" s="1"/>
  <c r="AG45" i="3"/>
  <c r="AD45" i="3"/>
  <c r="AA45" i="3"/>
  <c r="AY45" i="3" s="1"/>
  <c r="X45" i="3"/>
  <c r="AX45" i="3" s="1"/>
  <c r="U45" i="3"/>
  <c r="CW44" i="3"/>
  <c r="CV44" i="3"/>
  <c r="CO44" i="3"/>
  <c r="CD44" i="3"/>
  <c r="BR44" i="3"/>
  <c r="BF44" i="3"/>
  <c r="BC44" i="3"/>
  <c r="BB44" i="3"/>
  <c r="AY44" i="3"/>
  <c r="AX44" i="3"/>
  <c r="AV44" i="3"/>
  <c r="AS44" i="3"/>
  <c r="BE44" i="3" s="1"/>
  <c r="AP44" i="3"/>
  <c r="BD44" i="3" s="1"/>
  <c r="AM44" i="3"/>
  <c r="AJ44" i="3"/>
  <c r="AG44" i="3"/>
  <c r="BA44" i="3" s="1"/>
  <c r="AD44" i="3"/>
  <c r="AZ44" i="3" s="1"/>
  <c r="AA44" i="3"/>
  <c r="X44" i="3"/>
  <c r="U44" i="3"/>
  <c r="AW44" i="3" s="1"/>
  <c r="CW43" i="3"/>
  <c r="CV43" i="3"/>
  <c r="CO43" i="3"/>
  <c r="CD43" i="3"/>
  <c r="BR43" i="3"/>
  <c r="BF43" i="3"/>
  <c r="BC43" i="3"/>
  <c r="AZ43" i="3"/>
  <c r="AY43" i="3"/>
  <c r="AV43" i="3"/>
  <c r="AS43" i="3"/>
  <c r="BE43" i="3" s="1"/>
  <c r="AP43" i="3"/>
  <c r="BD43" i="3" s="1"/>
  <c r="AM43" i="3"/>
  <c r="AJ43" i="3"/>
  <c r="BB43" i="3" s="1"/>
  <c r="AG43" i="3"/>
  <c r="BA43" i="3" s="1"/>
  <c r="AD43" i="3"/>
  <c r="AA43" i="3"/>
  <c r="X43" i="3"/>
  <c r="AX43" i="3" s="1"/>
  <c r="U43" i="3"/>
  <c r="AW43" i="3" s="1"/>
  <c r="CW42" i="3"/>
  <c r="CV42" i="3"/>
  <c r="CO42" i="3"/>
  <c r="CD42" i="3"/>
  <c r="BR42" i="3"/>
  <c r="BD42" i="3"/>
  <c r="BA42" i="3"/>
  <c r="AZ42" i="3"/>
  <c r="AW42" i="3"/>
  <c r="AV42" i="3"/>
  <c r="BF42" i="3" s="1"/>
  <c r="AS42" i="3"/>
  <c r="BE42" i="3" s="1"/>
  <c r="AP42" i="3"/>
  <c r="AM42" i="3"/>
  <c r="BC42" i="3" s="1"/>
  <c r="AJ42" i="3"/>
  <c r="BB42" i="3" s="1"/>
  <c r="AG42" i="3"/>
  <c r="AD42" i="3"/>
  <c r="AA42" i="3"/>
  <c r="AY42" i="3" s="1"/>
  <c r="BG42" i="3" s="1"/>
  <c r="G42" i="3" s="1"/>
  <c r="M42" i="3" s="1"/>
  <c r="X42" i="3"/>
  <c r="AX42" i="3" s="1"/>
  <c r="U42" i="3"/>
  <c r="E42" i="3"/>
  <c r="CW41" i="3"/>
  <c r="CV41" i="3"/>
  <c r="CO41" i="3"/>
  <c r="CD41" i="3"/>
  <c r="BR41" i="3"/>
  <c r="BF41" i="3"/>
  <c r="BE41" i="3"/>
  <c r="BB41" i="3"/>
  <c r="BA41" i="3"/>
  <c r="AX41" i="3"/>
  <c r="AW41" i="3"/>
  <c r="AV41" i="3"/>
  <c r="AS41" i="3"/>
  <c r="AP41" i="3"/>
  <c r="BD41" i="3" s="1"/>
  <c r="AM41" i="3"/>
  <c r="BC41" i="3" s="1"/>
  <c r="AJ41" i="3"/>
  <c r="AG41" i="3"/>
  <c r="AD41" i="3"/>
  <c r="AZ41" i="3" s="1"/>
  <c r="AA41" i="3"/>
  <c r="AY41" i="3" s="1"/>
  <c r="X41" i="3"/>
  <c r="U41" i="3"/>
  <c r="CW40" i="3"/>
  <c r="CV40" i="3"/>
  <c r="CO40" i="3"/>
  <c r="CD40" i="3"/>
  <c r="BR40" i="3"/>
  <c r="BF40" i="3"/>
  <c r="BC40" i="3"/>
  <c r="BB40" i="3"/>
  <c r="AY40" i="3"/>
  <c r="AX40" i="3"/>
  <c r="AV40" i="3"/>
  <c r="AS40" i="3"/>
  <c r="BE40" i="3" s="1"/>
  <c r="AP40" i="3"/>
  <c r="BD40" i="3" s="1"/>
  <c r="AM40" i="3"/>
  <c r="AJ40" i="3"/>
  <c r="AG40" i="3"/>
  <c r="BA40" i="3" s="1"/>
  <c r="AD40" i="3"/>
  <c r="AZ40" i="3" s="1"/>
  <c r="AA40" i="3"/>
  <c r="X40" i="3"/>
  <c r="U40" i="3"/>
  <c r="AW40" i="3" s="1"/>
  <c r="CW39" i="3"/>
  <c r="CV39" i="3"/>
  <c r="CO39" i="3"/>
  <c r="CD39" i="3"/>
  <c r="BR39" i="3"/>
  <c r="BD39" i="3"/>
  <c r="BC39" i="3"/>
  <c r="AZ39" i="3"/>
  <c r="AY39" i="3"/>
  <c r="AV39" i="3"/>
  <c r="BF39" i="3" s="1"/>
  <c r="AS39" i="3"/>
  <c r="BE39" i="3" s="1"/>
  <c r="AP39" i="3"/>
  <c r="AM39" i="3"/>
  <c r="AJ39" i="3"/>
  <c r="BB39" i="3" s="1"/>
  <c r="AG39" i="3"/>
  <c r="BA39" i="3" s="1"/>
  <c r="AD39" i="3"/>
  <c r="AA39" i="3"/>
  <c r="X39" i="3"/>
  <c r="AX39" i="3" s="1"/>
  <c r="U39" i="3"/>
  <c r="AW39" i="3" s="1"/>
  <c r="BG39" i="3" s="1"/>
  <c r="CW38" i="3"/>
  <c r="CV38" i="3"/>
  <c r="CO38" i="3"/>
  <c r="CD38" i="3"/>
  <c r="BR38" i="3"/>
  <c r="BE38" i="3"/>
  <c r="BD38" i="3"/>
  <c r="BA38" i="3"/>
  <c r="AZ38" i="3"/>
  <c r="AW38" i="3"/>
  <c r="AV38" i="3"/>
  <c r="BF38" i="3" s="1"/>
  <c r="AS38" i="3"/>
  <c r="AP38" i="3"/>
  <c r="AM38" i="3"/>
  <c r="BC38" i="3" s="1"/>
  <c r="AJ38" i="3"/>
  <c r="BB38" i="3" s="1"/>
  <c r="AG38" i="3"/>
  <c r="AD38" i="3"/>
  <c r="AA38" i="3"/>
  <c r="AY38" i="3" s="1"/>
  <c r="X38" i="3"/>
  <c r="AX38" i="3" s="1"/>
  <c r="U38" i="3"/>
  <c r="CW37" i="3"/>
  <c r="CV37" i="3"/>
  <c r="CO37" i="3"/>
  <c r="CD37" i="3"/>
  <c r="BR37" i="3"/>
  <c r="BF37" i="3"/>
  <c r="BE37" i="3"/>
  <c r="BB37" i="3"/>
  <c r="BA37" i="3"/>
  <c r="AX37" i="3"/>
  <c r="AW37" i="3"/>
  <c r="AV37" i="3"/>
  <c r="AS37" i="3"/>
  <c r="AP37" i="3"/>
  <c r="BD37" i="3" s="1"/>
  <c r="AM37" i="3"/>
  <c r="BC37" i="3" s="1"/>
  <c r="AJ37" i="3"/>
  <c r="AG37" i="3"/>
  <c r="AD37" i="3"/>
  <c r="AZ37" i="3" s="1"/>
  <c r="AA37" i="3"/>
  <c r="AY37" i="3" s="1"/>
  <c r="X37" i="3"/>
  <c r="U37" i="3"/>
  <c r="CW36" i="3"/>
  <c r="CV36" i="3"/>
  <c r="CO36" i="3"/>
  <c r="CD36" i="3"/>
  <c r="BR36" i="3"/>
  <c r="BF36" i="3"/>
  <c r="BC36" i="3"/>
  <c r="BB36" i="3"/>
  <c r="AY36" i="3"/>
  <c r="AX36" i="3"/>
  <c r="AV36" i="3"/>
  <c r="AS36" i="3"/>
  <c r="BE36" i="3" s="1"/>
  <c r="AP36" i="3"/>
  <c r="BD36" i="3" s="1"/>
  <c r="AM36" i="3"/>
  <c r="AJ36" i="3"/>
  <c r="AG36" i="3"/>
  <c r="BA36" i="3" s="1"/>
  <c r="AD36" i="3"/>
  <c r="AZ36" i="3" s="1"/>
  <c r="AA36" i="3"/>
  <c r="X36" i="3"/>
  <c r="U36" i="3"/>
  <c r="AW36" i="3" s="1"/>
  <c r="BG36" i="3" s="1"/>
  <c r="CW35" i="3"/>
  <c r="CV35" i="3"/>
  <c r="CO35" i="3"/>
  <c r="CD35" i="3"/>
  <c r="BR35" i="3"/>
  <c r="BD35" i="3"/>
  <c r="BC35" i="3"/>
  <c r="AZ35" i="3"/>
  <c r="AY35" i="3"/>
  <c r="AV35" i="3"/>
  <c r="BF35" i="3" s="1"/>
  <c r="AS35" i="3"/>
  <c r="BE35" i="3" s="1"/>
  <c r="AP35" i="3"/>
  <c r="AM35" i="3"/>
  <c r="AJ35" i="3"/>
  <c r="BB35" i="3" s="1"/>
  <c r="AG35" i="3"/>
  <c r="BA35" i="3" s="1"/>
  <c r="AD35" i="3"/>
  <c r="AA35" i="3"/>
  <c r="X35" i="3"/>
  <c r="AX35" i="3" s="1"/>
  <c r="BG35" i="3" s="1"/>
  <c r="U35" i="3"/>
  <c r="AW35" i="3" s="1"/>
  <c r="CW34" i="3"/>
  <c r="CV34" i="3"/>
  <c r="CO34" i="3"/>
  <c r="CD34" i="3"/>
  <c r="BR34" i="3"/>
  <c r="BE34" i="3"/>
  <c r="BD34" i="3"/>
  <c r="BA34" i="3"/>
  <c r="AZ34" i="3"/>
  <c r="AW34" i="3"/>
  <c r="AV34" i="3"/>
  <c r="BF34" i="3" s="1"/>
  <c r="AS34" i="3"/>
  <c r="AP34" i="3"/>
  <c r="AM34" i="3"/>
  <c r="BC34" i="3" s="1"/>
  <c r="AJ34" i="3"/>
  <c r="BB34" i="3" s="1"/>
  <c r="AG34" i="3"/>
  <c r="AD34" i="3"/>
  <c r="AA34" i="3"/>
  <c r="AY34" i="3" s="1"/>
  <c r="X34" i="3"/>
  <c r="AX34" i="3" s="1"/>
  <c r="U34" i="3"/>
  <c r="CW33" i="3"/>
  <c r="CV33" i="3"/>
  <c r="CO33" i="3"/>
  <c r="CD33" i="3"/>
  <c r="BR33" i="3"/>
  <c r="BF33" i="3"/>
  <c r="BE33" i="3"/>
  <c r="BB33" i="3"/>
  <c r="BA33" i="3"/>
  <c r="AX33" i="3"/>
  <c r="AW33" i="3"/>
  <c r="AV33" i="3"/>
  <c r="AS33" i="3"/>
  <c r="AP33" i="3"/>
  <c r="BD33" i="3" s="1"/>
  <c r="AM33" i="3"/>
  <c r="BC33" i="3" s="1"/>
  <c r="AJ33" i="3"/>
  <c r="AG33" i="3"/>
  <c r="AD33" i="3"/>
  <c r="AZ33" i="3" s="1"/>
  <c r="AA33" i="3"/>
  <c r="AY33" i="3" s="1"/>
  <c r="X33" i="3"/>
  <c r="U33" i="3"/>
  <c r="CW32" i="3"/>
  <c r="CV32" i="3"/>
  <c r="CO32" i="3"/>
  <c r="CD32" i="3"/>
  <c r="BR32" i="3"/>
  <c r="BF32" i="3"/>
  <c r="BC32" i="3"/>
  <c r="BB32" i="3"/>
  <c r="AY32" i="3"/>
  <c r="AX32" i="3"/>
  <c r="AV32" i="3"/>
  <c r="AS32" i="3"/>
  <c r="BE32" i="3" s="1"/>
  <c r="AP32" i="3"/>
  <c r="BD32" i="3" s="1"/>
  <c r="AM32" i="3"/>
  <c r="AJ32" i="3"/>
  <c r="AG32" i="3"/>
  <c r="BA32" i="3" s="1"/>
  <c r="AD32" i="3"/>
  <c r="AZ32" i="3" s="1"/>
  <c r="AA32" i="3"/>
  <c r="X32" i="3"/>
  <c r="U32" i="3"/>
  <c r="AW32" i="3" s="1"/>
  <c r="BG32" i="3" s="1"/>
  <c r="CW31" i="3"/>
  <c r="CV31" i="3"/>
  <c r="CO31" i="3"/>
  <c r="CD31" i="3"/>
  <c r="BR31" i="3"/>
  <c r="BF31" i="3"/>
  <c r="BC31" i="3"/>
  <c r="AZ31" i="3"/>
  <c r="AY31" i="3"/>
  <c r="AV31" i="3"/>
  <c r="AS31" i="3"/>
  <c r="BE31" i="3" s="1"/>
  <c r="AP31" i="3"/>
  <c r="BD31" i="3" s="1"/>
  <c r="AM31" i="3"/>
  <c r="AJ31" i="3"/>
  <c r="BB31" i="3" s="1"/>
  <c r="AG31" i="3"/>
  <c r="BA31" i="3" s="1"/>
  <c r="AD31" i="3"/>
  <c r="AA31" i="3"/>
  <c r="X31" i="3"/>
  <c r="AX31" i="3" s="1"/>
  <c r="U31" i="3"/>
  <c r="AW31" i="3" s="1"/>
  <c r="CW30" i="3"/>
  <c r="CV30" i="3"/>
  <c r="CO30" i="3"/>
  <c r="CD30" i="3"/>
  <c r="BR30" i="3"/>
  <c r="BD30" i="3"/>
  <c r="BA30" i="3"/>
  <c r="AZ30" i="3"/>
  <c r="AW30" i="3"/>
  <c r="AV30" i="3"/>
  <c r="BF30" i="3" s="1"/>
  <c r="AS30" i="3"/>
  <c r="BE30" i="3" s="1"/>
  <c r="AP30" i="3"/>
  <c r="AM30" i="3"/>
  <c r="BC30" i="3" s="1"/>
  <c r="AJ30" i="3"/>
  <c r="BB30" i="3" s="1"/>
  <c r="AG30" i="3"/>
  <c r="AD30" i="3"/>
  <c r="AA30" i="3"/>
  <c r="AY30" i="3" s="1"/>
  <c r="BG30" i="3" s="1"/>
  <c r="X30" i="3"/>
  <c r="AX30" i="3" s="1"/>
  <c r="U30" i="3"/>
  <c r="CW29" i="3"/>
  <c r="CV29" i="3"/>
  <c r="CO29" i="3"/>
  <c r="CD29" i="3"/>
  <c r="BR29" i="3"/>
  <c r="BE29" i="3"/>
  <c r="BD29" i="3"/>
  <c r="BA29" i="3"/>
  <c r="AZ29" i="3"/>
  <c r="AW29" i="3"/>
  <c r="AV29" i="3"/>
  <c r="BF29" i="3" s="1"/>
  <c r="AS29" i="3"/>
  <c r="AP29" i="3"/>
  <c r="AM29" i="3"/>
  <c r="BC29" i="3" s="1"/>
  <c r="AJ29" i="3"/>
  <c r="BB29" i="3" s="1"/>
  <c r="AG29" i="3"/>
  <c r="AD29" i="3"/>
  <c r="AA29" i="3"/>
  <c r="AY29" i="3" s="1"/>
  <c r="X29" i="3"/>
  <c r="AX29" i="3" s="1"/>
  <c r="U29" i="3"/>
  <c r="CW28" i="3"/>
  <c r="CV28" i="3"/>
  <c r="CO28" i="3"/>
  <c r="CD28" i="3"/>
  <c r="BR28" i="3"/>
  <c r="BF28" i="3"/>
  <c r="BE28" i="3"/>
  <c r="BB28" i="3"/>
  <c r="BA28" i="3"/>
  <c r="AX28" i="3"/>
  <c r="AW28" i="3"/>
  <c r="AV28" i="3"/>
  <c r="AS28" i="3"/>
  <c r="AP28" i="3"/>
  <c r="BD28" i="3" s="1"/>
  <c r="AM28" i="3"/>
  <c r="BC28" i="3" s="1"/>
  <c r="AJ28" i="3"/>
  <c r="AG28" i="3"/>
  <c r="AD28" i="3"/>
  <c r="AZ28" i="3" s="1"/>
  <c r="AA28" i="3"/>
  <c r="AY28" i="3" s="1"/>
  <c r="X28" i="3"/>
  <c r="U28" i="3"/>
  <c r="CW27" i="3"/>
  <c r="CV27" i="3"/>
  <c r="CO27" i="3"/>
  <c r="CD27" i="3"/>
  <c r="BR27" i="3"/>
  <c r="BF27" i="3"/>
  <c r="BC27" i="3"/>
  <c r="BB27" i="3"/>
  <c r="AY27" i="3"/>
  <c r="AX27" i="3"/>
  <c r="AV27" i="3"/>
  <c r="AS27" i="3"/>
  <c r="BE27" i="3" s="1"/>
  <c r="AP27" i="3"/>
  <c r="BD27" i="3" s="1"/>
  <c r="AM27" i="3"/>
  <c r="AJ27" i="3"/>
  <c r="AG27" i="3"/>
  <c r="BA27" i="3" s="1"/>
  <c r="AD27" i="3"/>
  <c r="AZ27" i="3" s="1"/>
  <c r="AA27" i="3"/>
  <c r="X27" i="3"/>
  <c r="U27" i="3"/>
  <c r="AW27" i="3" s="1"/>
  <c r="BG27" i="3" s="1"/>
  <c r="CW26" i="3"/>
  <c r="CV26" i="3"/>
  <c r="CO26" i="3"/>
  <c r="CD26" i="3"/>
  <c r="BR26" i="3"/>
  <c r="BD26" i="3"/>
  <c r="BC26" i="3"/>
  <c r="AZ26" i="3"/>
  <c r="AY26" i="3"/>
  <c r="BG26" i="3" s="1"/>
  <c r="AV26" i="3"/>
  <c r="BF26" i="3" s="1"/>
  <c r="AS26" i="3"/>
  <c r="BE26" i="3" s="1"/>
  <c r="AP26" i="3"/>
  <c r="AM26" i="3"/>
  <c r="AJ26" i="3"/>
  <c r="BB26" i="3" s="1"/>
  <c r="AG26" i="3"/>
  <c r="BA26" i="3" s="1"/>
  <c r="AD26" i="3"/>
  <c r="AA26" i="3"/>
  <c r="X26" i="3"/>
  <c r="AX26" i="3" s="1"/>
  <c r="U26" i="3"/>
  <c r="AW26" i="3" s="1"/>
  <c r="CW25" i="3"/>
  <c r="CV25" i="3"/>
  <c r="CO25" i="3"/>
  <c r="CD25" i="3"/>
  <c r="BR25" i="3"/>
  <c r="BE25" i="3"/>
  <c r="BD25" i="3"/>
  <c r="BA25" i="3"/>
  <c r="AZ25" i="3"/>
  <c r="AW25" i="3"/>
  <c r="AV25" i="3"/>
  <c r="BF25" i="3" s="1"/>
  <c r="AS25" i="3"/>
  <c r="AP25" i="3"/>
  <c r="AM25" i="3"/>
  <c r="BC25" i="3" s="1"/>
  <c r="AJ25" i="3"/>
  <c r="BB25" i="3" s="1"/>
  <c r="AG25" i="3"/>
  <c r="AD25" i="3"/>
  <c r="AA25" i="3"/>
  <c r="AY25" i="3" s="1"/>
  <c r="X25" i="3"/>
  <c r="AX25" i="3" s="1"/>
  <c r="U25" i="3"/>
  <c r="CW24" i="3"/>
  <c r="CV24" i="3"/>
  <c r="CO24" i="3"/>
  <c r="CD24" i="3"/>
  <c r="BR24" i="3"/>
  <c r="BF24" i="3"/>
  <c r="BE24" i="3"/>
  <c r="BB24" i="3"/>
  <c r="BA24" i="3"/>
  <c r="AX24" i="3"/>
  <c r="AW24" i="3"/>
  <c r="AV24" i="3"/>
  <c r="AS24" i="3"/>
  <c r="AP24" i="3"/>
  <c r="BD24" i="3" s="1"/>
  <c r="AM24" i="3"/>
  <c r="BC24" i="3" s="1"/>
  <c r="AJ24" i="3"/>
  <c r="AG24" i="3"/>
  <c r="AD24" i="3"/>
  <c r="AZ24" i="3" s="1"/>
  <c r="AA24" i="3"/>
  <c r="AY24" i="3" s="1"/>
  <c r="X24" i="3"/>
  <c r="U24" i="3"/>
  <c r="CW23" i="3"/>
  <c r="CV23" i="3"/>
  <c r="CO23" i="3"/>
  <c r="CD23" i="3"/>
  <c r="BR23" i="3"/>
  <c r="BF23" i="3"/>
  <c r="BC23" i="3"/>
  <c r="BB23" i="3"/>
  <c r="AY23" i="3"/>
  <c r="AX23" i="3"/>
  <c r="AV23" i="3"/>
  <c r="AS23" i="3"/>
  <c r="BE23" i="3" s="1"/>
  <c r="AP23" i="3"/>
  <c r="BD23" i="3" s="1"/>
  <c r="AM23" i="3"/>
  <c r="AJ23" i="3"/>
  <c r="AG23" i="3"/>
  <c r="BA23" i="3" s="1"/>
  <c r="AD23" i="3"/>
  <c r="AZ23" i="3" s="1"/>
  <c r="AA23" i="3"/>
  <c r="X23" i="3"/>
  <c r="U23" i="3"/>
  <c r="AW23" i="3" s="1"/>
  <c r="BG23" i="3" s="1"/>
  <c r="CW22" i="3"/>
  <c r="CV22" i="3"/>
  <c r="CO22" i="3"/>
  <c r="CD22" i="3"/>
  <c r="BR22" i="3"/>
  <c r="BD22" i="3"/>
  <c r="BC22" i="3"/>
  <c r="AZ22" i="3"/>
  <c r="AY22" i="3"/>
  <c r="BG22" i="3" s="1"/>
  <c r="AV22" i="3"/>
  <c r="BF22" i="3" s="1"/>
  <c r="AS22" i="3"/>
  <c r="BE22" i="3" s="1"/>
  <c r="AP22" i="3"/>
  <c r="AM22" i="3"/>
  <c r="AJ22" i="3"/>
  <c r="BB22" i="3" s="1"/>
  <c r="AG22" i="3"/>
  <c r="BA22" i="3" s="1"/>
  <c r="AD22" i="3"/>
  <c r="AA22" i="3"/>
  <c r="X22" i="3"/>
  <c r="AX22" i="3" s="1"/>
  <c r="U22" i="3"/>
  <c r="AW22" i="3" s="1"/>
  <c r="CW21" i="3"/>
  <c r="CV21" i="3"/>
  <c r="CO21" i="3"/>
  <c r="CD21" i="3"/>
  <c r="BR21" i="3"/>
  <c r="BE21" i="3"/>
  <c r="BD21" i="3"/>
  <c r="BA21" i="3"/>
  <c r="AZ21" i="3"/>
  <c r="AW21" i="3"/>
  <c r="AV21" i="3"/>
  <c r="BF21" i="3" s="1"/>
  <c r="AS21" i="3"/>
  <c r="AP21" i="3"/>
  <c r="AM21" i="3"/>
  <c r="BC21" i="3" s="1"/>
  <c r="AJ21" i="3"/>
  <c r="BB21" i="3" s="1"/>
  <c r="AG21" i="3"/>
  <c r="AD21" i="3"/>
  <c r="AA21" i="3"/>
  <c r="AY21" i="3" s="1"/>
  <c r="X21" i="3"/>
  <c r="AX21" i="3" s="1"/>
  <c r="U21" i="3"/>
  <c r="CW20" i="3"/>
  <c r="CV20" i="3"/>
  <c r="CO20" i="3"/>
  <c r="CD20" i="3"/>
  <c r="BR20" i="3"/>
  <c r="BF20" i="3"/>
  <c r="BE20" i="3"/>
  <c r="BB20" i="3"/>
  <c r="BA20" i="3"/>
  <c r="AX20" i="3"/>
  <c r="AW20" i="3"/>
  <c r="AV20" i="3"/>
  <c r="AS20" i="3"/>
  <c r="AP20" i="3"/>
  <c r="BD20" i="3" s="1"/>
  <c r="AM20" i="3"/>
  <c r="BC20" i="3" s="1"/>
  <c r="AJ20" i="3"/>
  <c r="AG20" i="3"/>
  <c r="AD20" i="3"/>
  <c r="AZ20" i="3" s="1"/>
  <c r="AA20" i="3"/>
  <c r="AY20" i="3" s="1"/>
  <c r="X20" i="3"/>
  <c r="U20" i="3"/>
  <c r="CW19" i="3"/>
  <c r="CV19" i="3"/>
  <c r="CO19" i="3"/>
  <c r="CD19" i="3"/>
  <c r="BR19" i="3"/>
  <c r="BF19" i="3"/>
  <c r="BC19" i="3"/>
  <c r="BB19" i="3"/>
  <c r="AY19" i="3"/>
  <c r="AX19" i="3"/>
  <c r="AV19" i="3"/>
  <c r="AS19" i="3"/>
  <c r="BE19" i="3" s="1"/>
  <c r="AP19" i="3"/>
  <c r="BD19" i="3" s="1"/>
  <c r="AM19" i="3"/>
  <c r="AJ19" i="3"/>
  <c r="AG19" i="3"/>
  <c r="BA19" i="3" s="1"/>
  <c r="AD19" i="3"/>
  <c r="AZ19" i="3" s="1"/>
  <c r="AA19" i="3"/>
  <c r="X19" i="3"/>
  <c r="U19" i="3"/>
  <c r="AW19" i="3" s="1"/>
  <c r="CW18" i="3"/>
  <c r="CV18" i="3"/>
  <c r="CO18" i="3"/>
  <c r="CD18" i="3"/>
  <c r="BR18" i="3"/>
  <c r="BD18" i="3"/>
  <c r="BC18" i="3"/>
  <c r="AZ18" i="3"/>
  <c r="AY18" i="3"/>
  <c r="BG18" i="3" s="1"/>
  <c r="AV18" i="3"/>
  <c r="BF18" i="3" s="1"/>
  <c r="AS18" i="3"/>
  <c r="BE18" i="3" s="1"/>
  <c r="AP18" i="3"/>
  <c r="AM18" i="3"/>
  <c r="AJ18" i="3"/>
  <c r="BB18" i="3" s="1"/>
  <c r="AG18" i="3"/>
  <c r="BA18" i="3" s="1"/>
  <c r="AD18" i="3"/>
  <c r="AA18" i="3"/>
  <c r="X18" i="3"/>
  <c r="AX18" i="3" s="1"/>
  <c r="U18" i="3"/>
  <c r="AW18" i="3" s="1"/>
  <c r="CW17" i="3"/>
  <c r="CV17" i="3"/>
  <c r="CO17" i="3"/>
  <c r="CD17" i="3"/>
  <c r="BR17" i="3"/>
  <c r="BE17" i="3"/>
  <c r="BD17" i="3"/>
  <c r="BA17" i="3"/>
  <c r="AZ17" i="3"/>
  <c r="AW17" i="3"/>
  <c r="AV17" i="3"/>
  <c r="BF17" i="3" s="1"/>
  <c r="AS17" i="3"/>
  <c r="AP17" i="3"/>
  <c r="AM17" i="3"/>
  <c r="BC17" i="3" s="1"/>
  <c r="AJ17" i="3"/>
  <c r="BB17" i="3" s="1"/>
  <c r="AG17" i="3"/>
  <c r="AD17" i="3"/>
  <c r="AA17" i="3"/>
  <c r="AY17" i="3" s="1"/>
  <c r="X17" i="3"/>
  <c r="AX17" i="3" s="1"/>
  <c r="U17" i="3"/>
  <c r="CW16" i="3"/>
  <c r="CV16" i="3"/>
  <c r="CO16" i="3"/>
  <c r="CD16" i="3"/>
  <c r="BR16" i="3"/>
  <c r="BF16" i="3"/>
  <c r="BE16" i="3"/>
  <c r="BB16" i="3"/>
  <c r="BA16" i="3"/>
  <c r="AX16" i="3"/>
  <c r="AW16" i="3"/>
  <c r="AV16" i="3"/>
  <c r="AS16" i="3"/>
  <c r="AP16" i="3"/>
  <c r="BD16" i="3" s="1"/>
  <c r="AM16" i="3"/>
  <c r="BC16" i="3" s="1"/>
  <c r="AJ16" i="3"/>
  <c r="AG16" i="3"/>
  <c r="AD16" i="3"/>
  <c r="AZ16" i="3" s="1"/>
  <c r="AA16" i="3"/>
  <c r="AY16" i="3" s="1"/>
  <c r="X16" i="3"/>
  <c r="U16" i="3"/>
  <c r="CW15" i="3"/>
  <c r="CV15" i="3"/>
  <c r="CO15" i="3"/>
  <c r="CD15" i="3"/>
  <c r="BR15" i="3"/>
  <c r="BF15" i="3"/>
  <c r="BC15" i="3"/>
  <c r="BB15" i="3"/>
  <c r="AY15" i="3"/>
  <c r="AX15" i="3"/>
  <c r="AV15" i="3"/>
  <c r="AS15" i="3"/>
  <c r="BE15" i="3" s="1"/>
  <c r="AP15" i="3"/>
  <c r="BD15" i="3" s="1"/>
  <c r="AM15" i="3"/>
  <c r="AJ15" i="3"/>
  <c r="AG15" i="3"/>
  <c r="BA15" i="3" s="1"/>
  <c r="AD15" i="3"/>
  <c r="AZ15" i="3" s="1"/>
  <c r="AA15" i="3"/>
  <c r="X15" i="3"/>
  <c r="U15" i="3"/>
  <c r="AW15" i="3" s="1"/>
  <c r="CW14" i="3"/>
  <c r="CV14" i="3"/>
  <c r="CO14" i="3"/>
  <c r="CD14" i="3"/>
  <c r="BR14" i="3"/>
  <c r="BD14" i="3"/>
  <c r="BC14" i="3"/>
  <c r="AZ14" i="3"/>
  <c r="AY14" i="3"/>
  <c r="BG14" i="3" s="1"/>
  <c r="AV14" i="3"/>
  <c r="BF14" i="3" s="1"/>
  <c r="AS14" i="3"/>
  <c r="BE14" i="3" s="1"/>
  <c r="AP14" i="3"/>
  <c r="AM14" i="3"/>
  <c r="AJ14" i="3"/>
  <c r="BB14" i="3" s="1"/>
  <c r="AG14" i="3"/>
  <c r="BA14" i="3" s="1"/>
  <c r="AD14" i="3"/>
  <c r="AA14" i="3"/>
  <c r="X14" i="3"/>
  <c r="AX14" i="3" s="1"/>
  <c r="U14" i="3"/>
  <c r="AW14" i="3" s="1"/>
  <c r="CW13" i="3"/>
  <c r="CV13" i="3"/>
  <c r="CO13" i="3"/>
  <c r="CD13" i="3"/>
  <c r="BR13" i="3"/>
  <c r="BE13" i="3"/>
  <c r="BD13" i="3"/>
  <c r="BA13" i="3"/>
  <c r="AZ13" i="3"/>
  <c r="AW13" i="3"/>
  <c r="AV13" i="3"/>
  <c r="BF13" i="3" s="1"/>
  <c r="AS13" i="3"/>
  <c r="AP13" i="3"/>
  <c r="AM13" i="3"/>
  <c r="BC13" i="3" s="1"/>
  <c r="AJ13" i="3"/>
  <c r="BB13" i="3" s="1"/>
  <c r="AG13" i="3"/>
  <c r="AD13" i="3"/>
  <c r="AA13" i="3"/>
  <c r="AY13" i="3" s="1"/>
  <c r="X13" i="3"/>
  <c r="AX13" i="3" s="1"/>
  <c r="U13" i="3"/>
  <c r="CW12" i="3"/>
  <c r="CV12" i="3"/>
  <c r="CO12" i="3"/>
  <c r="CD12" i="3"/>
  <c r="BR12" i="3"/>
  <c r="BF12" i="3"/>
  <c r="BE12" i="3"/>
  <c r="BB12" i="3"/>
  <c r="BA12" i="3"/>
  <c r="AX12" i="3"/>
  <c r="AW12" i="3"/>
  <c r="AV12" i="3"/>
  <c r="AS12" i="3"/>
  <c r="AP12" i="3"/>
  <c r="BD12" i="3" s="1"/>
  <c r="AM12" i="3"/>
  <c r="BC12" i="3" s="1"/>
  <c r="AJ12" i="3"/>
  <c r="AG12" i="3"/>
  <c r="AD12" i="3"/>
  <c r="AZ12" i="3" s="1"/>
  <c r="AA12" i="3"/>
  <c r="AY12" i="3" s="1"/>
  <c r="X12" i="3"/>
  <c r="U12" i="3"/>
  <c r="CW11" i="3"/>
  <c r="CV11" i="3"/>
  <c r="CO11" i="3"/>
  <c r="CD11" i="3"/>
  <c r="BR11" i="3"/>
  <c r="BF11" i="3"/>
  <c r="BC11" i="3"/>
  <c r="BB11" i="3"/>
  <c r="AY11" i="3"/>
  <c r="AX11" i="3"/>
  <c r="AV11" i="3"/>
  <c r="AS11" i="3"/>
  <c r="BE11" i="3" s="1"/>
  <c r="AP11" i="3"/>
  <c r="BD11" i="3" s="1"/>
  <c r="AM11" i="3"/>
  <c r="AJ11" i="3"/>
  <c r="AG11" i="3"/>
  <c r="BA11" i="3" s="1"/>
  <c r="AD11" i="3"/>
  <c r="AZ11" i="3" s="1"/>
  <c r="AA11" i="3"/>
  <c r="X11" i="3"/>
  <c r="U11" i="3"/>
  <c r="AW11" i="3" s="1"/>
  <c r="CW60" i="2"/>
  <c r="CV60" i="2"/>
  <c r="CO60" i="2"/>
  <c r="CD60" i="2"/>
  <c r="BR60" i="2"/>
  <c r="BD60" i="2"/>
  <c r="BC60" i="2"/>
  <c r="AZ60" i="2"/>
  <c r="AY60" i="2"/>
  <c r="BG60" i="2" s="1"/>
  <c r="AV60" i="2"/>
  <c r="BF60" i="2" s="1"/>
  <c r="AS60" i="2"/>
  <c r="BE60" i="2" s="1"/>
  <c r="AP60" i="2"/>
  <c r="AM60" i="2"/>
  <c r="AJ60" i="2"/>
  <c r="BB60" i="2" s="1"/>
  <c r="AG60" i="2"/>
  <c r="BA60" i="2" s="1"/>
  <c r="AD60" i="2"/>
  <c r="AA60" i="2"/>
  <c r="X60" i="2"/>
  <c r="AX60" i="2" s="1"/>
  <c r="U60" i="2"/>
  <c r="AW60" i="2" s="1"/>
  <c r="CW59" i="2"/>
  <c r="CV59" i="2"/>
  <c r="CO59" i="2"/>
  <c r="CD59" i="2"/>
  <c r="BR59" i="2"/>
  <c r="BE59" i="2"/>
  <c r="BD59" i="2"/>
  <c r="BA59" i="2"/>
  <c r="AZ59" i="2"/>
  <c r="AW59" i="2"/>
  <c r="AV59" i="2"/>
  <c r="BF59" i="2" s="1"/>
  <c r="AS59" i="2"/>
  <c r="AP59" i="2"/>
  <c r="AM59" i="2"/>
  <c r="BC59" i="2" s="1"/>
  <c r="AJ59" i="2"/>
  <c r="BB59" i="2" s="1"/>
  <c r="AG59" i="2"/>
  <c r="AD59" i="2"/>
  <c r="AA59" i="2"/>
  <c r="AY59" i="2" s="1"/>
  <c r="X59" i="2"/>
  <c r="AX59" i="2" s="1"/>
  <c r="U59" i="2"/>
  <c r="CW58" i="2"/>
  <c r="CV58" i="2"/>
  <c r="CO58" i="2"/>
  <c r="CD58" i="2"/>
  <c r="BR58" i="2"/>
  <c r="BF58" i="2"/>
  <c r="BE58" i="2"/>
  <c r="BB58" i="2"/>
  <c r="BA58" i="2"/>
  <c r="AX58" i="2"/>
  <c r="AW58" i="2"/>
  <c r="AV58" i="2"/>
  <c r="AS58" i="2"/>
  <c r="AP58" i="2"/>
  <c r="BD58" i="2" s="1"/>
  <c r="AM58" i="2"/>
  <c r="BC58" i="2" s="1"/>
  <c r="AJ58" i="2"/>
  <c r="AG58" i="2"/>
  <c r="AD58" i="2"/>
  <c r="AZ58" i="2" s="1"/>
  <c r="AA58" i="2"/>
  <c r="AY58" i="2" s="1"/>
  <c r="X58" i="2"/>
  <c r="U58" i="2"/>
  <c r="CW57" i="2"/>
  <c r="CV57" i="2"/>
  <c r="CO57" i="2"/>
  <c r="CD57" i="2"/>
  <c r="BR57" i="2"/>
  <c r="BF57" i="2"/>
  <c r="BC57" i="2"/>
  <c r="BB57" i="2"/>
  <c r="AY57" i="2"/>
  <c r="BG57" i="2" s="1"/>
  <c r="AX57" i="2"/>
  <c r="AV57" i="2"/>
  <c r="AS57" i="2"/>
  <c r="BE57" i="2" s="1"/>
  <c r="AP57" i="2"/>
  <c r="BD57" i="2" s="1"/>
  <c r="AM57" i="2"/>
  <c r="AJ57" i="2"/>
  <c r="AG57" i="2"/>
  <c r="BA57" i="2" s="1"/>
  <c r="AD57" i="2"/>
  <c r="AZ57" i="2" s="1"/>
  <c r="AA57" i="2"/>
  <c r="X57" i="2"/>
  <c r="U57" i="2"/>
  <c r="AW57" i="2" s="1"/>
  <c r="CW56" i="2"/>
  <c r="CV56" i="2"/>
  <c r="CO56" i="2"/>
  <c r="CD56" i="2"/>
  <c r="BR56" i="2"/>
  <c r="BD56" i="2"/>
  <c r="BC56" i="2"/>
  <c r="AZ56" i="2"/>
  <c r="AY56" i="2"/>
  <c r="AV56" i="2"/>
  <c r="BF56" i="2" s="1"/>
  <c r="AS56" i="2"/>
  <c r="BE56" i="2" s="1"/>
  <c r="AP56" i="2"/>
  <c r="AM56" i="2"/>
  <c r="AJ56" i="2"/>
  <c r="BB56" i="2" s="1"/>
  <c r="AG56" i="2"/>
  <c r="BA56" i="2" s="1"/>
  <c r="AD56" i="2"/>
  <c r="AA56" i="2"/>
  <c r="X56" i="2"/>
  <c r="AX56" i="2" s="1"/>
  <c r="U56" i="2"/>
  <c r="AW56" i="2" s="1"/>
  <c r="BG56" i="2" s="1"/>
  <c r="CW55" i="2"/>
  <c r="CV55" i="2"/>
  <c r="CO55" i="2"/>
  <c r="CD55" i="2"/>
  <c r="BR55" i="2"/>
  <c r="BE55" i="2"/>
  <c r="BD55" i="2"/>
  <c r="BA55" i="2"/>
  <c r="AZ55" i="2"/>
  <c r="AW55" i="2"/>
  <c r="AV55" i="2"/>
  <c r="BF55" i="2" s="1"/>
  <c r="AS55" i="2"/>
  <c r="AP55" i="2"/>
  <c r="AM55" i="2"/>
  <c r="BC55" i="2" s="1"/>
  <c r="AJ55" i="2"/>
  <c r="BB55" i="2" s="1"/>
  <c r="AG55" i="2"/>
  <c r="AD55" i="2"/>
  <c r="AA55" i="2"/>
  <c r="AY55" i="2" s="1"/>
  <c r="X55" i="2"/>
  <c r="AX55" i="2" s="1"/>
  <c r="U55" i="2"/>
  <c r="CW54" i="2"/>
  <c r="CV54" i="2"/>
  <c r="CO54" i="2"/>
  <c r="CD54" i="2"/>
  <c r="BR54" i="2"/>
  <c r="BF54" i="2"/>
  <c r="BE54" i="2"/>
  <c r="BB54" i="2"/>
  <c r="BA54" i="2"/>
  <c r="AX54" i="2"/>
  <c r="AW54" i="2"/>
  <c r="AV54" i="2"/>
  <c r="AS54" i="2"/>
  <c r="AP54" i="2"/>
  <c r="BD54" i="2" s="1"/>
  <c r="AM54" i="2"/>
  <c r="BC54" i="2" s="1"/>
  <c r="AJ54" i="2"/>
  <c r="AG54" i="2"/>
  <c r="AD54" i="2"/>
  <c r="AZ54" i="2" s="1"/>
  <c r="AA54" i="2"/>
  <c r="AY54" i="2" s="1"/>
  <c r="X54" i="2"/>
  <c r="U54" i="2"/>
  <c r="CW53" i="2"/>
  <c r="CV53" i="2"/>
  <c r="CO53" i="2"/>
  <c r="CD53" i="2"/>
  <c r="BR53" i="2"/>
  <c r="BF53" i="2"/>
  <c r="BC53" i="2"/>
  <c r="BB53" i="2"/>
  <c r="AY53" i="2"/>
  <c r="BG53" i="2" s="1"/>
  <c r="AX53" i="2"/>
  <c r="AV53" i="2"/>
  <c r="AS53" i="2"/>
  <c r="BE53" i="2" s="1"/>
  <c r="AP53" i="2"/>
  <c r="BD53" i="2" s="1"/>
  <c r="AM53" i="2"/>
  <c r="AJ53" i="2"/>
  <c r="AG53" i="2"/>
  <c r="BA53" i="2" s="1"/>
  <c r="AD53" i="2"/>
  <c r="AZ53" i="2" s="1"/>
  <c r="AA53" i="2"/>
  <c r="X53" i="2"/>
  <c r="U53" i="2"/>
  <c r="AW53" i="2" s="1"/>
  <c r="CW52" i="2"/>
  <c r="CV52" i="2"/>
  <c r="CO52" i="2"/>
  <c r="CD52" i="2"/>
  <c r="BR52" i="2"/>
  <c r="BD52" i="2"/>
  <c r="BC52" i="2"/>
  <c r="AZ52" i="2"/>
  <c r="AY52" i="2"/>
  <c r="AV52" i="2"/>
  <c r="BF52" i="2" s="1"/>
  <c r="AS52" i="2"/>
  <c r="BE52" i="2" s="1"/>
  <c r="AP52" i="2"/>
  <c r="AM52" i="2"/>
  <c r="AJ52" i="2"/>
  <c r="BB52" i="2" s="1"/>
  <c r="AG52" i="2"/>
  <c r="BA52" i="2" s="1"/>
  <c r="AD52" i="2"/>
  <c r="AA52" i="2"/>
  <c r="X52" i="2"/>
  <c r="AX52" i="2" s="1"/>
  <c r="U52" i="2"/>
  <c r="AW52" i="2" s="1"/>
  <c r="BG52" i="2" s="1"/>
  <c r="CW51" i="2"/>
  <c r="CV51" i="2"/>
  <c r="CO51" i="2"/>
  <c r="CD51" i="2"/>
  <c r="BR51" i="2"/>
  <c r="BE51" i="2"/>
  <c r="BD51" i="2"/>
  <c r="BA51" i="2"/>
  <c r="AZ51" i="2"/>
  <c r="AW51" i="2"/>
  <c r="AV51" i="2"/>
  <c r="BF51" i="2" s="1"/>
  <c r="AS51" i="2"/>
  <c r="AP51" i="2"/>
  <c r="AM51" i="2"/>
  <c r="BC51" i="2" s="1"/>
  <c r="AJ51" i="2"/>
  <c r="BB51" i="2" s="1"/>
  <c r="AG51" i="2"/>
  <c r="AD51" i="2"/>
  <c r="AA51" i="2"/>
  <c r="AY51" i="2" s="1"/>
  <c r="X51" i="2"/>
  <c r="AX51" i="2" s="1"/>
  <c r="U51" i="2"/>
  <c r="CW50" i="2"/>
  <c r="CV50" i="2"/>
  <c r="CO50" i="2"/>
  <c r="CD50" i="2"/>
  <c r="BR50" i="2"/>
  <c r="BF50" i="2"/>
  <c r="BE50" i="2"/>
  <c r="BB50" i="2"/>
  <c r="BA50" i="2"/>
  <c r="AX50" i="2"/>
  <c r="AW50" i="2"/>
  <c r="AV50" i="2"/>
  <c r="AS50" i="2"/>
  <c r="AP50" i="2"/>
  <c r="BD50" i="2" s="1"/>
  <c r="AM50" i="2"/>
  <c r="BC50" i="2" s="1"/>
  <c r="AJ50" i="2"/>
  <c r="AG50" i="2"/>
  <c r="AD50" i="2"/>
  <c r="AZ50" i="2" s="1"/>
  <c r="AA50" i="2"/>
  <c r="AY50" i="2" s="1"/>
  <c r="X50" i="2"/>
  <c r="U50" i="2"/>
  <c r="CW49" i="2"/>
  <c r="CV49" i="2"/>
  <c r="CO49" i="2"/>
  <c r="CD49" i="2"/>
  <c r="BR49" i="2"/>
  <c r="BF49" i="2"/>
  <c r="BC49" i="2"/>
  <c r="BB49" i="2"/>
  <c r="AY49" i="2"/>
  <c r="BG49" i="2" s="1"/>
  <c r="AX49" i="2"/>
  <c r="AV49" i="2"/>
  <c r="AS49" i="2"/>
  <c r="BE49" i="2" s="1"/>
  <c r="AP49" i="2"/>
  <c r="BD49" i="2" s="1"/>
  <c r="AM49" i="2"/>
  <c r="AJ49" i="2"/>
  <c r="AG49" i="2"/>
  <c r="BA49" i="2" s="1"/>
  <c r="AD49" i="2"/>
  <c r="AZ49" i="2" s="1"/>
  <c r="AA49" i="2"/>
  <c r="X49" i="2"/>
  <c r="U49" i="2"/>
  <c r="AW49" i="2" s="1"/>
  <c r="CW48" i="2"/>
  <c r="CV48" i="2"/>
  <c r="CO48" i="2"/>
  <c r="CD48" i="2"/>
  <c r="BR48" i="2"/>
  <c r="BD48" i="2"/>
  <c r="BC48" i="2"/>
  <c r="AZ48" i="2"/>
  <c r="AY48" i="2"/>
  <c r="AV48" i="2"/>
  <c r="BF48" i="2" s="1"/>
  <c r="AS48" i="2"/>
  <c r="BE48" i="2" s="1"/>
  <c r="AP48" i="2"/>
  <c r="AM48" i="2"/>
  <c r="AJ48" i="2"/>
  <c r="BB48" i="2" s="1"/>
  <c r="AG48" i="2"/>
  <c r="BA48" i="2" s="1"/>
  <c r="AD48" i="2"/>
  <c r="AA48" i="2"/>
  <c r="X48" i="2"/>
  <c r="AX48" i="2" s="1"/>
  <c r="U48" i="2"/>
  <c r="AW48" i="2" s="1"/>
  <c r="BG48" i="2" s="1"/>
  <c r="CW47" i="2"/>
  <c r="CV47" i="2"/>
  <c r="CO47" i="2"/>
  <c r="CD47" i="2"/>
  <c r="BR47" i="2"/>
  <c r="BE47" i="2"/>
  <c r="BD47" i="2"/>
  <c r="BA47" i="2"/>
  <c r="AZ47" i="2"/>
  <c r="AW47" i="2"/>
  <c r="AV47" i="2"/>
  <c r="BF47" i="2" s="1"/>
  <c r="AS47" i="2"/>
  <c r="AP47" i="2"/>
  <c r="AM47" i="2"/>
  <c r="BC47" i="2" s="1"/>
  <c r="AJ47" i="2"/>
  <c r="BB47" i="2" s="1"/>
  <c r="AG47" i="2"/>
  <c r="AD47" i="2"/>
  <c r="AA47" i="2"/>
  <c r="AY47" i="2" s="1"/>
  <c r="X47" i="2"/>
  <c r="AX47" i="2" s="1"/>
  <c r="U47" i="2"/>
  <c r="CW46" i="2"/>
  <c r="CV46" i="2"/>
  <c r="CO46" i="2"/>
  <c r="CD46" i="2"/>
  <c r="BR46" i="2"/>
  <c r="BF46" i="2"/>
  <c r="BE46" i="2"/>
  <c r="BB46" i="2"/>
  <c r="BA46" i="2"/>
  <c r="AX46" i="2"/>
  <c r="AW46" i="2"/>
  <c r="AV46" i="2"/>
  <c r="AS46" i="2"/>
  <c r="AP46" i="2"/>
  <c r="BD46" i="2" s="1"/>
  <c r="AM46" i="2"/>
  <c r="BC46" i="2" s="1"/>
  <c r="AJ46" i="2"/>
  <c r="AG46" i="2"/>
  <c r="AD46" i="2"/>
  <c r="AZ46" i="2" s="1"/>
  <c r="AA46" i="2"/>
  <c r="AY46" i="2" s="1"/>
  <c r="X46" i="2"/>
  <c r="U46" i="2"/>
  <c r="CW45" i="2"/>
  <c r="CV45" i="2"/>
  <c r="CO45" i="2"/>
  <c r="CD45" i="2"/>
  <c r="BR45" i="2"/>
  <c r="BF45" i="2"/>
  <c r="BC45" i="2"/>
  <c r="BB45" i="2"/>
  <c r="AY45" i="2"/>
  <c r="BG45" i="2" s="1"/>
  <c r="AX45" i="2"/>
  <c r="AV45" i="2"/>
  <c r="AS45" i="2"/>
  <c r="BE45" i="2" s="1"/>
  <c r="AP45" i="2"/>
  <c r="BD45" i="2" s="1"/>
  <c r="AM45" i="2"/>
  <c r="AJ45" i="2"/>
  <c r="AG45" i="2"/>
  <c r="BA45" i="2" s="1"/>
  <c r="AD45" i="2"/>
  <c r="AZ45" i="2" s="1"/>
  <c r="AA45" i="2"/>
  <c r="X45" i="2"/>
  <c r="U45" i="2"/>
  <c r="AW45" i="2" s="1"/>
  <c r="CW44" i="2"/>
  <c r="CV44" i="2"/>
  <c r="CO44" i="2"/>
  <c r="CD44" i="2"/>
  <c r="BR44" i="2"/>
  <c r="BD44" i="2"/>
  <c r="BC44" i="2"/>
  <c r="AZ44" i="2"/>
  <c r="AY44" i="2"/>
  <c r="AV44" i="2"/>
  <c r="BF44" i="2" s="1"/>
  <c r="AS44" i="2"/>
  <c r="BE44" i="2" s="1"/>
  <c r="AP44" i="2"/>
  <c r="AM44" i="2"/>
  <c r="AJ44" i="2"/>
  <c r="BB44" i="2" s="1"/>
  <c r="AG44" i="2"/>
  <c r="BA44" i="2" s="1"/>
  <c r="AD44" i="2"/>
  <c r="AA44" i="2"/>
  <c r="X44" i="2"/>
  <c r="AX44" i="2" s="1"/>
  <c r="U44" i="2"/>
  <c r="AW44" i="2" s="1"/>
  <c r="BG44" i="2" s="1"/>
  <c r="CW43" i="2"/>
  <c r="CV43" i="2"/>
  <c r="CO43" i="2"/>
  <c r="CD43" i="2"/>
  <c r="BR43" i="2"/>
  <c r="BE43" i="2"/>
  <c r="BD43" i="2"/>
  <c r="BA43" i="2"/>
  <c r="AZ43" i="2"/>
  <c r="AW43" i="2"/>
  <c r="AV43" i="2"/>
  <c r="BF43" i="2" s="1"/>
  <c r="AS43" i="2"/>
  <c r="AP43" i="2"/>
  <c r="AM43" i="2"/>
  <c r="BC43" i="2" s="1"/>
  <c r="AJ43" i="2"/>
  <c r="BB43" i="2" s="1"/>
  <c r="AG43" i="2"/>
  <c r="AD43" i="2"/>
  <c r="AA43" i="2"/>
  <c r="AY43" i="2" s="1"/>
  <c r="X43" i="2"/>
  <c r="AX43" i="2" s="1"/>
  <c r="U43" i="2"/>
  <c r="CW42" i="2"/>
  <c r="CV42" i="2"/>
  <c r="CO42" i="2"/>
  <c r="CD42" i="2"/>
  <c r="BR42" i="2"/>
  <c r="BF42" i="2"/>
  <c r="BE42" i="2"/>
  <c r="BB42" i="2"/>
  <c r="BA42" i="2"/>
  <c r="AX42" i="2"/>
  <c r="AW42" i="2"/>
  <c r="AV42" i="2"/>
  <c r="AS42" i="2"/>
  <c r="AP42" i="2"/>
  <c r="BD42" i="2" s="1"/>
  <c r="AM42" i="2"/>
  <c r="BC42" i="2" s="1"/>
  <c r="AJ42" i="2"/>
  <c r="AG42" i="2"/>
  <c r="AD42" i="2"/>
  <c r="AZ42" i="2" s="1"/>
  <c r="AA42" i="2"/>
  <c r="AY42" i="2" s="1"/>
  <c r="X42" i="2"/>
  <c r="U42" i="2"/>
  <c r="CW41" i="2"/>
  <c r="CV41" i="2"/>
  <c r="CO41" i="2"/>
  <c r="CD41" i="2"/>
  <c r="BR41" i="2"/>
  <c r="BF41" i="2"/>
  <c r="BC41" i="2"/>
  <c r="BB41" i="2"/>
  <c r="AY41" i="2"/>
  <c r="BG41" i="2" s="1"/>
  <c r="AX41" i="2"/>
  <c r="AV41" i="2"/>
  <c r="AS41" i="2"/>
  <c r="BE41" i="2" s="1"/>
  <c r="AP41" i="2"/>
  <c r="BD41" i="2" s="1"/>
  <c r="AM41" i="2"/>
  <c r="AJ41" i="2"/>
  <c r="AG41" i="2"/>
  <c r="BA41" i="2" s="1"/>
  <c r="AD41" i="2"/>
  <c r="AZ41" i="2" s="1"/>
  <c r="AA41" i="2"/>
  <c r="X41" i="2"/>
  <c r="U41" i="2"/>
  <c r="AW41" i="2" s="1"/>
  <c r="CW40" i="2"/>
  <c r="CV40" i="2"/>
  <c r="CO40" i="2"/>
  <c r="CD40" i="2"/>
  <c r="BR40" i="2"/>
  <c r="BD40" i="2"/>
  <c r="BC40" i="2"/>
  <c r="AZ40" i="2"/>
  <c r="AY40" i="2"/>
  <c r="AV40" i="2"/>
  <c r="BF40" i="2" s="1"/>
  <c r="AS40" i="2"/>
  <c r="BE40" i="2" s="1"/>
  <c r="AP40" i="2"/>
  <c r="AM40" i="2"/>
  <c r="AJ40" i="2"/>
  <c r="BB40" i="2" s="1"/>
  <c r="AG40" i="2"/>
  <c r="BA40" i="2" s="1"/>
  <c r="AD40" i="2"/>
  <c r="AA40" i="2"/>
  <c r="X40" i="2"/>
  <c r="AX40" i="2" s="1"/>
  <c r="U40" i="2"/>
  <c r="AW40" i="2" s="1"/>
  <c r="BG40" i="2" s="1"/>
  <c r="CW39" i="2"/>
  <c r="CV39" i="2"/>
  <c r="CO39" i="2"/>
  <c r="CD39" i="2"/>
  <c r="BR39" i="2"/>
  <c r="BE39" i="2"/>
  <c r="BD39" i="2"/>
  <c r="BA39" i="2"/>
  <c r="AZ39" i="2"/>
  <c r="AW39" i="2"/>
  <c r="AV39" i="2"/>
  <c r="BF39" i="2" s="1"/>
  <c r="AS39" i="2"/>
  <c r="AP39" i="2"/>
  <c r="AM39" i="2"/>
  <c r="BC39" i="2" s="1"/>
  <c r="AJ39" i="2"/>
  <c r="BB39" i="2" s="1"/>
  <c r="AG39" i="2"/>
  <c r="AD39" i="2"/>
  <c r="AA39" i="2"/>
  <c r="AY39" i="2" s="1"/>
  <c r="X39" i="2"/>
  <c r="AX39" i="2" s="1"/>
  <c r="U39" i="2"/>
  <c r="CW38" i="2"/>
  <c r="CV38" i="2"/>
  <c r="CO38" i="2"/>
  <c r="CD38" i="2"/>
  <c r="BR38" i="2"/>
  <c r="BF38" i="2"/>
  <c r="BE38" i="2"/>
  <c r="BB38" i="2"/>
  <c r="BA38" i="2"/>
  <c r="AX38" i="2"/>
  <c r="AW38" i="2"/>
  <c r="AV38" i="2"/>
  <c r="AS38" i="2"/>
  <c r="AP38" i="2"/>
  <c r="BD38" i="2" s="1"/>
  <c r="AM38" i="2"/>
  <c r="BC38" i="2" s="1"/>
  <c r="AJ38" i="2"/>
  <c r="AG38" i="2"/>
  <c r="AD38" i="2"/>
  <c r="AZ38" i="2" s="1"/>
  <c r="AA38" i="2"/>
  <c r="AY38" i="2" s="1"/>
  <c r="X38" i="2"/>
  <c r="U38" i="2"/>
  <c r="CW37" i="2"/>
  <c r="CV37" i="2"/>
  <c r="CO37" i="2"/>
  <c r="CD37" i="2"/>
  <c r="BR37" i="2"/>
  <c r="BF37" i="2"/>
  <c r="BC37" i="2"/>
  <c r="BB37" i="2"/>
  <c r="AY37" i="2"/>
  <c r="BG37" i="2" s="1"/>
  <c r="AX37" i="2"/>
  <c r="AV37" i="2"/>
  <c r="AS37" i="2"/>
  <c r="BE37" i="2" s="1"/>
  <c r="AP37" i="2"/>
  <c r="BD37" i="2" s="1"/>
  <c r="AM37" i="2"/>
  <c r="AJ37" i="2"/>
  <c r="AG37" i="2"/>
  <c r="BA37" i="2" s="1"/>
  <c r="AD37" i="2"/>
  <c r="AZ37" i="2" s="1"/>
  <c r="AA37" i="2"/>
  <c r="X37" i="2"/>
  <c r="U37" i="2"/>
  <c r="AW37" i="2" s="1"/>
  <c r="CW36" i="2"/>
  <c r="CV36" i="2"/>
  <c r="CO36" i="2"/>
  <c r="CD36" i="2"/>
  <c r="BR36" i="2"/>
  <c r="BD36" i="2"/>
  <c r="BC36" i="2"/>
  <c r="AZ36" i="2"/>
  <c r="AY36" i="2"/>
  <c r="AV36" i="2"/>
  <c r="BF36" i="2" s="1"/>
  <c r="AS36" i="2"/>
  <c r="BE36" i="2" s="1"/>
  <c r="AP36" i="2"/>
  <c r="AM36" i="2"/>
  <c r="AJ36" i="2"/>
  <c r="BB36" i="2" s="1"/>
  <c r="AG36" i="2"/>
  <c r="BA36" i="2" s="1"/>
  <c r="AD36" i="2"/>
  <c r="AA36" i="2"/>
  <c r="X36" i="2"/>
  <c r="AX36" i="2" s="1"/>
  <c r="U36" i="2"/>
  <c r="AW36" i="2" s="1"/>
  <c r="BG36" i="2" s="1"/>
  <c r="CW35" i="2"/>
  <c r="CV35" i="2"/>
  <c r="CO35" i="2"/>
  <c r="CD35" i="2"/>
  <c r="BR35" i="2"/>
  <c r="BD35" i="2"/>
  <c r="BC35" i="2"/>
  <c r="AZ35" i="2"/>
  <c r="AY35" i="2"/>
  <c r="AV35" i="2"/>
  <c r="BF35" i="2" s="1"/>
  <c r="AS35" i="2"/>
  <c r="BE35" i="2" s="1"/>
  <c r="AP35" i="2"/>
  <c r="AM35" i="2"/>
  <c r="AJ35" i="2"/>
  <c r="BB35" i="2" s="1"/>
  <c r="AG35" i="2"/>
  <c r="BA35" i="2" s="1"/>
  <c r="AD35" i="2"/>
  <c r="AA35" i="2"/>
  <c r="X35" i="2"/>
  <c r="AX35" i="2" s="1"/>
  <c r="BG35" i="2" s="1"/>
  <c r="U35" i="2"/>
  <c r="AW35" i="2" s="1"/>
  <c r="CW34" i="2"/>
  <c r="CV34" i="2"/>
  <c r="CO34" i="2"/>
  <c r="CD34" i="2"/>
  <c r="BR34" i="2"/>
  <c r="BE34" i="2"/>
  <c r="BD34" i="2"/>
  <c r="BA34" i="2"/>
  <c r="AZ34" i="2"/>
  <c r="AW34" i="2"/>
  <c r="AV34" i="2"/>
  <c r="BF34" i="2" s="1"/>
  <c r="AS34" i="2"/>
  <c r="AP34" i="2"/>
  <c r="AM34" i="2"/>
  <c r="BC34" i="2" s="1"/>
  <c r="AJ34" i="2"/>
  <c r="BB34" i="2" s="1"/>
  <c r="AG34" i="2"/>
  <c r="AD34" i="2"/>
  <c r="AA34" i="2"/>
  <c r="AY34" i="2" s="1"/>
  <c r="X34" i="2"/>
  <c r="AX34" i="2" s="1"/>
  <c r="U34" i="2"/>
  <c r="CW33" i="2"/>
  <c r="CV33" i="2"/>
  <c r="CO33" i="2"/>
  <c r="CD33" i="2"/>
  <c r="BR33" i="2"/>
  <c r="BF33" i="2"/>
  <c r="BE33" i="2"/>
  <c r="BB33" i="2"/>
  <c r="BA33" i="2"/>
  <c r="AX33" i="2"/>
  <c r="AW33" i="2"/>
  <c r="AV33" i="2"/>
  <c r="AS33" i="2"/>
  <c r="AP33" i="2"/>
  <c r="BD33" i="2" s="1"/>
  <c r="AM33" i="2"/>
  <c r="BC33" i="2" s="1"/>
  <c r="AJ33" i="2"/>
  <c r="AG33" i="2"/>
  <c r="AD33" i="2"/>
  <c r="AZ33" i="2" s="1"/>
  <c r="AA33" i="2"/>
  <c r="AY33" i="2" s="1"/>
  <c r="X33" i="2"/>
  <c r="U33" i="2"/>
  <c r="CW32" i="2"/>
  <c r="CV32" i="2"/>
  <c r="CO32" i="2"/>
  <c r="CD32" i="2"/>
  <c r="BR32" i="2"/>
  <c r="BF32" i="2"/>
  <c r="BC32" i="2"/>
  <c r="BB32" i="2"/>
  <c r="AY32" i="2"/>
  <c r="AX32" i="2"/>
  <c r="AV32" i="2"/>
  <c r="AS32" i="2"/>
  <c r="BE32" i="2" s="1"/>
  <c r="AP32" i="2"/>
  <c r="BD32" i="2" s="1"/>
  <c r="AM32" i="2"/>
  <c r="AJ32" i="2"/>
  <c r="AG32" i="2"/>
  <c r="BA32" i="2" s="1"/>
  <c r="AD32" i="2"/>
  <c r="AZ32" i="2" s="1"/>
  <c r="AA32" i="2"/>
  <c r="X32" i="2"/>
  <c r="U32" i="2"/>
  <c r="AW32" i="2" s="1"/>
  <c r="BG32" i="2" s="1"/>
  <c r="CW31" i="2"/>
  <c r="CV31" i="2"/>
  <c r="CO31" i="2"/>
  <c r="CD31" i="2"/>
  <c r="BR31" i="2"/>
  <c r="BD31" i="2"/>
  <c r="BC31" i="2"/>
  <c r="AZ31" i="2"/>
  <c r="AY31" i="2"/>
  <c r="AV31" i="2"/>
  <c r="BF31" i="2" s="1"/>
  <c r="AS31" i="2"/>
  <c r="BE31" i="2" s="1"/>
  <c r="AP31" i="2"/>
  <c r="AM31" i="2"/>
  <c r="AJ31" i="2"/>
  <c r="BB31" i="2" s="1"/>
  <c r="AG31" i="2"/>
  <c r="BA31" i="2" s="1"/>
  <c r="AD31" i="2"/>
  <c r="AA31" i="2"/>
  <c r="X31" i="2"/>
  <c r="AX31" i="2" s="1"/>
  <c r="BG31" i="2" s="1"/>
  <c r="U31" i="2"/>
  <c r="AW31" i="2" s="1"/>
  <c r="CW30" i="2"/>
  <c r="CV30" i="2"/>
  <c r="CO30" i="2"/>
  <c r="CD30" i="2"/>
  <c r="BR30" i="2"/>
  <c r="BE30" i="2"/>
  <c r="BD30" i="2"/>
  <c r="BA30" i="2"/>
  <c r="AZ30" i="2"/>
  <c r="AW30" i="2"/>
  <c r="AV30" i="2"/>
  <c r="BF30" i="2" s="1"/>
  <c r="AS30" i="2"/>
  <c r="AP30" i="2"/>
  <c r="AM30" i="2"/>
  <c r="BC30" i="2" s="1"/>
  <c r="AJ30" i="2"/>
  <c r="BB30" i="2" s="1"/>
  <c r="AG30" i="2"/>
  <c r="AD30" i="2"/>
  <c r="AA30" i="2"/>
  <c r="AY30" i="2" s="1"/>
  <c r="X30" i="2"/>
  <c r="AX30" i="2" s="1"/>
  <c r="U30" i="2"/>
  <c r="CW29" i="2"/>
  <c r="CV29" i="2"/>
  <c r="CO29" i="2"/>
  <c r="CD29" i="2"/>
  <c r="BR29" i="2"/>
  <c r="BF29" i="2"/>
  <c r="BE29" i="2"/>
  <c r="BB29" i="2"/>
  <c r="BA29" i="2"/>
  <c r="AX29" i="2"/>
  <c r="AW29" i="2"/>
  <c r="AV29" i="2"/>
  <c r="AS29" i="2"/>
  <c r="AP29" i="2"/>
  <c r="BD29" i="2" s="1"/>
  <c r="AM29" i="2"/>
  <c r="BC29" i="2" s="1"/>
  <c r="AJ29" i="2"/>
  <c r="AG29" i="2"/>
  <c r="AD29" i="2"/>
  <c r="AZ29" i="2" s="1"/>
  <c r="AA29" i="2"/>
  <c r="AY29" i="2" s="1"/>
  <c r="X29" i="2"/>
  <c r="U29" i="2"/>
  <c r="CW28" i="2"/>
  <c r="CV28" i="2"/>
  <c r="CO28" i="2"/>
  <c r="CD28" i="2"/>
  <c r="BR28" i="2"/>
  <c r="BF28" i="2"/>
  <c r="BC28" i="2"/>
  <c r="BB28" i="2"/>
  <c r="AY28" i="2"/>
  <c r="AX28" i="2"/>
  <c r="AV28" i="2"/>
  <c r="AS28" i="2"/>
  <c r="BE28" i="2" s="1"/>
  <c r="AP28" i="2"/>
  <c r="BD28" i="2" s="1"/>
  <c r="AM28" i="2"/>
  <c r="AJ28" i="2"/>
  <c r="AG28" i="2"/>
  <c r="BA28" i="2" s="1"/>
  <c r="AD28" i="2"/>
  <c r="AZ28" i="2" s="1"/>
  <c r="AA28" i="2"/>
  <c r="X28" i="2"/>
  <c r="U28" i="2"/>
  <c r="AW28" i="2" s="1"/>
  <c r="BG28" i="2" s="1"/>
  <c r="CW27" i="2"/>
  <c r="CV27" i="2"/>
  <c r="CO27" i="2"/>
  <c r="CD27" i="2"/>
  <c r="BR27" i="2"/>
  <c r="BD27" i="2"/>
  <c r="BC27" i="2"/>
  <c r="AZ27" i="2"/>
  <c r="AY27" i="2"/>
  <c r="AV27" i="2"/>
  <c r="BF27" i="2" s="1"/>
  <c r="AS27" i="2"/>
  <c r="BE27" i="2" s="1"/>
  <c r="AP27" i="2"/>
  <c r="AM27" i="2"/>
  <c r="AJ27" i="2"/>
  <c r="BB27" i="2" s="1"/>
  <c r="AG27" i="2"/>
  <c r="BA27" i="2" s="1"/>
  <c r="AD27" i="2"/>
  <c r="AA27" i="2"/>
  <c r="X27" i="2"/>
  <c r="AX27" i="2" s="1"/>
  <c r="BG27" i="2" s="1"/>
  <c r="U27" i="2"/>
  <c r="AW27" i="2" s="1"/>
  <c r="CW26" i="2"/>
  <c r="CV26" i="2"/>
  <c r="CO26" i="2"/>
  <c r="CD26" i="2"/>
  <c r="BR26" i="2"/>
  <c r="BE26" i="2"/>
  <c r="BD26" i="2"/>
  <c r="BA26" i="2"/>
  <c r="AZ26" i="2"/>
  <c r="AW26" i="2"/>
  <c r="AV26" i="2"/>
  <c r="BF26" i="2" s="1"/>
  <c r="AS26" i="2"/>
  <c r="AP26" i="2"/>
  <c r="AM26" i="2"/>
  <c r="BC26" i="2" s="1"/>
  <c r="AJ26" i="2"/>
  <c r="BB26" i="2" s="1"/>
  <c r="AG26" i="2"/>
  <c r="AD26" i="2"/>
  <c r="AA26" i="2"/>
  <c r="AY26" i="2" s="1"/>
  <c r="X26" i="2"/>
  <c r="AX26" i="2" s="1"/>
  <c r="U26" i="2"/>
  <c r="CW25" i="2"/>
  <c r="CV25" i="2"/>
  <c r="CO25" i="2"/>
  <c r="CD25" i="2"/>
  <c r="BR25" i="2"/>
  <c r="BF25" i="2"/>
  <c r="BE25" i="2"/>
  <c r="BB25" i="2"/>
  <c r="BA25" i="2"/>
  <c r="AX25" i="2"/>
  <c r="AW25" i="2"/>
  <c r="AV25" i="2"/>
  <c r="AS25" i="2"/>
  <c r="AP25" i="2"/>
  <c r="BD25" i="2" s="1"/>
  <c r="AM25" i="2"/>
  <c r="BC25" i="2" s="1"/>
  <c r="AJ25" i="2"/>
  <c r="AG25" i="2"/>
  <c r="AD25" i="2"/>
  <c r="AZ25" i="2" s="1"/>
  <c r="AA25" i="2"/>
  <c r="AY25" i="2" s="1"/>
  <c r="X25" i="2"/>
  <c r="U25" i="2"/>
  <c r="CW24" i="2"/>
  <c r="CV24" i="2"/>
  <c r="CO24" i="2"/>
  <c r="CD24" i="2"/>
  <c r="BR24" i="2"/>
  <c r="BF24" i="2"/>
  <c r="BC24" i="2"/>
  <c r="BB24" i="2"/>
  <c r="AY24" i="2"/>
  <c r="AX24" i="2"/>
  <c r="AV24" i="2"/>
  <c r="AS24" i="2"/>
  <c r="BE24" i="2" s="1"/>
  <c r="AP24" i="2"/>
  <c r="BD24" i="2" s="1"/>
  <c r="AM24" i="2"/>
  <c r="AJ24" i="2"/>
  <c r="AG24" i="2"/>
  <c r="BA24" i="2" s="1"/>
  <c r="AD24" i="2"/>
  <c r="AZ24" i="2" s="1"/>
  <c r="AA24" i="2"/>
  <c r="X24" i="2"/>
  <c r="U24" i="2"/>
  <c r="AW24" i="2" s="1"/>
  <c r="BG24" i="2" s="1"/>
  <c r="CW23" i="2"/>
  <c r="CV23" i="2"/>
  <c r="CO23" i="2"/>
  <c r="CD23" i="2"/>
  <c r="BR23" i="2"/>
  <c r="BD23" i="2"/>
  <c r="BC23" i="2"/>
  <c r="AZ23" i="2"/>
  <c r="AY23" i="2"/>
  <c r="AV23" i="2"/>
  <c r="BF23" i="2" s="1"/>
  <c r="AS23" i="2"/>
  <c r="BE23" i="2" s="1"/>
  <c r="AP23" i="2"/>
  <c r="AM23" i="2"/>
  <c r="AJ23" i="2"/>
  <c r="BB23" i="2" s="1"/>
  <c r="AG23" i="2"/>
  <c r="BA23" i="2" s="1"/>
  <c r="AD23" i="2"/>
  <c r="AA23" i="2"/>
  <c r="X23" i="2"/>
  <c r="AX23" i="2" s="1"/>
  <c r="BG23" i="2" s="1"/>
  <c r="U23" i="2"/>
  <c r="AW23" i="2" s="1"/>
  <c r="CW22" i="2"/>
  <c r="CV22" i="2"/>
  <c r="CO22" i="2"/>
  <c r="CD22" i="2"/>
  <c r="BR22" i="2"/>
  <c r="BE22" i="2"/>
  <c r="BD22" i="2"/>
  <c r="BA22" i="2"/>
  <c r="AZ22" i="2"/>
  <c r="AW22" i="2"/>
  <c r="AV22" i="2"/>
  <c r="BF22" i="2" s="1"/>
  <c r="AS22" i="2"/>
  <c r="AP22" i="2"/>
  <c r="AM22" i="2"/>
  <c r="BC22" i="2" s="1"/>
  <c r="AJ22" i="2"/>
  <c r="BB22" i="2" s="1"/>
  <c r="AG22" i="2"/>
  <c r="AD22" i="2"/>
  <c r="AA22" i="2"/>
  <c r="AY22" i="2" s="1"/>
  <c r="X22" i="2"/>
  <c r="AX22" i="2" s="1"/>
  <c r="U22" i="2"/>
  <c r="CW21" i="2"/>
  <c r="CV21" i="2"/>
  <c r="CO21" i="2"/>
  <c r="CD21" i="2"/>
  <c r="BR21" i="2"/>
  <c r="BF21" i="2"/>
  <c r="BE21" i="2"/>
  <c r="BB21" i="2"/>
  <c r="BA21" i="2"/>
  <c r="AX21" i="2"/>
  <c r="AW21" i="2"/>
  <c r="AV21" i="2"/>
  <c r="AS21" i="2"/>
  <c r="AP21" i="2"/>
  <c r="BD21" i="2" s="1"/>
  <c r="AM21" i="2"/>
  <c r="BC21" i="2" s="1"/>
  <c r="AJ21" i="2"/>
  <c r="AG21" i="2"/>
  <c r="AD21" i="2"/>
  <c r="AZ21" i="2" s="1"/>
  <c r="AA21" i="2"/>
  <c r="AY21" i="2" s="1"/>
  <c r="X21" i="2"/>
  <c r="U21" i="2"/>
  <c r="CW20" i="2"/>
  <c r="CV20" i="2"/>
  <c r="CO20" i="2"/>
  <c r="CD20" i="2"/>
  <c r="BR20" i="2"/>
  <c r="BF20" i="2"/>
  <c r="BC20" i="2"/>
  <c r="BB20" i="2"/>
  <c r="AY20" i="2"/>
  <c r="AX20" i="2"/>
  <c r="AV20" i="2"/>
  <c r="AS20" i="2"/>
  <c r="BE20" i="2" s="1"/>
  <c r="AP20" i="2"/>
  <c r="BD20" i="2" s="1"/>
  <c r="AM20" i="2"/>
  <c r="AJ20" i="2"/>
  <c r="AG20" i="2"/>
  <c r="BA20" i="2" s="1"/>
  <c r="AD20" i="2"/>
  <c r="AZ20" i="2" s="1"/>
  <c r="AA20" i="2"/>
  <c r="X20" i="2"/>
  <c r="U20" i="2"/>
  <c r="AW20" i="2" s="1"/>
  <c r="BG20" i="2" s="1"/>
  <c r="CW19" i="2"/>
  <c r="CV19" i="2"/>
  <c r="CO19" i="2"/>
  <c r="CD19" i="2"/>
  <c r="BR19" i="2"/>
  <c r="BD19" i="2"/>
  <c r="BC19" i="2"/>
  <c r="AZ19" i="2"/>
  <c r="AY19" i="2"/>
  <c r="AV19" i="2"/>
  <c r="BF19" i="2" s="1"/>
  <c r="AS19" i="2"/>
  <c r="BE19" i="2" s="1"/>
  <c r="AP19" i="2"/>
  <c r="AM19" i="2"/>
  <c r="AJ19" i="2"/>
  <c r="BB19" i="2" s="1"/>
  <c r="AG19" i="2"/>
  <c r="BA19" i="2" s="1"/>
  <c r="AD19" i="2"/>
  <c r="AA19" i="2"/>
  <c r="X19" i="2"/>
  <c r="AX19" i="2" s="1"/>
  <c r="BG19" i="2" s="1"/>
  <c r="U19" i="2"/>
  <c r="AW19" i="2" s="1"/>
  <c r="CW18" i="2"/>
  <c r="CV18" i="2"/>
  <c r="CO18" i="2"/>
  <c r="CD18" i="2"/>
  <c r="BR18" i="2"/>
  <c r="BE18" i="2"/>
  <c r="BD18" i="2"/>
  <c r="BA18" i="2"/>
  <c r="AZ18" i="2"/>
  <c r="AW18" i="2"/>
  <c r="AV18" i="2"/>
  <c r="BF18" i="2" s="1"/>
  <c r="AS18" i="2"/>
  <c r="AP18" i="2"/>
  <c r="AM18" i="2"/>
  <c r="BC18" i="2" s="1"/>
  <c r="AJ18" i="2"/>
  <c r="BB18" i="2" s="1"/>
  <c r="AG18" i="2"/>
  <c r="AD18" i="2"/>
  <c r="AA18" i="2"/>
  <c r="AY18" i="2" s="1"/>
  <c r="X18" i="2"/>
  <c r="AX18" i="2" s="1"/>
  <c r="U18" i="2"/>
  <c r="CW17" i="2"/>
  <c r="CV17" i="2"/>
  <c r="CO17" i="2"/>
  <c r="CD17" i="2"/>
  <c r="BR17" i="2"/>
  <c r="BF17" i="2"/>
  <c r="BE17" i="2"/>
  <c r="BB17" i="2"/>
  <c r="BA17" i="2"/>
  <c r="AX17" i="2"/>
  <c r="AW17" i="2"/>
  <c r="AV17" i="2"/>
  <c r="AS17" i="2"/>
  <c r="AP17" i="2"/>
  <c r="BD17" i="2" s="1"/>
  <c r="AM17" i="2"/>
  <c r="BC17" i="2" s="1"/>
  <c r="AJ17" i="2"/>
  <c r="AG17" i="2"/>
  <c r="AD17" i="2"/>
  <c r="AZ17" i="2" s="1"/>
  <c r="AA17" i="2"/>
  <c r="AY17" i="2" s="1"/>
  <c r="X17" i="2"/>
  <c r="U17" i="2"/>
  <c r="CW16" i="2"/>
  <c r="CV16" i="2"/>
  <c r="CO16" i="2"/>
  <c r="CD16" i="2"/>
  <c r="BR16" i="2"/>
  <c r="BF16" i="2"/>
  <c r="BC16" i="2"/>
  <c r="BB16" i="2"/>
  <c r="AY16" i="2"/>
  <c r="AX16" i="2"/>
  <c r="AV16" i="2"/>
  <c r="AS16" i="2"/>
  <c r="BE16" i="2" s="1"/>
  <c r="AP16" i="2"/>
  <c r="BD16" i="2" s="1"/>
  <c r="AM16" i="2"/>
  <c r="AJ16" i="2"/>
  <c r="AG16" i="2"/>
  <c r="BA16" i="2" s="1"/>
  <c r="AD16" i="2"/>
  <c r="AZ16" i="2" s="1"/>
  <c r="AA16" i="2"/>
  <c r="X16" i="2"/>
  <c r="U16" i="2"/>
  <c r="AW16" i="2" s="1"/>
  <c r="BG16" i="2" s="1"/>
  <c r="CW15" i="2"/>
  <c r="CV15" i="2"/>
  <c r="CO15" i="2"/>
  <c r="CD15" i="2"/>
  <c r="BR15" i="2"/>
  <c r="BD15" i="2"/>
  <c r="BC15" i="2"/>
  <c r="AZ15" i="2"/>
  <c r="AY15" i="2"/>
  <c r="AV15" i="2"/>
  <c r="BF15" i="2" s="1"/>
  <c r="AS15" i="2"/>
  <c r="BE15" i="2" s="1"/>
  <c r="AP15" i="2"/>
  <c r="AM15" i="2"/>
  <c r="AJ15" i="2"/>
  <c r="BB15" i="2" s="1"/>
  <c r="AG15" i="2"/>
  <c r="BA15" i="2" s="1"/>
  <c r="AD15" i="2"/>
  <c r="AA15" i="2"/>
  <c r="X15" i="2"/>
  <c r="AX15" i="2" s="1"/>
  <c r="BG15" i="2" s="1"/>
  <c r="U15" i="2"/>
  <c r="AW15" i="2" s="1"/>
  <c r="CW14" i="2"/>
  <c r="CV14" i="2"/>
  <c r="CO14" i="2"/>
  <c r="CD14" i="2"/>
  <c r="BR14" i="2"/>
  <c r="BE14" i="2"/>
  <c r="BD14" i="2"/>
  <c r="BA14" i="2"/>
  <c r="AZ14" i="2"/>
  <c r="AW14" i="2"/>
  <c r="AV14" i="2"/>
  <c r="BF14" i="2" s="1"/>
  <c r="AS14" i="2"/>
  <c r="AP14" i="2"/>
  <c r="AM14" i="2"/>
  <c r="BC14" i="2" s="1"/>
  <c r="AJ14" i="2"/>
  <c r="BB14" i="2" s="1"/>
  <c r="AG14" i="2"/>
  <c r="AD14" i="2"/>
  <c r="AA14" i="2"/>
  <c r="AY14" i="2" s="1"/>
  <c r="X14" i="2"/>
  <c r="AX14" i="2" s="1"/>
  <c r="U14" i="2"/>
  <c r="CW13" i="2"/>
  <c r="CV13" i="2"/>
  <c r="CO13" i="2"/>
  <c r="CD13" i="2"/>
  <c r="BR13" i="2"/>
  <c r="BF13" i="2"/>
  <c r="BE13" i="2"/>
  <c r="BB13" i="2"/>
  <c r="BA13" i="2"/>
  <c r="AX13" i="2"/>
  <c r="AW13" i="2"/>
  <c r="AV13" i="2"/>
  <c r="AS13" i="2"/>
  <c r="AP13" i="2"/>
  <c r="BD13" i="2" s="1"/>
  <c r="AM13" i="2"/>
  <c r="BC13" i="2" s="1"/>
  <c r="AJ13" i="2"/>
  <c r="AG13" i="2"/>
  <c r="AD13" i="2"/>
  <c r="AZ13" i="2" s="1"/>
  <c r="AA13" i="2"/>
  <c r="AY13" i="2" s="1"/>
  <c r="X13" i="2"/>
  <c r="U13" i="2"/>
  <c r="CW12" i="2"/>
  <c r="CV12" i="2"/>
  <c r="CO12" i="2"/>
  <c r="CD12" i="2"/>
  <c r="BR12" i="2"/>
  <c r="BF12" i="2"/>
  <c r="BC12" i="2"/>
  <c r="BB12" i="2"/>
  <c r="AY12" i="2"/>
  <c r="AX12" i="2"/>
  <c r="AV12" i="2"/>
  <c r="AS12" i="2"/>
  <c r="BE12" i="2" s="1"/>
  <c r="AP12" i="2"/>
  <c r="BD12" i="2" s="1"/>
  <c r="AM12" i="2"/>
  <c r="AJ12" i="2"/>
  <c r="AG12" i="2"/>
  <c r="BA12" i="2" s="1"/>
  <c r="AD12" i="2"/>
  <c r="AZ12" i="2" s="1"/>
  <c r="AA12" i="2"/>
  <c r="X12" i="2"/>
  <c r="U12" i="2"/>
  <c r="AW12" i="2" s="1"/>
  <c r="BG12" i="2" s="1"/>
  <c r="CW11" i="2"/>
  <c r="CV11" i="2"/>
  <c r="CO11" i="2"/>
  <c r="CD11" i="2"/>
  <c r="BR11" i="2"/>
  <c r="BD11" i="2"/>
  <c r="BC11" i="2"/>
  <c r="AZ11" i="2"/>
  <c r="AY11" i="2"/>
  <c r="AV11" i="2"/>
  <c r="BF11" i="2" s="1"/>
  <c r="AS11" i="2"/>
  <c r="BE11" i="2" s="1"/>
  <c r="AP11" i="2"/>
  <c r="AM11" i="2"/>
  <c r="AJ11" i="2"/>
  <c r="BB11" i="2" s="1"/>
  <c r="AG11" i="2"/>
  <c r="BA11" i="2" s="1"/>
  <c r="AD11" i="2"/>
  <c r="AA11" i="2"/>
  <c r="X11" i="2"/>
  <c r="AX11" i="2" s="1"/>
  <c r="U11" i="2"/>
  <c r="AW11" i="2" s="1"/>
  <c r="BG11" i="2" s="1"/>
  <c r="CW60" i="1"/>
  <c r="CV60" i="1"/>
  <c r="CO60" i="1"/>
  <c r="CD60" i="1"/>
  <c r="BR60" i="1"/>
  <c r="BE60" i="1"/>
  <c r="BD60" i="1"/>
  <c r="BA60" i="1"/>
  <c r="AZ60" i="1"/>
  <c r="AW60" i="1"/>
  <c r="AV60" i="1"/>
  <c r="BF60" i="1" s="1"/>
  <c r="AS60" i="1"/>
  <c r="AP60" i="1"/>
  <c r="AM60" i="1"/>
  <c r="BC60" i="1" s="1"/>
  <c r="AJ60" i="1"/>
  <c r="BB60" i="1" s="1"/>
  <c r="AG60" i="1"/>
  <c r="AD60" i="1"/>
  <c r="AA60" i="1"/>
  <c r="AY60" i="1" s="1"/>
  <c r="X60" i="1"/>
  <c r="AX60" i="1" s="1"/>
  <c r="U60" i="1"/>
  <c r="CW59" i="1"/>
  <c r="CV59" i="1"/>
  <c r="CO59" i="1"/>
  <c r="CD59" i="1"/>
  <c r="BR59" i="1"/>
  <c r="BF59" i="1"/>
  <c r="BE59" i="1"/>
  <c r="BB59" i="1"/>
  <c r="BA59" i="1"/>
  <c r="AX59" i="1"/>
  <c r="AW59" i="1"/>
  <c r="AV59" i="1"/>
  <c r="AS59" i="1"/>
  <c r="AP59" i="1"/>
  <c r="BD59" i="1" s="1"/>
  <c r="AM59" i="1"/>
  <c r="BC59" i="1" s="1"/>
  <c r="AJ59" i="1"/>
  <c r="AG59" i="1"/>
  <c r="AD59" i="1"/>
  <c r="AZ59" i="1" s="1"/>
  <c r="AA59" i="1"/>
  <c r="AY59" i="1" s="1"/>
  <c r="X59" i="1"/>
  <c r="U59" i="1"/>
  <c r="CW58" i="1"/>
  <c r="CV58" i="1"/>
  <c r="CO58" i="1"/>
  <c r="CD58" i="1"/>
  <c r="BR58" i="1"/>
  <c r="BF58" i="1"/>
  <c r="BC58" i="1"/>
  <c r="BB58" i="1"/>
  <c r="AY58" i="1"/>
  <c r="AX58" i="1"/>
  <c r="AV58" i="1"/>
  <c r="AS58" i="1"/>
  <c r="BE58" i="1" s="1"/>
  <c r="AP58" i="1"/>
  <c r="BD58" i="1" s="1"/>
  <c r="AM58" i="1"/>
  <c r="AJ58" i="1"/>
  <c r="AG58" i="1"/>
  <c r="BA58" i="1" s="1"/>
  <c r="AD58" i="1"/>
  <c r="AZ58" i="1" s="1"/>
  <c r="AA58" i="1"/>
  <c r="X58" i="1"/>
  <c r="U58" i="1"/>
  <c r="AW58" i="1" s="1"/>
  <c r="BG58" i="1" s="1"/>
  <c r="CW57" i="1"/>
  <c r="CV57" i="1"/>
  <c r="CO57" i="1"/>
  <c r="CD57" i="1"/>
  <c r="BR57" i="1"/>
  <c r="BD57" i="1"/>
  <c r="BC57" i="1"/>
  <c r="AZ57" i="1"/>
  <c r="AY57" i="1"/>
  <c r="BG57" i="1" s="1"/>
  <c r="AV57" i="1"/>
  <c r="BF57" i="1" s="1"/>
  <c r="AS57" i="1"/>
  <c r="BE57" i="1" s="1"/>
  <c r="AP57" i="1"/>
  <c r="AM57" i="1"/>
  <c r="AJ57" i="1"/>
  <c r="BB57" i="1" s="1"/>
  <c r="AG57" i="1"/>
  <c r="BA57" i="1" s="1"/>
  <c r="AD57" i="1"/>
  <c r="AA57" i="1"/>
  <c r="X57" i="1"/>
  <c r="AX57" i="1" s="1"/>
  <c r="U57" i="1"/>
  <c r="AW57" i="1" s="1"/>
  <c r="CW56" i="1"/>
  <c r="CV56" i="1"/>
  <c r="CO56" i="1"/>
  <c r="CD56" i="1"/>
  <c r="BR56" i="1"/>
  <c r="BE56" i="1"/>
  <c r="BD56" i="1"/>
  <c r="BA56" i="1"/>
  <c r="AZ56" i="1"/>
  <c r="AW56" i="1"/>
  <c r="AV56" i="1"/>
  <c r="BF56" i="1" s="1"/>
  <c r="AS56" i="1"/>
  <c r="AP56" i="1"/>
  <c r="AM56" i="1"/>
  <c r="BC56" i="1" s="1"/>
  <c r="AJ56" i="1"/>
  <c r="BB56" i="1" s="1"/>
  <c r="AG56" i="1"/>
  <c r="AD56" i="1"/>
  <c r="AA56" i="1"/>
  <c r="AY56" i="1" s="1"/>
  <c r="X56" i="1"/>
  <c r="AX56" i="1" s="1"/>
  <c r="U56" i="1"/>
  <c r="CW55" i="1"/>
  <c r="CV55" i="1"/>
  <c r="CO55" i="1"/>
  <c r="CD55" i="1"/>
  <c r="BR55" i="1"/>
  <c r="BF55" i="1"/>
  <c r="BE55" i="1"/>
  <c r="BB55" i="1"/>
  <c r="BA55" i="1"/>
  <c r="AX55" i="1"/>
  <c r="AW55" i="1"/>
  <c r="AV55" i="1"/>
  <c r="AS55" i="1"/>
  <c r="AP55" i="1"/>
  <c r="BD55" i="1" s="1"/>
  <c r="AM55" i="1"/>
  <c r="BC55" i="1" s="1"/>
  <c r="AJ55" i="1"/>
  <c r="AG55" i="1"/>
  <c r="AD55" i="1"/>
  <c r="AZ55" i="1" s="1"/>
  <c r="AA55" i="1"/>
  <c r="AY55" i="1" s="1"/>
  <c r="X55" i="1"/>
  <c r="U55" i="1"/>
  <c r="CW54" i="1"/>
  <c r="CV54" i="1"/>
  <c r="CO54" i="1"/>
  <c r="CD54" i="1"/>
  <c r="BR54" i="1"/>
  <c r="BF54" i="1"/>
  <c r="BC54" i="1"/>
  <c r="BB54" i="1"/>
  <c r="AY54" i="1"/>
  <c r="AX54" i="1"/>
  <c r="AV54" i="1"/>
  <c r="AS54" i="1"/>
  <c r="BE54" i="1" s="1"/>
  <c r="AP54" i="1"/>
  <c r="BD54" i="1" s="1"/>
  <c r="AM54" i="1"/>
  <c r="AJ54" i="1"/>
  <c r="AG54" i="1"/>
  <c r="BA54" i="1" s="1"/>
  <c r="AD54" i="1"/>
  <c r="AZ54" i="1" s="1"/>
  <c r="AA54" i="1"/>
  <c r="X54" i="1"/>
  <c r="U54" i="1"/>
  <c r="AW54" i="1" s="1"/>
  <c r="BG54" i="1" s="1"/>
  <c r="CW53" i="1"/>
  <c r="CV53" i="1"/>
  <c r="CO53" i="1"/>
  <c r="CD53" i="1"/>
  <c r="BR53" i="1"/>
  <c r="BD53" i="1"/>
  <c r="BC53" i="1"/>
  <c r="AZ53" i="1"/>
  <c r="AY53" i="1"/>
  <c r="BG53" i="1" s="1"/>
  <c r="AV53" i="1"/>
  <c r="BF53" i="1" s="1"/>
  <c r="AS53" i="1"/>
  <c r="BE53" i="1" s="1"/>
  <c r="AP53" i="1"/>
  <c r="AM53" i="1"/>
  <c r="AJ53" i="1"/>
  <c r="BB53" i="1" s="1"/>
  <c r="AG53" i="1"/>
  <c r="BA53" i="1" s="1"/>
  <c r="AD53" i="1"/>
  <c r="AA53" i="1"/>
  <c r="X53" i="1"/>
  <c r="AX53" i="1" s="1"/>
  <c r="U53" i="1"/>
  <c r="AW53" i="1" s="1"/>
  <c r="CW52" i="1"/>
  <c r="CV52" i="1"/>
  <c r="CO52" i="1"/>
  <c r="CD52" i="1"/>
  <c r="BR52" i="1"/>
  <c r="BE52" i="1"/>
  <c r="BD52" i="1"/>
  <c r="BA52" i="1"/>
  <c r="AZ52" i="1"/>
  <c r="AW52" i="1"/>
  <c r="AV52" i="1"/>
  <c r="BF52" i="1" s="1"/>
  <c r="AS52" i="1"/>
  <c r="AP52" i="1"/>
  <c r="AM52" i="1"/>
  <c r="BC52" i="1" s="1"/>
  <c r="AJ52" i="1"/>
  <c r="BB52" i="1" s="1"/>
  <c r="AG52" i="1"/>
  <c r="AD52" i="1"/>
  <c r="AA52" i="1"/>
  <c r="AY52" i="1" s="1"/>
  <c r="X52" i="1"/>
  <c r="AX52" i="1" s="1"/>
  <c r="U52" i="1"/>
  <c r="CW51" i="1"/>
  <c r="CV51" i="1"/>
  <c r="CO51" i="1"/>
  <c r="CD51" i="1"/>
  <c r="BR51" i="1"/>
  <c r="BF51" i="1"/>
  <c r="BE51" i="1"/>
  <c r="BB51" i="1"/>
  <c r="BA51" i="1"/>
  <c r="AX51" i="1"/>
  <c r="AW51" i="1"/>
  <c r="AV51" i="1"/>
  <c r="AS51" i="1"/>
  <c r="AP51" i="1"/>
  <c r="BD51" i="1" s="1"/>
  <c r="AM51" i="1"/>
  <c r="BC51" i="1" s="1"/>
  <c r="AJ51" i="1"/>
  <c r="AG51" i="1"/>
  <c r="AD51" i="1"/>
  <c r="AZ51" i="1" s="1"/>
  <c r="AA51" i="1"/>
  <c r="AY51" i="1" s="1"/>
  <c r="X51" i="1"/>
  <c r="U51" i="1"/>
  <c r="CW50" i="1"/>
  <c r="CV50" i="1"/>
  <c r="CO50" i="1"/>
  <c r="CD50" i="1"/>
  <c r="BR50" i="1"/>
  <c r="BF50" i="1"/>
  <c r="BC50" i="1"/>
  <c r="BB50" i="1"/>
  <c r="AY50" i="1"/>
  <c r="AX50" i="1"/>
  <c r="AV50" i="1"/>
  <c r="AS50" i="1"/>
  <c r="BE50" i="1" s="1"/>
  <c r="AP50" i="1"/>
  <c r="BD50" i="1" s="1"/>
  <c r="AM50" i="1"/>
  <c r="AJ50" i="1"/>
  <c r="AG50" i="1"/>
  <c r="BA50" i="1" s="1"/>
  <c r="AD50" i="1"/>
  <c r="AZ50" i="1" s="1"/>
  <c r="AA50" i="1"/>
  <c r="X50" i="1"/>
  <c r="U50" i="1"/>
  <c r="AW50" i="1" s="1"/>
  <c r="BG50" i="1" s="1"/>
  <c r="CW49" i="1"/>
  <c r="CV49" i="1"/>
  <c r="CO49" i="1"/>
  <c r="CD49" i="1"/>
  <c r="BR49" i="1"/>
  <c r="BD49" i="1"/>
  <c r="BC49" i="1"/>
  <c r="AZ49" i="1"/>
  <c r="AY49" i="1"/>
  <c r="BG49" i="1" s="1"/>
  <c r="AV49" i="1"/>
  <c r="BF49" i="1" s="1"/>
  <c r="AS49" i="1"/>
  <c r="BE49" i="1" s="1"/>
  <c r="AP49" i="1"/>
  <c r="AM49" i="1"/>
  <c r="AJ49" i="1"/>
  <c r="BB49" i="1" s="1"/>
  <c r="AG49" i="1"/>
  <c r="BA49" i="1" s="1"/>
  <c r="AD49" i="1"/>
  <c r="AA49" i="1"/>
  <c r="X49" i="1"/>
  <c r="AX49" i="1" s="1"/>
  <c r="U49" i="1"/>
  <c r="AW49" i="1" s="1"/>
  <c r="CW48" i="1"/>
  <c r="CV48" i="1"/>
  <c r="CO48" i="1"/>
  <c r="CD48" i="1"/>
  <c r="BR48" i="1"/>
  <c r="AZ48" i="1"/>
  <c r="AV48" i="1"/>
  <c r="BF48" i="1" s="1"/>
  <c r="AS48" i="1"/>
  <c r="BE48" i="1" s="1"/>
  <c r="AP48" i="1"/>
  <c r="BD48" i="1" s="1"/>
  <c r="AM48" i="1"/>
  <c r="BC48" i="1" s="1"/>
  <c r="AJ48" i="1"/>
  <c r="BB48" i="1" s="1"/>
  <c r="AG48" i="1"/>
  <c r="BA48" i="1" s="1"/>
  <c r="AD48" i="1"/>
  <c r="AA48" i="1"/>
  <c r="AY48" i="1" s="1"/>
  <c r="X48" i="1"/>
  <c r="AX48" i="1" s="1"/>
  <c r="U48" i="1"/>
  <c r="AW48" i="1" s="1"/>
  <c r="CW47" i="1"/>
  <c r="CV47" i="1"/>
  <c r="CO47" i="1"/>
  <c r="CD47" i="1"/>
  <c r="BR47" i="1"/>
  <c r="BD47" i="1"/>
  <c r="AZ47" i="1"/>
  <c r="AV47" i="1"/>
  <c r="BF47" i="1" s="1"/>
  <c r="AS47" i="1"/>
  <c r="BE47" i="1" s="1"/>
  <c r="AP47" i="1"/>
  <c r="AM47" i="1"/>
  <c r="BC47" i="1" s="1"/>
  <c r="AJ47" i="1"/>
  <c r="BB47" i="1" s="1"/>
  <c r="AG47" i="1"/>
  <c r="BA47" i="1" s="1"/>
  <c r="AD47" i="1"/>
  <c r="AA47" i="1"/>
  <c r="AY47" i="1" s="1"/>
  <c r="X47" i="1"/>
  <c r="AX47" i="1" s="1"/>
  <c r="U47" i="1"/>
  <c r="AW47" i="1" s="1"/>
  <c r="CW46" i="1"/>
  <c r="CV46" i="1"/>
  <c r="CO46" i="1"/>
  <c r="CD46" i="1"/>
  <c r="BR46" i="1"/>
  <c r="BE46" i="1"/>
  <c r="BA46" i="1"/>
  <c r="AW46" i="1"/>
  <c r="AV46" i="1"/>
  <c r="BF46" i="1" s="1"/>
  <c r="AS46" i="1"/>
  <c r="AP46" i="1"/>
  <c r="BD46" i="1" s="1"/>
  <c r="AM46" i="1"/>
  <c r="BC46" i="1" s="1"/>
  <c r="AJ46" i="1"/>
  <c r="BB46" i="1" s="1"/>
  <c r="AG46" i="1"/>
  <c r="AD46" i="1"/>
  <c r="AZ46" i="1" s="1"/>
  <c r="AA46" i="1"/>
  <c r="AY46" i="1" s="1"/>
  <c r="X46" i="1"/>
  <c r="AX46" i="1" s="1"/>
  <c r="U46" i="1"/>
  <c r="CW45" i="1"/>
  <c r="CV45" i="1"/>
  <c r="CO45" i="1"/>
  <c r="CD45" i="1"/>
  <c r="BR45" i="1"/>
  <c r="BF45" i="1"/>
  <c r="BC45" i="1"/>
  <c r="BB45" i="1"/>
  <c r="AY45" i="1"/>
  <c r="AX45" i="1"/>
  <c r="AV45" i="1"/>
  <c r="AS45" i="1"/>
  <c r="BE45" i="1" s="1"/>
  <c r="AP45" i="1"/>
  <c r="BD45" i="1" s="1"/>
  <c r="AM45" i="1"/>
  <c r="AJ45" i="1"/>
  <c r="AG45" i="1"/>
  <c r="BA45" i="1" s="1"/>
  <c r="AD45" i="1"/>
  <c r="AZ45" i="1" s="1"/>
  <c r="AA45" i="1"/>
  <c r="X45" i="1"/>
  <c r="U45" i="1"/>
  <c r="AW45" i="1" s="1"/>
  <c r="BG45" i="1" s="1"/>
  <c r="CW44" i="1"/>
  <c r="CV44" i="1"/>
  <c r="CO44" i="1"/>
  <c r="CD44" i="1"/>
  <c r="BR44" i="1"/>
  <c r="BD44" i="1"/>
  <c r="BC44" i="1"/>
  <c r="AZ44" i="1"/>
  <c r="AY44" i="1"/>
  <c r="AV44" i="1"/>
  <c r="BF44" i="1" s="1"/>
  <c r="AS44" i="1"/>
  <c r="BE44" i="1" s="1"/>
  <c r="AP44" i="1"/>
  <c r="AM44" i="1"/>
  <c r="AJ44" i="1"/>
  <c r="BB44" i="1" s="1"/>
  <c r="AG44" i="1"/>
  <c r="BA44" i="1" s="1"/>
  <c r="AD44" i="1"/>
  <c r="AA44" i="1"/>
  <c r="X44" i="1"/>
  <c r="AX44" i="1" s="1"/>
  <c r="U44" i="1"/>
  <c r="AW44" i="1" s="1"/>
  <c r="CW43" i="1"/>
  <c r="CV43" i="1"/>
  <c r="CO43" i="1"/>
  <c r="CD43" i="1"/>
  <c r="BR43" i="1"/>
  <c r="BE43" i="1"/>
  <c r="BD43" i="1"/>
  <c r="BA43" i="1"/>
  <c r="AZ43" i="1"/>
  <c r="AW43" i="1"/>
  <c r="AV43" i="1"/>
  <c r="BF43" i="1" s="1"/>
  <c r="AS43" i="1"/>
  <c r="AP43" i="1"/>
  <c r="AM43" i="1"/>
  <c r="BC43" i="1" s="1"/>
  <c r="AJ43" i="1"/>
  <c r="BB43" i="1" s="1"/>
  <c r="AG43" i="1"/>
  <c r="AD43" i="1"/>
  <c r="AA43" i="1"/>
  <c r="AY43" i="1" s="1"/>
  <c r="X43" i="1"/>
  <c r="AX43" i="1" s="1"/>
  <c r="U43" i="1"/>
  <c r="CW42" i="1"/>
  <c r="CV42" i="1"/>
  <c r="CO42" i="1"/>
  <c r="CD42" i="1"/>
  <c r="BR42" i="1"/>
  <c r="BF42" i="1"/>
  <c r="BE42" i="1"/>
  <c r="BB42" i="1"/>
  <c r="BA42" i="1"/>
  <c r="AX42" i="1"/>
  <c r="AW42" i="1"/>
  <c r="AV42" i="1"/>
  <c r="AS42" i="1"/>
  <c r="AP42" i="1"/>
  <c r="BD42" i="1" s="1"/>
  <c r="AM42" i="1"/>
  <c r="BC42" i="1" s="1"/>
  <c r="AJ42" i="1"/>
  <c r="AG42" i="1"/>
  <c r="AD42" i="1"/>
  <c r="AZ42" i="1" s="1"/>
  <c r="AA42" i="1"/>
  <c r="AY42" i="1" s="1"/>
  <c r="X42" i="1"/>
  <c r="U42" i="1"/>
  <c r="CW41" i="1"/>
  <c r="CV41" i="1"/>
  <c r="CO41" i="1"/>
  <c r="CD41" i="1"/>
  <c r="BR41" i="1"/>
  <c r="BF41" i="1"/>
  <c r="BC41" i="1"/>
  <c r="BB41" i="1"/>
  <c r="AY41" i="1"/>
  <c r="AX41" i="1"/>
  <c r="AV41" i="1"/>
  <c r="AS41" i="1"/>
  <c r="BE41" i="1" s="1"/>
  <c r="AP41" i="1"/>
  <c r="BD41" i="1" s="1"/>
  <c r="AM41" i="1"/>
  <c r="AJ41" i="1"/>
  <c r="AG41" i="1"/>
  <c r="BA41" i="1" s="1"/>
  <c r="AD41" i="1"/>
  <c r="AZ41" i="1" s="1"/>
  <c r="AA41" i="1"/>
  <c r="X41" i="1"/>
  <c r="U41" i="1"/>
  <c r="AW41" i="1" s="1"/>
  <c r="BG41" i="1" s="1"/>
  <c r="CW40" i="1"/>
  <c r="CV40" i="1"/>
  <c r="CO40" i="1"/>
  <c r="CD40" i="1"/>
  <c r="BR40" i="1"/>
  <c r="BD40" i="1"/>
  <c r="BC40" i="1"/>
  <c r="AZ40" i="1"/>
  <c r="AY40" i="1"/>
  <c r="AV40" i="1"/>
  <c r="BF40" i="1" s="1"/>
  <c r="AS40" i="1"/>
  <c r="BE40" i="1" s="1"/>
  <c r="AP40" i="1"/>
  <c r="AM40" i="1"/>
  <c r="AJ40" i="1"/>
  <c r="BB40" i="1" s="1"/>
  <c r="AG40" i="1"/>
  <c r="BA40" i="1" s="1"/>
  <c r="AD40" i="1"/>
  <c r="AA40" i="1"/>
  <c r="X40" i="1"/>
  <c r="AX40" i="1" s="1"/>
  <c r="U40" i="1"/>
  <c r="AW40" i="1" s="1"/>
  <c r="CW39" i="1"/>
  <c r="CV39" i="1"/>
  <c r="CO39" i="1"/>
  <c r="CD39" i="1"/>
  <c r="BR39" i="1"/>
  <c r="BE39" i="1"/>
  <c r="BD39" i="1"/>
  <c r="BA39" i="1"/>
  <c r="AZ39" i="1"/>
  <c r="AW39" i="1"/>
  <c r="AV39" i="1"/>
  <c r="BF39" i="1" s="1"/>
  <c r="AS39" i="1"/>
  <c r="AP39" i="1"/>
  <c r="AM39" i="1"/>
  <c r="BC39" i="1" s="1"/>
  <c r="AJ39" i="1"/>
  <c r="BB39" i="1" s="1"/>
  <c r="AG39" i="1"/>
  <c r="AD39" i="1"/>
  <c r="AA39" i="1"/>
  <c r="AY39" i="1" s="1"/>
  <c r="X39" i="1"/>
  <c r="AX39" i="1" s="1"/>
  <c r="U39" i="1"/>
  <c r="CW38" i="1"/>
  <c r="CV38" i="1"/>
  <c r="CO38" i="1"/>
  <c r="CD38" i="1"/>
  <c r="BR38" i="1"/>
  <c r="BF38" i="1"/>
  <c r="BE38" i="1"/>
  <c r="BB38" i="1"/>
  <c r="BA38" i="1"/>
  <c r="AX38" i="1"/>
  <c r="AW38" i="1"/>
  <c r="AV38" i="1"/>
  <c r="AS38" i="1"/>
  <c r="AP38" i="1"/>
  <c r="BD38" i="1" s="1"/>
  <c r="AM38" i="1"/>
  <c r="BC38" i="1" s="1"/>
  <c r="AJ38" i="1"/>
  <c r="AG38" i="1"/>
  <c r="AD38" i="1"/>
  <c r="AZ38" i="1" s="1"/>
  <c r="AA38" i="1"/>
  <c r="AY38" i="1" s="1"/>
  <c r="X38" i="1"/>
  <c r="U38" i="1"/>
  <c r="CW37" i="1"/>
  <c r="CV37" i="1"/>
  <c r="CO37" i="1"/>
  <c r="CD37" i="1"/>
  <c r="BR37" i="1"/>
  <c r="BF37" i="1"/>
  <c r="BC37" i="1"/>
  <c r="BB37" i="1"/>
  <c r="AY37" i="1"/>
  <c r="AX37" i="1"/>
  <c r="AV37" i="1"/>
  <c r="AS37" i="1"/>
  <c r="BE37" i="1" s="1"/>
  <c r="AP37" i="1"/>
  <c r="BD37" i="1" s="1"/>
  <c r="AM37" i="1"/>
  <c r="AJ37" i="1"/>
  <c r="AG37" i="1"/>
  <c r="BA37" i="1" s="1"/>
  <c r="AD37" i="1"/>
  <c r="AZ37" i="1" s="1"/>
  <c r="AA37" i="1"/>
  <c r="X37" i="1"/>
  <c r="U37" i="1"/>
  <c r="AW37" i="1" s="1"/>
  <c r="BG37" i="1" s="1"/>
  <c r="CW36" i="1"/>
  <c r="CV36" i="1"/>
  <c r="CO36" i="1"/>
  <c r="CD36" i="1"/>
  <c r="BR36" i="1"/>
  <c r="BD36" i="1"/>
  <c r="BC36" i="1"/>
  <c r="AZ36" i="1"/>
  <c r="AY36" i="1"/>
  <c r="AV36" i="1"/>
  <c r="BF36" i="1" s="1"/>
  <c r="AS36" i="1"/>
  <c r="BE36" i="1" s="1"/>
  <c r="AP36" i="1"/>
  <c r="AM36" i="1"/>
  <c r="AJ36" i="1"/>
  <c r="BB36" i="1" s="1"/>
  <c r="AG36" i="1"/>
  <c r="BA36" i="1" s="1"/>
  <c r="AD36" i="1"/>
  <c r="AA36" i="1"/>
  <c r="X36" i="1"/>
  <c r="AX36" i="1" s="1"/>
  <c r="U36" i="1"/>
  <c r="AW36" i="1" s="1"/>
  <c r="CW35" i="1"/>
  <c r="CV35" i="1"/>
  <c r="CO35" i="1"/>
  <c r="CD35" i="1"/>
  <c r="BR35" i="1"/>
  <c r="BE35" i="1"/>
  <c r="BD35" i="1"/>
  <c r="BA35" i="1"/>
  <c r="AZ35" i="1"/>
  <c r="AW35" i="1"/>
  <c r="AV35" i="1"/>
  <c r="BF35" i="1" s="1"/>
  <c r="AS35" i="1"/>
  <c r="AP35" i="1"/>
  <c r="AM35" i="1"/>
  <c r="BC35" i="1" s="1"/>
  <c r="AJ35" i="1"/>
  <c r="BB35" i="1" s="1"/>
  <c r="AG35" i="1"/>
  <c r="AD35" i="1"/>
  <c r="AA35" i="1"/>
  <c r="AY35" i="1" s="1"/>
  <c r="X35" i="1"/>
  <c r="AX35" i="1" s="1"/>
  <c r="U35" i="1"/>
  <c r="CW34" i="1"/>
  <c r="CV34" i="1"/>
  <c r="CO34" i="1"/>
  <c r="CD34" i="1"/>
  <c r="BR34" i="1"/>
  <c r="BF34" i="1"/>
  <c r="BE34" i="1"/>
  <c r="BB34" i="1"/>
  <c r="BA34" i="1"/>
  <c r="AX34" i="1"/>
  <c r="AW34" i="1"/>
  <c r="AV34" i="1"/>
  <c r="AS34" i="1"/>
  <c r="AP34" i="1"/>
  <c r="BD34" i="1" s="1"/>
  <c r="AM34" i="1"/>
  <c r="BC34" i="1" s="1"/>
  <c r="AJ34" i="1"/>
  <c r="AG34" i="1"/>
  <c r="AD34" i="1"/>
  <c r="AZ34" i="1" s="1"/>
  <c r="AA34" i="1"/>
  <c r="AY34" i="1" s="1"/>
  <c r="X34" i="1"/>
  <c r="U34" i="1"/>
  <c r="CW33" i="1"/>
  <c r="CV33" i="1"/>
  <c r="CO33" i="1"/>
  <c r="CD33" i="1"/>
  <c r="BR33" i="1"/>
  <c r="BF33" i="1"/>
  <c r="BC33" i="1"/>
  <c r="BB33" i="1"/>
  <c r="AY33" i="1"/>
  <c r="AX33" i="1"/>
  <c r="AV33" i="1"/>
  <c r="AS33" i="1"/>
  <c r="BE33" i="1" s="1"/>
  <c r="AP33" i="1"/>
  <c r="BD33" i="1" s="1"/>
  <c r="AM33" i="1"/>
  <c r="AJ33" i="1"/>
  <c r="AG33" i="1"/>
  <c r="BA33" i="1" s="1"/>
  <c r="AD33" i="1"/>
  <c r="AZ33" i="1" s="1"/>
  <c r="AA33" i="1"/>
  <c r="X33" i="1"/>
  <c r="U33" i="1"/>
  <c r="AW33" i="1" s="1"/>
  <c r="CW32" i="1"/>
  <c r="CV32" i="1"/>
  <c r="CO32" i="1"/>
  <c r="CD32" i="1"/>
  <c r="BR32" i="1"/>
  <c r="BD32" i="1"/>
  <c r="BC32" i="1"/>
  <c r="AZ32" i="1"/>
  <c r="AY32" i="1"/>
  <c r="AV32" i="1"/>
  <c r="BF32" i="1" s="1"/>
  <c r="AS32" i="1"/>
  <c r="BE32" i="1" s="1"/>
  <c r="AP32" i="1"/>
  <c r="AM32" i="1"/>
  <c r="AJ32" i="1"/>
  <c r="BB32" i="1" s="1"/>
  <c r="AG32" i="1"/>
  <c r="BA32" i="1" s="1"/>
  <c r="AD32" i="1"/>
  <c r="AA32" i="1"/>
  <c r="X32" i="1"/>
  <c r="AX32" i="1" s="1"/>
  <c r="U32" i="1"/>
  <c r="AW32" i="1" s="1"/>
  <c r="CW31" i="1"/>
  <c r="CV31" i="1"/>
  <c r="CO31" i="1"/>
  <c r="CD31" i="1"/>
  <c r="BR31" i="1"/>
  <c r="BE31" i="1"/>
  <c r="BD31" i="1"/>
  <c r="BA31" i="1"/>
  <c r="AZ31" i="1"/>
  <c r="AW31" i="1"/>
  <c r="AV31" i="1"/>
  <c r="BF31" i="1" s="1"/>
  <c r="AS31" i="1"/>
  <c r="AP31" i="1"/>
  <c r="AM31" i="1"/>
  <c r="BC31" i="1" s="1"/>
  <c r="AJ31" i="1"/>
  <c r="BB31" i="1" s="1"/>
  <c r="AG31" i="1"/>
  <c r="AD31" i="1"/>
  <c r="AA31" i="1"/>
  <c r="AY31" i="1" s="1"/>
  <c r="X31" i="1"/>
  <c r="AX31" i="1" s="1"/>
  <c r="U31" i="1"/>
  <c r="CW30" i="1"/>
  <c r="CV30" i="1"/>
  <c r="CO30" i="1"/>
  <c r="CD30" i="1"/>
  <c r="BR30" i="1"/>
  <c r="BF30" i="1"/>
  <c r="BE30" i="1"/>
  <c r="BB30" i="1"/>
  <c r="BA30" i="1"/>
  <c r="AX30" i="1"/>
  <c r="AW30" i="1"/>
  <c r="AV30" i="1"/>
  <c r="AS30" i="1"/>
  <c r="AP30" i="1"/>
  <c r="BD30" i="1" s="1"/>
  <c r="AM30" i="1"/>
  <c r="BC30" i="1" s="1"/>
  <c r="AJ30" i="1"/>
  <c r="AG30" i="1"/>
  <c r="AD30" i="1"/>
  <c r="AZ30" i="1" s="1"/>
  <c r="AA30" i="1"/>
  <c r="AY30" i="1" s="1"/>
  <c r="X30" i="1"/>
  <c r="U30" i="1"/>
  <c r="CW29" i="1"/>
  <c r="CV29" i="1"/>
  <c r="CO29" i="1"/>
  <c r="CD29" i="1"/>
  <c r="BR29" i="1"/>
  <c r="BF29" i="1"/>
  <c r="BC29" i="1"/>
  <c r="BB29" i="1"/>
  <c r="AY29" i="1"/>
  <c r="AX29" i="1"/>
  <c r="AV29" i="1"/>
  <c r="AS29" i="1"/>
  <c r="BE29" i="1" s="1"/>
  <c r="AP29" i="1"/>
  <c r="BD29" i="1" s="1"/>
  <c r="AM29" i="1"/>
  <c r="AJ29" i="1"/>
  <c r="AG29" i="1"/>
  <c r="BA29" i="1" s="1"/>
  <c r="AD29" i="1"/>
  <c r="AZ29" i="1" s="1"/>
  <c r="AA29" i="1"/>
  <c r="X29" i="1"/>
  <c r="U29" i="1"/>
  <c r="AW29" i="1" s="1"/>
  <c r="BG29" i="1" s="1"/>
  <c r="CW28" i="1"/>
  <c r="CV28" i="1"/>
  <c r="CO28" i="1"/>
  <c r="CD28" i="1"/>
  <c r="BR28" i="1"/>
  <c r="BD28" i="1"/>
  <c r="BC28" i="1"/>
  <c r="AZ28" i="1"/>
  <c r="AY28" i="1"/>
  <c r="AV28" i="1"/>
  <c r="BF28" i="1" s="1"/>
  <c r="AS28" i="1"/>
  <c r="BE28" i="1" s="1"/>
  <c r="AP28" i="1"/>
  <c r="AM28" i="1"/>
  <c r="AJ28" i="1"/>
  <c r="BB28" i="1" s="1"/>
  <c r="AG28" i="1"/>
  <c r="BA28" i="1" s="1"/>
  <c r="AD28" i="1"/>
  <c r="AA28" i="1"/>
  <c r="X28" i="1"/>
  <c r="AX28" i="1" s="1"/>
  <c r="U28" i="1"/>
  <c r="AW28" i="1" s="1"/>
  <c r="CW27" i="1"/>
  <c r="CV27" i="1"/>
  <c r="CO27" i="1"/>
  <c r="CD27" i="1"/>
  <c r="BR27" i="1"/>
  <c r="BE27" i="1"/>
  <c r="BD27" i="1"/>
  <c r="BA27" i="1"/>
  <c r="AZ27" i="1"/>
  <c r="AW27" i="1"/>
  <c r="AV27" i="1"/>
  <c r="BF27" i="1" s="1"/>
  <c r="AS27" i="1"/>
  <c r="AP27" i="1"/>
  <c r="AM27" i="1"/>
  <c r="BC27" i="1" s="1"/>
  <c r="AJ27" i="1"/>
  <c r="BB27" i="1" s="1"/>
  <c r="AG27" i="1"/>
  <c r="AD27" i="1"/>
  <c r="AA27" i="1"/>
  <c r="AY27" i="1" s="1"/>
  <c r="X27" i="1"/>
  <c r="AX27" i="1" s="1"/>
  <c r="U27" i="1"/>
  <c r="CW26" i="1"/>
  <c r="CV26" i="1"/>
  <c r="CO26" i="1"/>
  <c r="CD26" i="1"/>
  <c r="BR26" i="1"/>
  <c r="BF26" i="1"/>
  <c r="BE26" i="1"/>
  <c r="BB26" i="1"/>
  <c r="BA26" i="1"/>
  <c r="AX26" i="1"/>
  <c r="AW26" i="1"/>
  <c r="AV26" i="1"/>
  <c r="AS26" i="1"/>
  <c r="AP26" i="1"/>
  <c r="BD26" i="1" s="1"/>
  <c r="AM26" i="1"/>
  <c r="BC26" i="1" s="1"/>
  <c r="AJ26" i="1"/>
  <c r="AG26" i="1"/>
  <c r="AD26" i="1"/>
  <c r="AZ26" i="1" s="1"/>
  <c r="AA26" i="1"/>
  <c r="AY26" i="1" s="1"/>
  <c r="X26" i="1"/>
  <c r="U26" i="1"/>
  <c r="CW25" i="1"/>
  <c r="CV25" i="1"/>
  <c r="CO25" i="1"/>
  <c r="CD25" i="1"/>
  <c r="BR25" i="1"/>
  <c r="BF25" i="1"/>
  <c r="BC25" i="1"/>
  <c r="BB25" i="1"/>
  <c r="AY25" i="1"/>
  <c r="AX25" i="1"/>
  <c r="AV25" i="1"/>
  <c r="AS25" i="1"/>
  <c r="BE25" i="1" s="1"/>
  <c r="AP25" i="1"/>
  <c r="BD25" i="1" s="1"/>
  <c r="AM25" i="1"/>
  <c r="AJ25" i="1"/>
  <c r="AG25" i="1"/>
  <c r="BA25" i="1" s="1"/>
  <c r="AD25" i="1"/>
  <c r="AZ25" i="1" s="1"/>
  <c r="AA25" i="1"/>
  <c r="X25" i="1"/>
  <c r="U25" i="1"/>
  <c r="AW25" i="1" s="1"/>
  <c r="BG25" i="1" s="1"/>
  <c r="CW24" i="1"/>
  <c r="CV24" i="1"/>
  <c r="CO24" i="1"/>
  <c r="CD24" i="1"/>
  <c r="BR24" i="1"/>
  <c r="BD24" i="1"/>
  <c r="BC24" i="1"/>
  <c r="AZ24" i="1"/>
  <c r="AY24" i="1"/>
  <c r="AV24" i="1"/>
  <c r="BF24" i="1" s="1"/>
  <c r="AS24" i="1"/>
  <c r="BE24" i="1" s="1"/>
  <c r="AP24" i="1"/>
  <c r="AM24" i="1"/>
  <c r="AJ24" i="1"/>
  <c r="BB24" i="1" s="1"/>
  <c r="AG24" i="1"/>
  <c r="BA24" i="1" s="1"/>
  <c r="AD24" i="1"/>
  <c r="AA24" i="1"/>
  <c r="X24" i="1"/>
  <c r="AX24" i="1" s="1"/>
  <c r="U24" i="1"/>
  <c r="AW24" i="1" s="1"/>
  <c r="CW23" i="1"/>
  <c r="CV23" i="1"/>
  <c r="CO23" i="1"/>
  <c r="CD23" i="1"/>
  <c r="BR23" i="1"/>
  <c r="BE23" i="1"/>
  <c r="BD23" i="1"/>
  <c r="BA23" i="1"/>
  <c r="AZ23" i="1"/>
  <c r="AW23" i="1"/>
  <c r="AV23" i="1"/>
  <c r="BF23" i="1" s="1"/>
  <c r="AS23" i="1"/>
  <c r="AP23" i="1"/>
  <c r="AM23" i="1"/>
  <c r="BC23" i="1" s="1"/>
  <c r="AJ23" i="1"/>
  <c r="BB23" i="1" s="1"/>
  <c r="AG23" i="1"/>
  <c r="AD23" i="1"/>
  <c r="AA23" i="1"/>
  <c r="AY23" i="1" s="1"/>
  <c r="X23" i="1"/>
  <c r="AX23" i="1" s="1"/>
  <c r="U23" i="1"/>
  <c r="CW22" i="1"/>
  <c r="CV22" i="1"/>
  <c r="CO22" i="1"/>
  <c r="CD22" i="1"/>
  <c r="BR22" i="1"/>
  <c r="BF22" i="1"/>
  <c r="BE22" i="1"/>
  <c r="BB22" i="1"/>
  <c r="BA22" i="1"/>
  <c r="AX22" i="1"/>
  <c r="AW22" i="1"/>
  <c r="AV22" i="1"/>
  <c r="AS22" i="1"/>
  <c r="AP22" i="1"/>
  <c r="BD22" i="1" s="1"/>
  <c r="AM22" i="1"/>
  <c r="BC22" i="1" s="1"/>
  <c r="AJ22" i="1"/>
  <c r="AG22" i="1"/>
  <c r="AD22" i="1"/>
  <c r="AZ22" i="1" s="1"/>
  <c r="AA22" i="1"/>
  <c r="AY22" i="1" s="1"/>
  <c r="X22" i="1"/>
  <c r="U22" i="1"/>
  <c r="CW21" i="1"/>
  <c r="CV21" i="1"/>
  <c r="CO21" i="1"/>
  <c r="CD21" i="1"/>
  <c r="BR21" i="1"/>
  <c r="BF21" i="1"/>
  <c r="BC21" i="1"/>
  <c r="BB21" i="1"/>
  <c r="AY21" i="1"/>
  <c r="AX21" i="1"/>
  <c r="AV21" i="1"/>
  <c r="AS21" i="1"/>
  <c r="BE21" i="1" s="1"/>
  <c r="AP21" i="1"/>
  <c r="BD21" i="1" s="1"/>
  <c r="AM21" i="1"/>
  <c r="AJ21" i="1"/>
  <c r="AG21" i="1"/>
  <c r="BA21" i="1" s="1"/>
  <c r="AD21" i="1"/>
  <c r="AZ21" i="1" s="1"/>
  <c r="AA21" i="1"/>
  <c r="X21" i="1"/>
  <c r="U21" i="1"/>
  <c r="AW21" i="1" s="1"/>
  <c r="BG21" i="1" s="1"/>
  <c r="CW20" i="1"/>
  <c r="CV20" i="1"/>
  <c r="CO20" i="1"/>
  <c r="CD20" i="1"/>
  <c r="BR20" i="1"/>
  <c r="BD20" i="1"/>
  <c r="BC20" i="1"/>
  <c r="AZ20" i="1"/>
  <c r="AY20" i="1"/>
  <c r="AV20" i="1"/>
  <c r="BF20" i="1" s="1"/>
  <c r="AS20" i="1"/>
  <c r="BE20" i="1" s="1"/>
  <c r="AP20" i="1"/>
  <c r="AM20" i="1"/>
  <c r="AJ20" i="1"/>
  <c r="BB20" i="1" s="1"/>
  <c r="AG20" i="1"/>
  <c r="BA20" i="1" s="1"/>
  <c r="AD20" i="1"/>
  <c r="AA20" i="1"/>
  <c r="X20" i="1"/>
  <c r="AX20" i="1" s="1"/>
  <c r="U20" i="1"/>
  <c r="AW20" i="1" s="1"/>
  <c r="CW19" i="1"/>
  <c r="CV19" i="1"/>
  <c r="CO19" i="1"/>
  <c r="CD19" i="1"/>
  <c r="BR19" i="1"/>
  <c r="BE19" i="1"/>
  <c r="BD19" i="1"/>
  <c r="BA19" i="1"/>
  <c r="AZ19" i="1"/>
  <c r="AW19" i="1"/>
  <c r="AV19" i="1"/>
  <c r="BF19" i="1" s="1"/>
  <c r="AS19" i="1"/>
  <c r="AP19" i="1"/>
  <c r="AM19" i="1"/>
  <c r="BC19" i="1" s="1"/>
  <c r="AJ19" i="1"/>
  <c r="BB19" i="1" s="1"/>
  <c r="AG19" i="1"/>
  <c r="AD19" i="1"/>
  <c r="AA19" i="1"/>
  <c r="AY19" i="1" s="1"/>
  <c r="X19" i="1"/>
  <c r="AX19" i="1" s="1"/>
  <c r="U19" i="1"/>
  <c r="CW18" i="1"/>
  <c r="CV18" i="1"/>
  <c r="CO18" i="1"/>
  <c r="CD18" i="1"/>
  <c r="BR18" i="1"/>
  <c r="BF18" i="1"/>
  <c r="BE18" i="1"/>
  <c r="BB18" i="1"/>
  <c r="BA18" i="1"/>
  <c r="AX18" i="1"/>
  <c r="AW18" i="1"/>
  <c r="AV18" i="1"/>
  <c r="AS18" i="1"/>
  <c r="AP18" i="1"/>
  <c r="BD18" i="1" s="1"/>
  <c r="AM18" i="1"/>
  <c r="BC18" i="1" s="1"/>
  <c r="AJ18" i="1"/>
  <c r="AG18" i="1"/>
  <c r="AD18" i="1"/>
  <c r="AZ18" i="1" s="1"/>
  <c r="AA18" i="1"/>
  <c r="AY18" i="1" s="1"/>
  <c r="X18" i="1"/>
  <c r="U18" i="1"/>
  <c r="CW17" i="1"/>
  <c r="CV17" i="1"/>
  <c r="CO17" i="1"/>
  <c r="CD17" i="1"/>
  <c r="BR17" i="1"/>
  <c r="BF17" i="1"/>
  <c r="BC17" i="1"/>
  <c r="BB17" i="1"/>
  <c r="AY17" i="1"/>
  <c r="AX17" i="1"/>
  <c r="AV17" i="1"/>
  <c r="AS17" i="1"/>
  <c r="BE17" i="1" s="1"/>
  <c r="AP17" i="1"/>
  <c r="BD17" i="1" s="1"/>
  <c r="AM17" i="1"/>
  <c r="AJ17" i="1"/>
  <c r="AG17" i="1"/>
  <c r="BA17" i="1" s="1"/>
  <c r="AD17" i="1"/>
  <c r="AZ17" i="1" s="1"/>
  <c r="AA17" i="1"/>
  <c r="X17" i="1"/>
  <c r="U17" i="1"/>
  <c r="AW17" i="1" s="1"/>
  <c r="CW16" i="1"/>
  <c r="CV16" i="1"/>
  <c r="CO16" i="1"/>
  <c r="CD16" i="1"/>
  <c r="BR16" i="1"/>
  <c r="BD16" i="1"/>
  <c r="BC16" i="1"/>
  <c r="AZ16" i="1"/>
  <c r="AY16" i="1"/>
  <c r="AV16" i="1"/>
  <c r="BF16" i="1" s="1"/>
  <c r="AS16" i="1"/>
  <c r="BE16" i="1" s="1"/>
  <c r="AP16" i="1"/>
  <c r="AM16" i="1"/>
  <c r="AJ16" i="1"/>
  <c r="BB16" i="1" s="1"/>
  <c r="AG16" i="1"/>
  <c r="BA16" i="1" s="1"/>
  <c r="AD16" i="1"/>
  <c r="AA16" i="1"/>
  <c r="X16" i="1"/>
  <c r="AX16" i="1" s="1"/>
  <c r="U16" i="1"/>
  <c r="AW16" i="1" s="1"/>
  <c r="CW15" i="1"/>
  <c r="CV15" i="1"/>
  <c r="CO15" i="1"/>
  <c r="CD15" i="1"/>
  <c r="BR15" i="1"/>
  <c r="BE15" i="1"/>
  <c r="BD15" i="1"/>
  <c r="BA15" i="1"/>
  <c r="AZ15" i="1"/>
  <c r="AW15" i="1"/>
  <c r="AV15" i="1"/>
  <c r="BF15" i="1" s="1"/>
  <c r="AS15" i="1"/>
  <c r="AP15" i="1"/>
  <c r="AM15" i="1"/>
  <c r="BC15" i="1" s="1"/>
  <c r="AJ15" i="1"/>
  <c r="BB15" i="1" s="1"/>
  <c r="AG15" i="1"/>
  <c r="AD15" i="1"/>
  <c r="AA15" i="1"/>
  <c r="AY15" i="1" s="1"/>
  <c r="X15" i="1"/>
  <c r="AX15" i="1" s="1"/>
  <c r="U15" i="1"/>
  <c r="CW14" i="1"/>
  <c r="CV14" i="1"/>
  <c r="CO14" i="1"/>
  <c r="CD14" i="1"/>
  <c r="BR14" i="1"/>
  <c r="BF14" i="1"/>
  <c r="BE14" i="1"/>
  <c r="BB14" i="1"/>
  <c r="BA14" i="1"/>
  <c r="AX14" i="1"/>
  <c r="AW14" i="1"/>
  <c r="AV14" i="1"/>
  <c r="AS14" i="1"/>
  <c r="AP14" i="1"/>
  <c r="BD14" i="1" s="1"/>
  <c r="AM14" i="1"/>
  <c r="BC14" i="1" s="1"/>
  <c r="AJ14" i="1"/>
  <c r="AG14" i="1"/>
  <c r="AD14" i="1"/>
  <c r="AZ14" i="1" s="1"/>
  <c r="AA14" i="1"/>
  <c r="AY14" i="1" s="1"/>
  <c r="X14" i="1"/>
  <c r="U14" i="1"/>
  <c r="CW13" i="1"/>
  <c r="CV13" i="1"/>
  <c r="CO13" i="1"/>
  <c r="CD13" i="1"/>
  <c r="BR13" i="1"/>
  <c r="BF13" i="1"/>
  <c r="BC13" i="1"/>
  <c r="BB13" i="1"/>
  <c r="AY13" i="1"/>
  <c r="AX13" i="1"/>
  <c r="AV13" i="1"/>
  <c r="AS13" i="1"/>
  <c r="BE13" i="1" s="1"/>
  <c r="AP13" i="1"/>
  <c r="BD13" i="1" s="1"/>
  <c r="AM13" i="1"/>
  <c r="AJ13" i="1"/>
  <c r="AG13" i="1"/>
  <c r="BA13" i="1" s="1"/>
  <c r="AD13" i="1"/>
  <c r="AZ13" i="1" s="1"/>
  <c r="AA13" i="1"/>
  <c r="X13" i="1"/>
  <c r="U13" i="1"/>
  <c r="AW13" i="1" s="1"/>
  <c r="CW12" i="1"/>
  <c r="CV12" i="1"/>
  <c r="CO12" i="1"/>
  <c r="CD12" i="1"/>
  <c r="BR12" i="1"/>
  <c r="BD12" i="1"/>
  <c r="BC12" i="1"/>
  <c r="AZ12" i="1"/>
  <c r="AY12" i="1"/>
  <c r="AV12" i="1"/>
  <c r="BF12" i="1" s="1"/>
  <c r="AS12" i="1"/>
  <c r="BE12" i="1" s="1"/>
  <c r="AP12" i="1"/>
  <c r="AM12" i="1"/>
  <c r="AJ12" i="1"/>
  <c r="BB12" i="1" s="1"/>
  <c r="AG12" i="1"/>
  <c r="BA12" i="1" s="1"/>
  <c r="AD12" i="1"/>
  <c r="AA12" i="1"/>
  <c r="X12" i="1"/>
  <c r="AX12" i="1" s="1"/>
  <c r="U12" i="1"/>
  <c r="AW12" i="1" s="1"/>
  <c r="CW11" i="1"/>
  <c r="CV11" i="1"/>
  <c r="CO11" i="1"/>
  <c r="CD11" i="1"/>
  <c r="BR11" i="1"/>
  <c r="BE11" i="1"/>
  <c r="BD11" i="1"/>
  <c r="BA11" i="1"/>
  <c r="AZ11" i="1"/>
  <c r="AV11" i="1"/>
  <c r="BF11" i="1" s="1"/>
  <c r="AS11" i="1"/>
  <c r="AP11" i="1"/>
  <c r="AM11" i="1"/>
  <c r="BC11" i="1" s="1"/>
  <c r="AJ11" i="1"/>
  <c r="BB11" i="1" s="1"/>
  <c r="AG11" i="1"/>
  <c r="AD11" i="1"/>
  <c r="AA11" i="1"/>
  <c r="AY11" i="1" s="1"/>
  <c r="X11" i="1"/>
  <c r="AX11" i="1" s="1"/>
  <c r="U11" i="1"/>
  <c r="AW11" i="1" s="1"/>
  <c r="BG14" i="1" l="1"/>
  <c r="BG11" i="1"/>
  <c r="BG13" i="1"/>
  <c r="G21" i="1"/>
  <c r="M21" i="1" s="1"/>
  <c r="E21" i="1"/>
  <c r="G25" i="1"/>
  <c r="M25" i="1" s="1"/>
  <c r="E25" i="1"/>
  <c r="G29" i="1"/>
  <c r="M29" i="1" s="1"/>
  <c r="E29" i="1"/>
  <c r="BG33" i="1"/>
  <c r="G37" i="1"/>
  <c r="M37" i="1" s="1"/>
  <c r="E37" i="1"/>
  <c r="G41" i="1"/>
  <c r="M41" i="1" s="1"/>
  <c r="E41" i="1"/>
  <c r="G45" i="1"/>
  <c r="M45" i="1" s="1"/>
  <c r="E45" i="1"/>
  <c r="G15" i="2"/>
  <c r="M15" i="2" s="1"/>
  <c r="E15" i="2"/>
  <c r="G19" i="2"/>
  <c r="M19" i="2" s="1"/>
  <c r="E19" i="2"/>
  <c r="G23" i="2"/>
  <c r="M23" i="2" s="1"/>
  <c r="E23" i="2"/>
  <c r="G27" i="2"/>
  <c r="M27" i="2" s="1"/>
  <c r="E27" i="2"/>
  <c r="G31" i="2"/>
  <c r="M31" i="2" s="1"/>
  <c r="E31" i="2"/>
  <c r="G35" i="2"/>
  <c r="M35" i="2" s="1"/>
  <c r="E35" i="2"/>
  <c r="G37" i="2"/>
  <c r="M37" i="2" s="1"/>
  <c r="E37" i="2"/>
  <c r="G41" i="2"/>
  <c r="M41" i="2" s="1"/>
  <c r="E41" i="2"/>
  <c r="G45" i="2"/>
  <c r="M45" i="2" s="1"/>
  <c r="E45" i="2"/>
  <c r="G49" i="2"/>
  <c r="M49" i="2" s="1"/>
  <c r="E49" i="2"/>
  <c r="G53" i="2"/>
  <c r="M53" i="2" s="1"/>
  <c r="E53" i="2"/>
  <c r="G57" i="2"/>
  <c r="M57" i="2" s="1"/>
  <c r="E57" i="2"/>
  <c r="G60" i="2"/>
  <c r="M60" i="2" s="1"/>
  <c r="E60" i="2"/>
  <c r="G14" i="3"/>
  <c r="M14" i="3" s="1"/>
  <c r="E14" i="3"/>
  <c r="G18" i="3"/>
  <c r="M18" i="3" s="1"/>
  <c r="E18" i="3"/>
  <c r="G22" i="3"/>
  <c r="M22" i="3" s="1"/>
  <c r="E22" i="3"/>
  <c r="G26" i="3"/>
  <c r="M26" i="3" s="1"/>
  <c r="E26" i="3"/>
  <c r="G30" i="3"/>
  <c r="M30" i="3" s="1"/>
  <c r="E30" i="3"/>
  <c r="BG17" i="1"/>
  <c r="BG12" i="1"/>
  <c r="BG16" i="1"/>
  <c r="BG20" i="1"/>
  <c r="BG24" i="1"/>
  <c r="BG28" i="1"/>
  <c r="BG32" i="1"/>
  <c r="BG36" i="1"/>
  <c r="BG40" i="1"/>
  <c r="BG44" i="1"/>
  <c r="G49" i="1"/>
  <c r="M49" i="1" s="1"/>
  <c r="E49" i="1"/>
  <c r="G53" i="1"/>
  <c r="M53" i="1" s="1"/>
  <c r="E53" i="1"/>
  <c r="G57" i="1"/>
  <c r="M57" i="1" s="1"/>
  <c r="E57" i="1"/>
  <c r="BG18" i="1"/>
  <c r="BG22" i="1"/>
  <c r="BG26" i="1"/>
  <c r="BG30" i="1"/>
  <c r="BG34" i="1"/>
  <c r="BG38" i="1"/>
  <c r="BG42" i="1"/>
  <c r="BG46" i="1"/>
  <c r="BG47" i="1"/>
  <c r="G50" i="1"/>
  <c r="M50" i="1" s="1"/>
  <c r="E50" i="1"/>
  <c r="G54" i="1"/>
  <c r="M54" i="1" s="1"/>
  <c r="E54" i="1"/>
  <c r="G58" i="1"/>
  <c r="M58" i="1" s="1"/>
  <c r="E58" i="1"/>
  <c r="BG15" i="1"/>
  <c r="BG19" i="1"/>
  <c r="BG23" i="1"/>
  <c r="BG27" i="1"/>
  <c r="BG31" i="1"/>
  <c r="BG35" i="1"/>
  <c r="BG39" i="1"/>
  <c r="BG43" i="1"/>
  <c r="BG48" i="1"/>
  <c r="G11" i="2"/>
  <c r="M11" i="2" s="1"/>
  <c r="E11" i="2"/>
  <c r="BG51" i="1"/>
  <c r="BG55" i="1"/>
  <c r="G12" i="2"/>
  <c r="M12" i="2" s="1"/>
  <c r="E12" i="2"/>
  <c r="G16" i="2"/>
  <c r="M16" i="2" s="1"/>
  <c r="E16" i="2"/>
  <c r="G20" i="2"/>
  <c r="M20" i="2" s="1"/>
  <c r="E20" i="2"/>
  <c r="G24" i="2"/>
  <c r="M24" i="2" s="1"/>
  <c r="E24" i="2"/>
  <c r="G28" i="2"/>
  <c r="M28" i="2" s="1"/>
  <c r="E28" i="2"/>
  <c r="G32" i="2"/>
  <c r="M32" i="2" s="1"/>
  <c r="E32" i="2"/>
  <c r="BG21" i="3"/>
  <c r="G39" i="3"/>
  <c r="M39" i="3" s="1"/>
  <c r="E39" i="3"/>
  <c r="G48" i="4"/>
  <c r="M48" i="4" s="1"/>
  <c r="E48" i="4"/>
  <c r="BG60" i="1"/>
  <c r="BG14" i="2"/>
  <c r="BG18" i="2"/>
  <c r="BG22" i="2"/>
  <c r="BG26" i="2"/>
  <c r="BG30" i="2"/>
  <c r="BG34" i="2"/>
  <c r="G40" i="2"/>
  <c r="M40" i="2" s="1"/>
  <c r="E40" i="2"/>
  <c r="G48" i="2"/>
  <c r="M48" i="2" s="1"/>
  <c r="E48" i="2"/>
  <c r="G56" i="2"/>
  <c r="M56" i="2" s="1"/>
  <c r="E56" i="2"/>
  <c r="BG59" i="2"/>
  <c r="BG25" i="3"/>
  <c r="G35" i="3"/>
  <c r="M35" i="3" s="1"/>
  <c r="E35" i="3"/>
  <c r="BG13" i="3"/>
  <c r="BG29" i="3"/>
  <c r="BG52" i="3"/>
  <c r="BG52" i="1"/>
  <c r="BG56" i="1"/>
  <c r="BG59" i="1"/>
  <c r="BG13" i="2"/>
  <c r="BG17" i="2"/>
  <c r="BG21" i="2"/>
  <c r="BG25" i="2"/>
  <c r="BG29" i="2"/>
  <c r="BG33" i="2"/>
  <c r="G36" i="2"/>
  <c r="M36" i="2" s="1"/>
  <c r="E36" i="2"/>
  <c r="G44" i="2"/>
  <c r="M44" i="2" s="1"/>
  <c r="E44" i="2"/>
  <c r="G52" i="2"/>
  <c r="M52" i="2" s="1"/>
  <c r="E52" i="2"/>
  <c r="BG17" i="3"/>
  <c r="BG39" i="2"/>
  <c r="BG43" i="2"/>
  <c r="BG47" i="2"/>
  <c r="BG51" i="2"/>
  <c r="BG55" i="2"/>
  <c r="G32" i="3"/>
  <c r="M32" i="3" s="1"/>
  <c r="E32" i="3"/>
  <c r="BG34" i="3"/>
  <c r="G50" i="3"/>
  <c r="M50" i="3" s="1"/>
  <c r="E50" i="3"/>
  <c r="BG22" i="4"/>
  <c r="BG38" i="2"/>
  <c r="BG42" i="2"/>
  <c r="BG46" i="2"/>
  <c r="BG50" i="2"/>
  <c r="BG54" i="2"/>
  <c r="BG58" i="2"/>
  <c r="BG12" i="3"/>
  <c r="BG16" i="3"/>
  <c r="BG20" i="3"/>
  <c r="BG24" i="3"/>
  <c r="BG28" i="3"/>
  <c r="BG31" i="3"/>
  <c r="G36" i="3"/>
  <c r="M36" i="3" s="1"/>
  <c r="E36" i="3"/>
  <c r="BG48" i="3"/>
  <c r="BG11" i="3"/>
  <c r="BG15" i="3"/>
  <c r="BG19" i="3"/>
  <c r="G23" i="3"/>
  <c r="M23" i="3" s="1"/>
  <c r="E23" i="3"/>
  <c r="G27" i="3"/>
  <c r="M27" i="3" s="1"/>
  <c r="E27" i="3"/>
  <c r="E12" i="4"/>
  <c r="G12" i="4"/>
  <c r="M12" i="4" s="1"/>
  <c r="BG33" i="3"/>
  <c r="BG37" i="3"/>
  <c r="BG41" i="3"/>
  <c r="BG43" i="3"/>
  <c r="BG44" i="3"/>
  <c r="BG46" i="3"/>
  <c r="BG49" i="3"/>
  <c r="BG54" i="3"/>
  <c r="BG58" i="3"/>
  <c r="BG60" i="3"/>
  <c r="E16" i="4"/>
  <c r="G16" i="4"/>
  <c r="M16" i="4" s="1"/>
  <c r="BG26" i="4"/>
  <c r="G30" i="4"/>
  <c r="M30" i="4" s="1"/>
  <c r="E30" i="4"/>
  <c r="BG40" i="3"/>
  <c r="BG47" i="3"/>
  <c r="BG14" i="4"/>
  <c r="E20" i="4"/>
  <c r="G20" i="4"/>
  <c r="M20" i="4" s="1"/>
  <c r="BG38" i="3"/>
  <c r="BG51" i="3"/>
  <c r="BG56" i="3"/>
  <c r="BG18" i="4"/>
  <c r="E24" i="4"/>
  <c r="G24" i="4"/>
  <c r="M24" i="4" s="1"/>
  <c r="G33" i="4"/>
  <c r="M33" i="4" s="1"/>
  <c r="E33" i="4"/>
  <c r="BG57" i="3"/>
  <c r="BG59" i="3"/>
  <c r="BG13" i="4"/>
  <c r="BG17" i="4"/>
  <c r="BG21" i="4"/>
  <c r="BG25" i="4"/>
  <c r="G56" i="4"/>
  <c r="M56" i="4" s="1"/>
  <c r="E56" i="4"/>
  <c r="BG45" i="3"/>
  <c r="BG55" i="3"/>
  <c r="BG11" i="4"/>
  <c r="BG15" i="4"/>
  <c r="BG19" i="4"/>
  <c r="BG23" i="4"/>
  <c r="BG35" i="4"/>
  <c r="BG53" i="3"/>
  <c r="E27" i="4"/>
  <c r="BG29" i="4"/>
  <c r="G40" i="4"/>
  <c r="M40" i="4" s="1"/>
  <c r="E40" i="4"/>
  <c r="BG31" i="4"/>
  <c r="BG36" i="4"/>
  <c r="BG38" i="4"/>
  <c r="BG47" i="4"/>
  <c r="BG39" i="4"/>
  <c r="BG53" i="4"/>
  <c r="BG57" i="4"/>
  <c r="BG58" i="4"/>
  <c r="BG45" i="4"/>
  <c r="G49" i="4"/>
  <c r="M49" i="4" s="1"/>
  <c r="E49" i="4"/>
  <c r="BG50" i="4"/>
  <c r="BG52" i="4"/>
  <c r="BG54" i="4"/>
  <c r="BG60" i="4"/>
  <c r="BG28" i="4"/>
  <c r="BG32" i="4"/>
  <c r="BG34" i="4"/>
  <c r="BG37" i="4"/>
  <c r="BG41" i="4"/>
  <c r="BG42" i="4"/>
  <c r="BG46" i="4"/>
  <c r="BG55" i="4"/>
  <c r="BG43" i="4"/>
  <c r="BG51" i="4"/>
  <c r="BG59" i="4"/>
  <c r="G37" i="4" l="1"/>
  <c r="M37" i="4" s="1"/>
  <c r="E37" i="4"/>
  <c r="G57" i="4"/>
  <c r="M57" i="4" s="1"/>
  <c r="E57" i="4"/>
  <c r="E42" i="4"/>
  <c r="G42" i="4"/>
  <c r="M42" i="4" s="1"/>
  <c r="E52" i="4"/>
  <c r="G52" i="4"/>
  <c r="M52" i="4" s="1"/>
  <c r="E39" i="4"/>
  <c r="G39" i="4"/>
  <c r="M39" i="4" s="1"/>
  <c r="E31" i="4"/>
  <c r="G31" i="4"/>
  <c r="M31" i="4" s="1"/>
  <c r="G19" i="4"/>
  <c r="M19" i="4" s="1"/>
  <c r="E19" i="4"/>
  <c r="G21" i="4"/>
  <c r="M21" i="4" s="1"/>
  <c r="E21" i="4"/>
  <c r="G47" i="3"/>
  <c r="M47" i="3" s="1"/>
  <c r="E47" i="3"/>
  <c r="E58" i="3"/>
  <c r="G58" i="3"/>
  <c r="M58" i="3" s="1"/>
  <c r="E33" i="3"/>
  <c r="G33" i="3"/>
  <c r="M33" i="3" s="1"/>
  <c r="G43" i="4"/>
  <c r="M43" i="4" s="1"/>
  <c r="E43" i="4"/>
  <c r="G41" i="4"/>
  <c r="M41" i="4" s="1"/>
  <c r="E41" i="4"/>
  <c r="G28" i="4"/>
  <c r="M28" i="4" s="1"/>
  <c r="E28" i="4"/>
  <c r="E50" i="4"/>
  <c r="G50" i="4"/>
  <c r="M50" i="4" s="1"/>
  <c r="E58" i="4"/>
  <c r="G58" i="4"/>
  <c r="M58" i="4" s="1"/>
  <c r="E47" i="4"/>
  <c r="G47" i="4"/>
  <c r="M47" i="4" s="1"/>
  <c r="G53" i="3"/>
  <c r="M53" i="3" s="1"/>
  <c r="E53" i="3"/>
  <c r="G15" i="4"/>
  <c r="M15" i="4" s="1"/>
  <c r="E15" i="4"/>
  <c r="G17" i="4"/>
  <c r="M17" i="4" s="1"/>
  <c r="E17" i="4"/>
  <c r="E18" i="4"/>
  <c r="G18" i="4"/>
  <c r="M18" i="4" s="1"/>
  <c r="G40" i="3"/>
  <c r="M40" i="3" s="1"/>
  <c r="E40" i="3"/>
  <c r="E54" i="3"/>
  <c r="G54" i="3"/>
  <c r="M54" i="3" s="1"/>
  <c r="G43" i="3"/>
  <c r="M43" i="3" s="1"/>
  <c r="E43" i="3"/>
  <c r="G11" i="3"/>
  <c r="M11" i="3" s="1"/>
  <c r="E11" i="3"/>
  <c r="G31" i="3"/>
  <c r="M31" i="3" s="1"/>
  <c r="E31" i="3"/>
  <c r="E16" i="3"/>
  <c r="G16" i="3"/>
  <c r="M16" i="3" s="1"/>
  <c r="E50" i="2"/>
  <c r="G50" i="2"/>
  <c r="M50" i="2" s="1"/>
  <c r="E22" i="4"/>
  <c r="G22" i="4"/>
  <c r="M22" i="4" s="1"/>
  <c r="G47" i="2"/>
  <c r="M47" i="2" s="1"/>
  <c r="E47" i="2"/>
  <c r="E25" i="2"/>
  <c r="G25" i="2"/>
  <c r="M25" i="2" s="1"/>
  <c r="E59" i="1"/>
  <c r="G59" i="1"/>
  <c r="M59" i="1" s="1"/>
  <c r="G29" i="3"/>
  <c r="M29" i="3" s="1"/>
  <c r="E29" i="3"/>
  <c r="G25" i="3"/>
  <c r="M25" i="3" s="1"/>
  <c r="E25" i="3"/>
  <c r="G34" i="2"/>
  <c r="M34" i="2" s="1"/>
  <c r="E34" i="2"/>
  <c r="G18" i="2"/>
  <c r="M18" i="2" s="1"/>
  <c r="E18" i="2"/>
  <c r="E55" i="1"/>
  <c r="G55" i="1"/>
  <c r="M55" i="1" s="1"/>
  <c r="G48" i="1"/>
  <c r="M48" i="1" s="1"/>
  <c r="E48" i="1"/>
  <c r="G31" i="1"/>
  <c r="M31" i="1" s="1"/>
  <c r="E31" i="1"/>
  <c r="G15" i="1"/>
  <c r="M15" i="1" s="1"/>
  <c r="E15" i="1"/>
  <c r="E46" i="1"/>
  <c r="G46" i="1"/>
  <c r="M46" i="1" s="1"/>
  <c r="E30" i="1"/>
  <c r="G30" i="1"/>
  <c r="M30" i="1" s="1"/>
  <c r="G36" i="1"/>
  <c r="M36" i="1" s="1"/>
  <c r="E36" i="1"/>
  <c r="E20" i="1"/>
  <c r="G20" i="1"/>
  <c r="M20" i="1" s="1"/>
  <c r="G13" i="4"/>
  <c r="M13" i="4" s="1"/>
  <c r="E13" i="4"/>
  <c r="E56" i="3"/>
  <c r="G56" i="3"/>
  <c r="M56" i="3" s="1"/>
  <c r="E12" i="3"/>
  <c r="G12" i="3"/>
  <c r="M12" i="3" s="1"/>
  <c r="E21" i="2"/>
  <c r="G21" i="2"/>
  <c r="M21" i="2" s="1"/>
  <c r="E56" i="1"/>
  <c r="G56" i="1"/>
  <c r="M56" i="1" s="1"/>
  <c r="G13" i="3"/>
  <c r="M13" i="3" s="1"/>
  <c r="E13" i="3"/>
  <c r="G59" i="2"/>
  <c r="M59" i="2" s="1"/>
  <c r="E59" i="2"/>
  <c r="G30" i="2"/>
  <c r="M30" i="2" s="1"/>
  <c r="E30" i="2"/>
  <c r="G14" i="2"/>
  <c r="M14" i="2" s="1"/>
  <c r="E14" i="2"/>
  <c r="E51" i="1"/>
  <c r="G51" i="1"/>
  <c r="M51" i="1" s="1"/>
  <c r="G43" i="1"/>
  <c r="M43" i="1" s="1"/>
  <c r="E43" i="1"/>
  <c r="E27" i="1"/>
  <c r="G27" i="1"/>
  <c r="M27" i="1" s="1"/>
  <c r="E42" i="1"/>
  <c r="G42" i="1"/>
  <c r="M42" i="1" s="1"/>
  <c r="E26" i="1"/>
  <c r="G26" i="1"/>
  <c r="M26" i="1" s="1"/>
  <c r="G32" i="1"/>
  <c r="M32" i="1" s="1"/>
  <c r="E32" i="1"/>
  <c r="G16" i="1"/>
  <c r="M16" i="1" s="1"/>
  <c r="E16" i="1"/>
  <c r="G13" i="1"/>
  <c r="M13" i="1" s="1"/>
  <c r="E13" i="1"/>
  <c r="E60" i="4"/>
  <c r="G60" i="4"/>
  <c r="M60" i="4" s="1"/>
  <c r="E38" i="4"/>
  <c r="G38" i="4"/>
  <c r="M38" i="4" s="1"/>
  <c r="E35" i="4"/>
  <c r="G35" i="4"/>
  <c r="M35" i="4" s="1"/>
  <c r="G11" i="4"/>
  <c r="M11" i="4" s="1"/>
  <c r="E11" i="4"/>
  <c r="E49" i="3"/>
  <c r="G49" i="3"/>
  <c r="M49" i="3" s="1"/>
  <c r="E41" i="3"/>
  <c r="G41" i="3"/>
  <c r="M41" i="3" s="1"/>
  <c r="E48" i="3"/>
  <c r="G48" i="3"/>
  <c r="M48" i="3" s="1"/>
  <c r="E28" i="3"/>
  <c r="G28" i="3"/>
  <c r="M28" i="3" s="1"/>
  <c r="E46" i="2"/>
  <c r="G46" i="2"/>
  <c r="M46" i="2" s="1"/>
  <c r="G43" i="2"/>
  <c r="M43" i="2" s="1"/>
  <c r="E43" i="2"/>
  <c r="G59" i="4"/>
  <c r="M59" i="4" s="1"/>
  <c r="E59" i="4"/>
  <c r="E46" i="4"/>
  <c r="G46" i="4"/>
  <c r="M46" i="4" s="1"/>
  <c r="G34" i="4"/>
  <c r="M34" i="4" s="1"/>
  <c r="E34" i="4"/>
  <c r="E54" i="4"/>
  <c r="G54" i="4"/>
  <c r="M54" i="4" s="1"/>
  <c r="G53" i="4"/>
  <c r="M53" i="4" s="1"/>
  <c r="E53" i="4"/>
  <c r="G36" i="4"/>
  <c r="M36" i="4" s="1"/>
  <c r="E36" i="4"/>
  <c r="G29" i="4"/>
  <c r="M29" i="4" s="1"/>
  <c r="E29" i="4"/>
  <c r="G23" i="4"/>
  <c r="M23" i="4" s="1"/>
  <c r="E23" i="4"/>
  <c r="G55" i="3"/>
  <c r="M55" i="3" s="1"/>
  <c r="E55" i="3"/>
  <c r="G25" i="4"/>
  <c r="M25" i="4" s="1"/>
  <c r="E25" i="4"/>
  <c r="G59" i="3"/>
  <c r="M59" i="3" s="1"/>
  <c r="E59" i="3"/>
  <c r="G51" i="3"/>
  <c r="M51" i="3" s="1"/>
  <c r="E51" i="3"/>
  <c r="E14" i="4"/>
  <c r="G14" i="4"/>
  <c r="M14" i="4" s="1"/>
  <c r="E60" i="3"/>
  <c r="G60" i="3"/>
  <c r="M60" i="3" s="1"/>
  <c r="E46" i="3"/>
  <c r="G46" i="3"/>
  <c r="M46" i="3" s="1"/>
  <c r="E37" i="3"/>
  <c r="G37" i="3"/>
  <c r="M37" i="3" s="1"/>
  <c r="G19" i="3"/>
  <c r="M19" i="3" s="1"/>
  <c r="E19" i="3"/>
  <c r="E24" i="3"/>
  <c r="G24" i="3"/>
  <c r="M24" i="3" s="1"/>
  <c r="E58" i="2"/>
  <c r="G58" i="2"/>
  <c r="M58" i="2" s="1"/>
  <c r="E42" i="2"/>
  <c r="G42" i="2"/>
  <c r="M42" i="2" s="1"/>
  <c r="G55" i="2"/>
  <c r="M55" i="2" s="1"/>
  <c r="E55" i="2"/>
  <c r="G39" i="2"/>
  <c r="M39" i="2" s="1"/>
  <c r="E39" i="2"/>
  <c r="E33" i="2"/>
  <c r="G33" i="2"/>
  <c r="M33" i="2" s="1"/>
  <c r="E17" i="2"/>
  <c r="G17" i="2"/>
  <c r="M17" i="2" s="1"/>
  <c r="E52" i="1"/>
  <c r="G52" i="1"/>
  <c r="M52" i="1" s="1"/>
  <c r="G26" i="2"/>
  <c r="M26" i="2" s="1"/>
  <c r="E26" i="2"/>
  <c r="G60" i="1"/>
  <c r="M60" i="1" s="1"/>
  <c r="E60" i="1"/>
  <c r="G39" i="1"/>
  <c r="M39" i="1" s="1"/>
  <c r="E39" i="1"/>
  <c r="E23" i="1"/>
  <c r="G23" i="1"/>
  <c r="M23" i="1" s="1"/>
  <c r="E38" i="1"/>
  <c r="G38" i="1"/>
  <c r="M38" i="1" s="1"/>
  <c r="E22" i="1"/>
  <c r="G22" i="1"/>
  <c r="M22" i="1" s="1"/>
  <c r="G44" i="1"/>
  <c r="M44" i="1" s="1"/>
  <c r="E44" i="1"/>
  <c r="G28" i="1"/>
  <c r="M28" i="1" s="1"/>
  <c r="E28" i="1"/>
  <c r="G12" i="1"/>
  <c r="M12" i="1" s="1"/>
  <c r="E12" i="1"/>
  <c r="G33" i="1"/>
  <c r="M33" i="1" s="1"/>
  <c r="E33" i="1"/>
  <c r="G11" i="1"/>
  <c r="M11" i="1" s="1"/>
  <c r="E11" i="1"/>
  <c r="E55" i="4"/>
  <c r="G55" i="4"/>
  <c r="M55" i="4" s="1"/>
  <c r="G51" i="4"/>
  <c r="M51" i="4" s="1"/>
  <c r="E51" i="4"/>
  <c r="E32" i="4"/>
  <c r="G32" i="4"/>
  <c r="M32" i="4" s="1"/>
  <c r="G45" i="4"/>
  <c r="M45" i="4" s="1"/>
  <c r="E45" i="4"/>
  <c r="G45" i="3"/>
  <c r="M45" i="3" s="1"/>
  <c r="E45" i="3"/>
  <c r="G57" i="3"/>
  <c r="M57" i="3" s="1"/>
  <c r="E57" i="3"/>
  <c r="G38" i="3"/>
  <c r="M38" i="3" s="1"/>
  <c r="E38" i="3"/>
  <c r="E26" i="4"/>
  <c r="G26" i="4"/>
  <c r="M26" i="4" s="1"/>
  <c r="E44" i="3"/>
  <c r="G44" i="3"/>
  <c r="M44" i="3" s="1"/>
  <c r="G15" i="3"/>
  <c r="M15" i="3" s="1"/>
  <c r="E15" i="3"/>
  <c r="E20" i="3"/>
  <c r="G20" i="3"/>
  <c r="M20" i="3" s="1"/>
  <c r="E54" i="2"/>
  <c r="G54" i="2"/>
  <c r="M54" i="2" s="1"/>
  <c r="E38" i="2"/>
  <c r="G38" i="2"/>
  <c r="M38" i="2" s="1"/>
  <c r="G34" i="3"/>
  <c r="M34" i="3" s="1"/>
  <c r="E34" i="3"/>
  <c r="G51" i="2"/>
  <c r="M51" i="2" s="1"/>
  <c r="E51" i="2"/>
  <c r="G17" i="3"/>
  <c r="M17" i="3" s="1"/>
  <c r="E17" i="3"/>
  <c r="E29" i="2"/>
  <c r="G29" i="2"/>
  <c r="M29" i="2" s="1"/>
  <c r="E13" i="2"/>
  <c r="G13" i="2"/>
  <c r="M13" i="2" s="1"/>
  <c r="E52" i="3"/>
  <c r="G52" i="3"/>
  <c r="M52" i="3" s="1"/>
  <c r="G22" i="2"/>
  <c r="M22" i="2" s="1"/>
  <c r="E22" i="2"/>
  <c r="G21" i="3"/>
  <c r="M21" i="3" s="1"/>
  <c r="E21" i="3"/>
  <c r="G35" i="1"/>
  <c r="M35" i="1" s="1"/>
  <c r="E35" i="1"/>
  <c r="G19" i="1"/>
  <c r="M19" i="1" s="1"/>
  <c r="E19" i="1"/>
  <c r="G47" i="1"/>
  <c r="M47" i="1" s="1"/>
  <c r="E47" i="1"/>
  <c r="E34" i="1"/>
  <c r="G34" i="1"/>
  <c r="M34" i="1" s="1"/>
  <c r="E18" i="1"/>
  <c r="G18" i="1"/>
  <c r="M18" i="1" s="1"/>
  <c r="G40" i="1"/>
  <c r="M40" i="1" s="1"/>
  <c r="E40" i="1"/>
  <c r="G24" i="1"/>
  <c r="M24" i="1" s="1"/>
  <c r="E24" i="1"/>
  <c r="G17" i="1"/>
  <c r="M17" i="1" s="1"/>
  <c r="E17" i="1"/>
  <c r="E14" i="1"/>
  <c r="G14" i="1"/>
  <c r="M14" i="1" s="1"/>
</calcChain>
</file>

<file path=xl/sharedStrings.xml><?xml version="1.0" encoding="utf-8"?>
<sst xmlns="http://schemas.openxmlformats.org/spreadsheetml/2006/main" count="603" uniqueCount="224">
  <si>
    <t>PERINGATAN :: KOLOM INI TIDAK BOLEH DIGESER POSISINYA</t>
  </si>
  <si>
    <t>Guru :</t>
  </si>
  <si>
    <t>T. Adimas Sulistyadi S.Pd</t>
  </si>
  <si>
    <t>Kelas XI - IPS JOHN</t>
  </si>
  <si>
    <t>Mapel :</t>
  </si>
  <si>
    <t>Ekonomi [ Mata Pelajaran ]</t>
  </si>
  <si>
    <t>didownload 25/08/2016</t>
  </si>
  <si>
    <t>KKM :</t>
  </si>
  <si>
    <t>NILAI RAPOR</t>
  </si>
  <si>
    <t>No</t>
  </si>
  <si>
    <t>nilai_id</t>
  </si>
  <si>
    <t>NAMA</t>
  </si>
  <si>
    <t>PENGETAHUAN</t>
  </si>
  <si>
    <t>KETERAMPILAN</t>
  </si>
  <si>
    <t>KOMPETENSI</t>
  </si>
  <si>
    <t>UTS</t>
  </si>
  <si>
    <t>UAS</t>
  </si>
  <si>
    <t>KOGNITIF</t>
  </si>
  <si>
    <t>PSIKOMOTORIK</t>
  </si>
  <si>
    <t>AFEKTIF</t>
  </si>
  <si>
    <t>KETERCAPAIAN KOMPETENSI</t>
  </si>
  <si>
    <t>MID</t>
  </si>
  <si>
    <t>AKHIR</t>
  </si>
  <si>
    <t>UH 1</t>
  </si>
  <si>
    <t>UH 2</t>
  </si>
  <si>
    <t>UH 3</t>
  </si>
  <si>
    <t>UH 4</t>
  </si>
  <si>
    <t>UH 5</t>
  </si>
  <si>
    <t>UH 6</t>
  </si>
  <si>
    <t>UH 7</t>
  </si>
  <si>
    <t>UH 8</t>
  </si>
  <si>
    <t>UH 9</t>
  </si>
  <si>
    <t>UH10</t>
  </si>
  <si>
    <t>Rata2 Harian Kognitif</t>
  </si>
  <si>
    <t>Tugas</t>
  </si>
  <si>
    <t>Rata2 Tugas Kognitif</t>
  </si>
  <si>
    <t>Harian</t>
  </si>
  <si>
    <t>Rata2 Harian Psikomotorik</t>
  </si>
  <si>
    <t>Rata2 Tugas Psikomotorik</t>
  </si>
  <si>
    <t>Kehidupan Rohani</t>
  </si>
  <si>
    <t>Disiplin</t>
  </si>
  <si>
    <t>Tanggung Jawab</t>
  </si>
  <si>
    <t>Total Skor</t>
  </si>
  <si>
    <t>Nilai Akhir</t>
  </si>
  <si>
    <t>NILAI MAX (&gt;=)</t>
  </si>
  <si>
    <t>NILAI MIN (&lt;)</t>
  </si>
  <si>
    <t>KETERANGAN</t>
  </si>
  <si>
    <t>NILAI</t>
  </si>
  <si>
    <t>PRED.</t>
  </si>
  <si>
    <t>U1</t>
  </si>
  <si>
    <t>R1</t>
  </si>
  <si>
    <t>H1</t>
  </si>
  <si>
    <t>U2</t>
  </si>
  <si>
    <t>R2</t>
  </si>
  <si>
    <t>H2</t>
  </si>
  <si>
    <t>U3</t>
  </si>
  <si>
    <t>R3</t>
  </si>
  <si>
    <t>H3</t>
  </si>
  <si>
    <t>U4</t>
  </si>
  <si>
    <t>R4</t>
  </si>
  <si>
    <t>H4</t>
  </si>
  <si>
    <t>U5</t>
  </si>
  <si>
    <t>R5</t>
  </si>
  <si>
    <t>H5</t>
  </si>
  <si>
    <t>U6</t>
  </si>
  <si>
    <t>R6</t>
  </si>
  <si>
    <t>H6</t>
  </si>
  <si>
    <t>U7</t>
  </si>
  <si>
    <t>R7</t>
  </si>
  <si>
    <t>H7</t>
  </si>
  <si>
    <t>U8</t>
  </si>
  <si>
    <t>R8</t>
  </si>
  <si>
    <t>H8</t>
  </si>
  <si>
    <t>U9</t>
  </si>
  <si>
    <t>R9</t>
  </si>
  <si>
    <t>H9</t>
  </si>
  <si>
    <t>U10</t>
  </si>
  <si>
    <t>R10</t>
  </si>
  <si>
    <t>H10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</si>
  <si>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</si>
  <si>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</si>
  <si>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</si>
  <si>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</si>
  <si>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</si>
  <si>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</si>
  <si>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</si>
  <si>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</si>
  <si>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</si>
  <si>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</si>
  <si>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</si>
  <si>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</si>
  <si>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</si>
  <si>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</si>
  <si>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</si>
  <si>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</si>
  <si>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</si>
  <si>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</si>
  <si>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</si>
  <si>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</si>
  <si>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</si>
  <si>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</si>
  <si>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</si>
  <si>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</si>
  <si>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</si>
  <si>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</si>
  <si>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</si>
  <si>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</si>
  <si>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</si>
  <si>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</si>
  <si>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Devotion</t>
  </si>
  <si>
    <t>Masuk Kelas Tepat Waktu</t>
  </si>
  <si>
    <t>Kerapian Seragam</t>
  </si>
  <si>
    <t>Tugas Tepat Waktu</t>
  </si>
  <si>
    <t>Buku sesuai Jadwal</t>
  </si>
  <si>
    <t>ABED NEGO AGUNG PRASETIA</t>
  </si>
  <si>
    <t>ALVIN PERDANA PUTRA ZAINI</t>
  </si>
  <si>
    <t>AMEDIO ADITYA</t>
  </si>
  <si>
    <t>DESY APRILIA SUSANTI</t>
  </si>
  <si>
    <t>ELLYSIA EVA HADIWIDJOJO</t>
  </si>
  <si>
    <t>ERVINA YULIA SARI</t>
  </si>
  <si>
    <t>IKA MARCELA SUKAMTO PUTRI</t>
  </si>
  <si>
    <t>JONATHAN CALVYN</t>
  </si>
  <si>
    <t>JOSEPH ALEXANDER H.</t>
  </si>
  <si>
    <t>KEZIA AGNES OCTAVIA</t>
  </si>
  <si>
    <t>MIRNA AYU WANDIRA</t>
  </si>
  <si>
    <t>NADINE JEVERA JAYAPUTRIADI</t>
  </si>
  <si>
    <t>NIKO ANDRIYANTO</t>
  </si>
  <si>
    <t>PRISKA ARGA AKWILA SRI .</t>
  </si>
  <si>
    <t>RICKY YOHANES ISMAOEN</t>
  </si>
  <si>
    <t>RIKA CITRA PRAMESWARI</t>
  </si>
  <si>
    <t>RONALD DAVE ELDAD M.</t>
  </si>
  <si>
    <t>SATRIA ADIKA HARTONO</t>
  </si>
  <si>
    <t>SHERIN KRISTINA PUTRI</t>
  </si>
  <si>
    <t>SHERLINA CHINTA DEWI</t>
  </si>
  <si>
    <t>SIE, ROBERT CLARENCE P.</t>
  </si>
  <si>
    <t>SIVIRA NIO TANIA</t>
  </si>
  <si>
    <t>STEVEN KURNIAWAN PRAYOGA</t>
  </si>
  <si>
    <t>THE, MELIAROSE CHANDRA D.</t>
  </si>
  <si>
    <t>THEOFILUS DIMAS ARDIANTO</t>
  </si>
  <si>
    <t>TIARA RATU LIU</t>
  </si>
  <si>
    <t>YOSIA ANUGRAH SETIANI</t>
  </si>
  <si>
    <t>YOSUA KELVIN DANUWIDJOJO</t>
  </si>
  <si>
    <t>Kelas XI - IPS MATTHEW</t>
  </si>
  <si>
    <t>AGNESA ROSYANE BONITA PURITANA</t>
  </si>
  <si>
    <t>ANASTASYA DEA ULLYVIA</t>
  </si>
  <si>
    <t>AYODYA LAKSMI DEVY</t>
  </si>
  <si>
    <t>BILLY CHRISTIAN WIBOWO</t>
  </si>
  <si>
    <t>CARRISA MEHITABELA</t>
  </si>
  <si>
    <t>CHRISTIAN AGUNG BAYU N.</t>
  </si>
  <si>
    <t>CHRISTOPHER VICKY MANUEL</t>
  </si>
  <si>
    <t>DANDY MAULANA ALDINO</t>
  </si>
  <si>
    <t>EVELINA YOSEFIN</t>
  </si>
  <si>
    <t>EVELYN REGINA HENDARMAN</t>
  </si>
  <si>
    <t>FAULUS BAGAS PRASETYO</t>
  </si>
  <si>
    <t>FERDINAND CHANDRA S.</t>
  </si>
  <si>
    <t>HAM, BELTSAZAR KEVIN R</t>
  </si>
  <si>
    <t>IRENE REJEKINTA</t>
  </si>
  <si>
    <t>JOHN ALEXANDER S, JOENG</t>
  </si>
  <si>
    <t>KIKI NUR INDAH SARI</t>
  </si>
  <si>
    <t>LINTANG CAHYANI RIYANTI</t>
  </si>
  <si>
    <t>MICHAEL</t>
  </si>
  <si>
    <t>OEY, DELLA DELICIA WIDIARTO</t>
  </si>
  <si>
    <t>OSCAR RICCARDO</t>
  </si>
  <si>
    <t>SANJAYA PUTRA HARTONO</t>
  </si>
  <si>
    <t>TASYA AYU PRAMESTI</t>
  </si>
  <si>
    <t>TJOA, DANIEL CHRISTIAN W.</t>
  </si>
  <si>
    <t>VANIA VERINA AURELLIA PUTRI</t>
  </si>
  <si>
    <t>VERA NATALIA</t>
  </si>
  <si>
    <t>VIONA CHRISTABELLA</t>
  </si>
  <si>
    <t>VIONA LAURENCIA GUNAWAN</t>
  </si>
  <si>
    <t>VIRGINIA EMMANUELA KRISTIN</t>
  </si>
  <si>
    <t>Kelas XI - IPS MESACH</t>
  </si>
  <si>
    <t>ALBERTO SILFA ASSALLE SAVIO</t>
  </si>
  <si>
    <t>ANANDA RAMA PUTRA</t>
  </si>
  <si>
    <t>ANDHIKA ASMARA MAHARDIKA</t>
  </si>
  <si>
    <t>ANGGA SETIAWAN</t>
  </si>
  <si>
    <t>ARDIAN BAGUS FIRMAN SYAH</t>
  </si>
  <si>
    <t>FAVOURYA RINDANG FIRMANTARA</t>
  </si>
  <si>
    <t>GO, RICHARD KEVIN SANTOSO</t>
  </si>
  <si>
    <t>HANDOYO</t>
  </si>
  <si>
    <t>HANSEL REINALDY NOTOWIDJOJO</t>
  </si>
  <si>
    <t>I GEDE GENTA PATRIAKA</t>
  </si>
  <si>
    <t>JANE VANESA KARIYANTO</t>
  </si>
  <si>
    <t>JOSEPHINE YEMIMA CHRISTIANTONO</t>
  </si>
  <si>
    <t>LAILA RIFQI NUR AINI</t>
  </si>
  <si>
    <t>LANGGENG PUTRI MELINDA</t>
  </si>
  <si>
    <t>MAHARDIKA TRI PRABOWO</t>
  </si>
  <si>
    <t>MUHAMMAD SYEHK MAULANA MOEWARDI</t>
  </si>
  <si>
    <t>NICHOLAS EDO SAPUTRA</t>
  </si>
  <si>
    <t>NOVITA MARGAHAYU NUGRAHANINGSIH</t>
  </si>
  <si>
    <t>PHO, NATHANAEL ALEANANDO WIDIYANTO</t>
  </si>
  <si>
    <t>PRIYO ADHI JAYA MAKALOSA</t>
  </si>
  <si>
    <t>VERANICA MAHARANI SISWANTO PUTERI</t>
  </si>
  <si>
    <t>YAFET ADI HENDRAWAN</t>
  </si>
  <si>
    <t>YEREMIA ADNA ANANTA</t>
  </si>
  <si>
    <t>Kelas XI - IPS PETER</t>
  </si>
  <si>
    <t>AGATHA CHRISTINE SURYA R</t>
  </si>
  <si>
    <t>ARDIAN EFFANDY YOHANES</t>
  </si>
  <si>
    <t>CRISANTA LINTANG D.</t>
  </si>
  <si>
    <t>DARREN ALVIANTA</t>
  </si>
  <si>
    <t>DEVI ANDRIANI</t>
  </si>
  <si>
    <t>DIVA HERNA SAPUTRI</t>
  </si>
  <si>
    <t>DONIO HENDRAWAN</t>
  </si>
  <si>
    <t>ESTER ARINDITA WIDI S.</t>
  </si>
  <si>
    <t>GABRIEL CANDRA ANANDI</t>
  </si>
  <si>
    <t>GRACIA ROSIA NITA</t>
  </si>
  <si>
    <t>IKWAN FADHOL PRASETYO</t>
  </si>
  <si>
    <t>INTAN DEVI PURNAMASARI</t>
  </si>
  <si>
    <t>JOEL. K. SIRINGO RINGO</t>
  </si>
  <si>
    <t>JOSEF ARDIAN SOETJIPTO</t>
  </si>
  <si>
    <t>JOY RYAN</t>
  </si>
  <si>
    <t>LIEM, FITRIA MULYANI</t>
  </si>
  <si>
    <t>LIMENA HALIM</t>
  </si>
  <si>
    <t>LO, VICTORIA THERESA S.</t>
  </si>
  <si>
    <t>NATALIA KARTIKA KRISTIE</t>
  </si>
  <si>
    <t>NESIA DWI MARINI</t>
  </si>
  <si>
    <t>STEVEN ADRIAN YUNIAR</t>
  </si>
  <si>
    <t>STEVEN YOAH SETIAWAN</t>
  </si>
  <si>
    <t>TAMARA LOFTY AYUDYA</t>
  </si>
  <si>
    <t>TAN, AMANDA DELLA V</t>
  </si>
  <si>
    <t>TAN, BELLA YULIA GUNTAR</t>
  </si>
  <si>
    <t>TJIA, ABED NEGO</t>
  </si>
  <si>
    <t>VERONIKA MERRY A.</t>
  </si>
  <si>
    <t>YUSTIANA 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</si>
</sst>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b/>
      <sz val="8"/>
      <color rgb="FF000000"/>
      <name val="Calibr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D99694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8EAADB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333333"/>
      </bottom>
      <diagonal/>
    </border>
    <border>
      <left style="medium">
        <color rgb="FF000000"/>
      </left>
      <right style="thin">
        <color rgb="FF333333"/>
      </right>
      <top style="thin">
        <color rgb="FF333333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333333"/>
      </left>
      <right style="medium">
        <color rgb="FF000000"/>
      </right>
      <top/>
      <bottom style="thin">
        <color rgb="FF333333"/>
      </bottom>
      <diagonal/>
    </border>
    <border>
      <left style="thin">
        <color rgb="FF333333"/>
      </left>
      <right style="medium">
        <color rgb="FF000000"/>
      </right>
      <top style="thin">
        <color rgb="FF333333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333333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333333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2" borderId="0" xfId="0" applyFill="1"/>
    <xf numFmtId="0" fontId="1" fillId="3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7" fillId="2" borderId="0" xfId="0" applyFont="1" applyFill="1" applyAlignment="1" applyProtection="1">
      <alignment shrinkToFit="1"/>
    </xf>
    <xf numFmtId="0" fontId="7" fillId="2" borderId="1" xfId="0" applyFont="1" applyFill="1" applyBorder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6" borderId="1" xfId="0" applyFont="1" applyFill="1" applyBorder="1" applyAlignment="1" applyProtection="1">
      <alignment horizontal="center" vertical="center"/>
    </xf>
    <xf numFmtId="0" fontId="10" fillId="8" borderId="1" xfId="0" applyFont="1" applyFill="1" applyBorder="1" applyAlignment="1" applyProtection="1">
      <alignment horizontal="center" vertical="center"/>
    </xf>
    <xf numFmtId="0" fontId="3" fillId="10" borderId="5" xfId="0" applyFont="1" applyFill="1" applyBorder="1" applyAlignment="1" applyProtection="1">
      <alignment vertical="center"/>
    </xf>
    <xf numFmtId="0" fontId="10" fillId="10" borderId="6" xfId="0" applyFont="1" applyFill="1" applyBorder="1" applyAlignment="1" applyProtection="1">
      <alignment vertical="center"/>
    </xf>
    <xf numFmtId="0" fontId="10" fillId="10" borderId="7" xfId="0" applyFont="1" applyFill="1" applyBorder="1" applyAlignment="1" applyProtection="1">
      <alignment vertical="center"/>
    </xf>
    <xf numFmtId="0" fontId="6" fillId="2" borderId="0" xfId="0" applyFont="1" applyFill="1" applyAlignment="1" applyProtection="1">
      <alignment horizontal="center" vertical="center"/>
    </xf>
    <xf numFmtId="0" fontId="0" fillId="2" borderId="9" xfId="0" applyFill="1" applyBorder="1" applyProtection="1"/>
    <xf numFmtId="0" fontId="0" fillId="2" borderId="10" xfId="0" applyFill="1" applyBorder="1" applyProtection="1"/>
    <xf numFmtId="0" fontId="11" fillId="7" borderId="15" xfId="0" applyFont="1" applyFill="1" applyBorder="1" applyAlignment="1" applyProtection="1">
      <alignment horizontal="center" vertical="center"/>
    </xf>
    <xf numFmtId="0" fontId="11" fillId="7" borderId="18" xfId="0" applyFont="1" applyFill="1" applyBorder="1" applyAlignment="1" applyProtection="1">
      <alignment horizontal="center" vertical="center"/>
    </xf>
    <xf numFmtId="0" fontId="0" fillId="2" borderId="19" xfId="0" applyFill="1" applyBorder="1" applyProtection="1"/>
    <xf numFmtId="0" fontId="11" fillId="7" borderId="21" xfId="0" applyFont="1" applyFill="1" applyBorder="1" applyAlignment="1" applyProtection="1">
      <alignment horizontal="center" vertical="center"/>
    </xf>
    <xf numFmtId="0" fontId="2" fillId="7" borderId="22" xfId="0" applyFont="1" applyFill="1" applyBorder="1" applyAlignment="1" applyProtection="1">
      <alignment horizontal="center" vertical="center"/>
    </xf>
    <xf numFmtId="0" fontId="11" fillId="7" borderId="23" xfId="0" applyFont="1" applyFill="1" applyBorder="1" applyAlignment="1" applyProtection="1">
      <alignment horizontal="center" vertical="center"/>
    </xf>
    <xf numFmtId="0" fontId="2" fillId="7" borderId="0" xfId="0" applyFont="1" applyFill="1" applyAlignment="1" applyProtection="1">
      <alignment horizontal="center" vertical="center"/>
    </xf>
    <xf numFmtId="0" fontId="11" fillId="7" borderId="24" xfId="0" applyFont="1" applyFill="1" applyBorder="1" applyAlignment="1" applyProtection="1">
      <alignment horizontal="center" vertical="center"/>
    </xf>
    <xf numFmtId="0" fontId="0" fillId="2" borderId="25" xfId="0" applyFill="1" applyBorder="1" applyProtection="1"/>
    <xf numFmtId="0" fontId="0" fillId="2" borderId="26" xfId="0" applyFill="1" applyBorder="1" applyProtection="1"/>
    <xf numFmtId="0" fontId="0" fillId="2" borderId="29" xfId="0" applyFill="1" applyBorder="1" applyProtection="1"/>
    <xf numFmtId="0" fontId="0" fillId="2" borderId="30" xfId="0" applyFill="1" applyBorder="1" applyProtection="1"/>
    <xf numFmtId="0" fontId="11" fillId="7" borderId="32" xfId="0" applyFont="1" applyFill="1" applyBorder="1" applyAlignment="1" applyProtection="1">
      <alignment horizontal="center" vertical="center"/>
    </xf>
    <xf numFmtId="0" fontId="0" fillId="2" borderId="5" xfId="0" applyFill="1" applyBorder="1" applyProtection="1"/>
    <xf numFmtId="0" fontId="0" fillId="2" borderId="33" xfId="0" applyFill="1" applyBorder="1" applyProtection="1"/>
    <xf numFmtId="0" fontId="11" fillId="7" borderId="34" xfId="0" applyFont="1" applyFill="1" applyBorder="1" applyAlignment="1" applyProtection="1">
      <alignment horizontal="center" vertical="center"/>
    </xf>
    <xf numFmtId="0" fontId="2" fillId="2" borderId="0" xfId="0" applyFont="1" applyFill="1" applyProtection="1"/>
    <xf numFmtId="0" fontId="11" fillId="9" borderId="37" xfId="0" applyFont="1" applyFill="1" applyBorder="1" applyAlignment="1" applyProtection="1">
      <alignment horizontal="center" vertical="center"/>
    </xf>
    <xf numFmtId="0" fontId="11" fillId="9" borderId="39" xfId="0" applyFont="1" applyFill="1" applyBorder="1" applyAlignment="1" applyProtection="1">
      <alignment horizontal="center" vertical="center"/>
    </xf>
    <xf numFmtId="0" fontId="11" fillId="9" borderId="40" xfId="0" applyFont="1" applyFill="1" applyBorder="1" applyAlignment="1" applyProtection="1">
      <alignment horizontal="center" vertical="center"/>
    </xf>
    <xf numFmtId="0" fontId="0" fillId="2" borderId="28" xfId="0" applyFill="1" applyBorder="1" applyProtection="1"/>
    <xf numFmtId="0" fontId="0" fillId="2" borderId="41" xfId="0" applyFill="1" applyBorder="1" applyProtection="1"/>
    <xf numFmtId="0" fontId="11" fillId="9" borderId="42" xfId="0" applyFont="1" applyFill="1" applyBorder="1" applyAlignment="1" applyProtection="1">
      <alignment horizontal="center" vertical="center"/>
    </xf>
    <xf numFmtId="0" fontId="0" fillId="11" borderId="44" xfId="0" applyFill="1" applyBorder="1" applyAlignment="1" applyProtection="1">
      <alignment horizontal="center" vertical="center" wrapText="1"/>
    </xf>
    <xf numFmtId="0" fontId="0" fillId="11" borderId="9" xfId="0" applyFill="1" applyBorder="1" applyAlignment="1" applyProtection="1">
      <alignment horizontal="center" vertical="center" textRotation="90" wrapText="1"/>
    </xf>
    <xf numFmtId="0" fontId="0" fillId="11" borderId="1" xfId="0" applyFill="1" applyBorder="1" applyAlignment="1" applyProtection="1">
      <alignment horizontal="center" vertical="center" textRotation="90" wrapText="1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53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33" xfId="0" applyFill="1" applyBorder="1" applyProtection="1">
      <protection locked="0"/>
    </xf>
    <xf numFmtId="0" fontId="0" fillId="2" borderId="25" xfId="0" applyFill="1" applyBorder="1" applyProtection="1">
      <protection locked="0"/>
    </xf>
    <xf numFmtId="0" fontId="0" fillId="2" borderId="26" xfId="0" applyFill="1" applyBorder="1" applyProtection="1">
      <protection locked="0"/>
    </xf>
    <xf numFmtId="0" fontId="2" fillId="7" borderId="11" xfId="0" applyFont="1" applyFill="1" applyBorder="1" applyAlignment="1" applyProtection="1">
      <alignment horizontal="center" vertical="center"/>
    </xf>
    <xf numFmtId="0" fontId="2" fillId="7" borderId="12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/>
    </xf>
    <xf numFmtId="0" fontId="10" fillId="9" borderId="1" xfId="0" applyFont="1" applyFill="1" applyBorder="1" applyAlignment="1" applyProtection="1">
      <alignment horizont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3" xfId="0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1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5" fillId="7" borderId="14" xfId="0" applyFont="1" applyFill="1" applyBorder="1" applyAlignment="1" applyProtection="1">
      <alignment horizontal="center" vertical="center"/>
    </xf>
    <xf numFmtId="0" fontId="5" fillId="7" borderId="17" xfId="0" applyFont="1" applyFill="1" applyBorder="1" applyAlignment="1" applyProtection="1">
      <alignment horizontal="center" vertical="center"/>
    </xf>
    <xf numFmtId="0" fontId="2" fillId="7" borderId="17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center" vertical="center"/>
    </xf>
    <xf numFmtId="0" fontId="7" fillId="7" borderId="27" xfId="0" applyFont="1" applyFill="1" applyBorder="1" applyAlignment="1" applyProtection="1">
      <alignment horizontal="center" vertical="center" wrapText="1"/>
    </xf>
    <xf numFmtId="0" fontId="7" fillId="7" borderId="28" xfId="0" applyFont="1" applyFill="1" applyBorder="1" applyAlignment="1" applyProtection="1">
      <alignment horizontal="center" vertical="center" wrapText="1"/>
    </xf>
    <xf numFmtId="0" fontId="2" fillId="7" borderId="31" xfId="0" applyFont="1" applyFill="1" applyBorder="1" applyAlignment="1" applyProtection="1">
      <alignment horizontal="center" vertical="center"/>
    </xf>
    <xf numFmtId="0" fontId="2" fillId="7" borderId="8" xfId="0" applyFont="1" applyFill="1" applyBorder="1" applyAlignment="1" applyProtection="1">
      <alignment horizontal="center" vertical="center"/>
    </xf>
    <xf numFmtId="0" fontId="2" fillId="7" borderId="9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9" borderId="38" xfId="0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 wrapText="1"/>
    </xf>
    <xf numFmtId="0" fontId="7" fillId="9" borderId="41" xfId="0" applyFont="1" applyFill="1" applyBorder="1" applyAlignment="1" applyProtection="1">
      <alignment horizontal="center" vertical="center" wrapText="1"/>
    </xf>
    <xf numFmtId="0" fontId="2" fillId="12" borderId="47" xfId="0" applyFont="1" applyFill="1" applyBorder="1" applyAlignment="1" applyProtection="1">
      <alignment horizontal="center" vertical="center" wrapText="1"/>
    </xf>
    <xf numFmtId="0" fontId="2" fillId="12" borderId="49" xfId="0" applyFont="1" applyFill="1" applyBorder="1" applyAlignment="1" applyProtection="1">
      <alignment horizontal="center" vertical="center" wrapText="1"/>
    </xf>
    <xf numFmtId="0" fontId="2" fillId="12" borderId="50" xfId="0" applyFont="1" applyFill="1" applyBorder="1" applyAlignment="1" applyProtection="1">
      <alignment horizontal="center" vertical="center" wrapText="1"/>
    </xf>
    <xf numFmtId="0" fontId="2" fillId="12" borderId="48" xfId="0" applyFont="1" applyFill="1" applyBorder="1" applyAlignment="1" applyProtection="1">
      <alignment horizontal="center" vertical="center" wrapText="1"/>
    </xf>
    <xf numFmtId="0" fontId="2" fillId="12" borderId="44" xfId="0" applyFont="1" applyFill="1" applyBorder="1" applyAlignment="1" applyProtection="1">
      <alignment horizontal="center" vertical="center" wrapText="1"/>
    </xf>
    <xf numFmtId="0" fontId="2" fillId="12" borderId="6" xfId="0" applyFont="1" applyFill="1" applyBorder="1" applyAlignment="1" applyProtection="1">
      <alignment horizontal="center" vertical="center" wrapText="1"/>
    </xf>
    <xf numFmtId="0" fontId="2" fillId="12" borderId="7" xfId="0" applyFont="1" applyFill="1" applyBorder="1" applyAlignment="1" applyProtection="1">
      <alignment horizontal="center" vertical="center" wrapText="1"/>
    </xf>
    <xf numFmtId="0" fontId="2" fillId="12" borderId="51" xfId="0" applyFont="1" applyFill="1" applyBorder="1" applyAlignment="1" applyProtection="1">
      <alignment horizontal="center" vertical="center" wrapText="1"/>
    </xf>
    <xf numFmtId="0" fontId="2" fillId="12" borderId="52" xfId="0" applyFont="1" applyFill="1" applyBorder="1" applyAlignment="1" applyProtection="1">
      <alignment horizontal="center" vertical="center" wrapText="1"/>
    </xf>
    <xf numFmtId="0" fontId="2" fillId="9" borderId="13" xfId="0" applyFont="1" applyFill="1" applyBorder="1" applyAlignment="1" applyProtection="1">
      <alignment horizontal="center" vertical="center"/>
    </xf>
    <xf numFmtId="0" fontId="2" fillId="9" borderId="16" xfId="0" applyFont="1" applyFill="1" applyBorder="1" applyAlignment="1" applyProtection="1">
      <alignment horizontal="center" vertical="center"/>
    </xf>
    <xf numFmtId="0" fontId="2" fillId="9" borderId="35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 wrapText="1"/>
    </xf>
    <xf numFmtId="0" fontId="7" fillId="11" borderId="25" xfId="0" applyFont="1" applyFill="1" applyBorder="1" applyAlignment="1" applyProtection="1">
      <alignment horizontal="center" vertical="center" wrapText="1"/>
    </xf>
    <xf numFmtId="0" fontId="7" fillId="11" borderId="28" xfId="0" applyFont="1" applyFill="1" applyBorder="1" applyAlignment="1" applyProtection="1">
      <alignment horizontal="center" vertical="center" wrapText="1"/>
    </xf>
    <xf numFmtId="0" fontId="7" fillId="11" borderId="29" xfId="0" applyFont="1" applyFill="1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 wrapText="1"/>
    </xf>
    <xf numFmtId="0" fontId="5" fillId="11" borderId="43" xfId="0" applyFont="1" applyFill="1" applyBorder="1" applyAlignment="1" applyProtection="1">
      <alignment horizontal="center" vertical="center"/>
    </xf>
    <xf numFmtId="0" fontId="5" fillId="11" borderId="45" xfId="0" applyFont="1" applyFill="1" applyBorder="1" applyAlignment="1" applyProtection="1">
      <alignment horizontal="center" vertical="center"/>
    </xf>
    <xf numFmtId="0" fontId="5" fillId="11" borderId="4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0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topLeftCell="P1" workbookViewId="0">
      <selection activeCell="S11" sqref="S11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12" width="9.7109375" hidden="1" customWidth="1"/>
    <col min="13" max="13" width="50.7109375" customWidth="1"/>
    <col min="14" max="14" width="9.7109375" hidden="1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71" width="4.7109375" customWidth="1"/>
    <col min="72" max="81" width="4.7109375" hidden="1" customWidth="1"/>
    <col min="82" max="82" width="12.7109375" hidden="1" customWidth="1"/>
    <col min="83" max="92" width="4.7109375" hidden="1" customWidth="1"/>
    <col min="93" max="93" width="12.7109375" hidden="1" customWidth="1"/>
    <col min="94" max="94" width="4.7109375" hidden="1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51</v>
      </c>
      <c r="B1" s="6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17"/>
      <c r="Q1" s="17"/>
      <c r="R1" s="17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68" t="s">
        <v>8</v>
      </c>
      <c r="F7" s="68"/>
      <c r="G7" s="68"/>
      <c r="H7" s="68"/>
      <c r="I7" s="68"/>
      <c r="J7" s="68"/>
      <c r="K7" s="68"/>
      <c r="L7" s="68"/>
      <c r="M7" s="68"/>
      <c r="N7" s="6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58" t="s">
        <v>9</v>
      </c>
      <c r="B8" s="59" t="s">
        <v>10</v>
      </c>
      <c r="C8" s="58" t="s">
        <v>11</v>
      </c>
      <c r="D8" s="4"/>
      <c r="E8" s="60" t="s">
        <v>12</v>
      </c>
      <c r="F8" s="60"/>
      <c r="G8" s="60"/>
      <c r="H8" s="60"/>
      <c r="I8" s="61" t="s">
        <v>13</v>
      </c>
      <c r="J8" s="61"/>
      <c r="K8" s="61"/>
      <c r="L8" s="61"/>
      <c r="M8" s="64" t="s">
        <v>14</v>
      </c>
      <c r="N8" s="14"/>
      <c r="O8" s="4"/>
      <c r="P8" s="79" t="s">
        <v>15</v>
      </c>
      <c r="Q8" s="56" t="s">
        <v>16</v>
      </c>
      <c r="R8" s="4"/>
      <c r="S8" s="69" t="s">
        <v>17</v>
      </c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1"/>
      <c r="BS8" s="36"/>
      <c r="BT8" s="94" t="s">
        <v>18</v>
      </c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6"/>
      <c r="CP8" s="36"/>
      <c r="CQ8" s="102" t="s">
        <v>19</v>
      </c>
      <c r="CR8" s="103"/>
      <c r="CS8" s="103"/>
      <c r="CT8" s="103"/>
      <c r="CU8" s="103"/>
      <c r="CV8" s="103"/>
      <c r="CW8" s="104"/>
      <c r="CX8" s="4"/>
      <c r="CY8" s="4"/>
      <c r="CZ8" s="4"/>
      <c r="DA8" s="4"/>
      <c r="DB8" s="4"/>
      <c r="DC8" s="85" t="s">
        <v>20</v>
      </c>
      <c r="DD8" s="86"/>
      <c r="DE8" s="87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58"/>
      <c r="B9" s="59"/>
      <c r="C9" s="58"/>
      <c r="D9" s="4"/>
      <c r="E9" s="62" t="s">
        <v>21</v>
      </c>
      <c r="F9" s="62"/>
      <c r="G9" s="62" t="s">
        <v>22</v>
      </c>
      <c r="H9" s="62"/>
      <c r="I9" s="63" t="s">
        <v>21</v>
      </c>
      <c r="J9" s="63"/>
      <c r="K9" s="63" t="s">
        <v>22</v>
      </c>
      <c r="L9" s="63"/>
      <c r="M9" s="65"/>
      <c r="N9" s="15" t="s">
        <v>22</v>
      </c>
      <c r="O9" s="4"/>
      <c r="P9" s="80"/>
      <c r="Q9" s="57"/>
      <c r="R9" s="4"/>
      <c r="S9" s="72" t="s">
        <v>23</v>
      </c>
      <c r="T9" s="73"/>
      <c r="U9" s="73"/>
      <c r="V9" s="73" t="s">
        <v>24</v>
      </c>
      <c r="W9" s="73"/>
      <c r="X9" s="73"/>
      <c r="Y9" s="73" t="s">
        <v>25</v>
      </c>
      <c r="Z9" s="73"/>
      <c r="AA9" s="73"/>
      <c r="AB9" s="73" t="s">
        <v>26</v>
      </c>
      <c r="AC9" s="73"/>
      <c r="AD9" s="73"/>
      <c r="AE9" s="73" t="s">
        <v>27</v>
      </c>
      <c r="AF9" s="73"/>
      <c r="AG9" s="73"/>
      <c r="AH9" s="73" t="s">
        <v>28</v>
      </c>
      <c r="AI9" s="73"/>
      <c r="AJ9" s="73"/>
      <c r="AK9" s="74" t="s">
        <v>29</v>
      </c>
      <c r="AL9" s="74"/>
      <c r="AM9" s="74"/>
      <c r="AN9" s="74" t="s">
        <v>30</v>
      </c>
      <c r="AO9" s="74"/>
      <c r="AP9" s="74"/>
      <c r="AQ9" s="74" t="s">
        <v>31</v>
      </c>
      <c r="AR9" s="74"/>
      <c r="AS9" s="74"/>
      <c r="AT9" s="74" t="s">
        <v>32</v>
      </c>
      <c r="AU9" s="74"/>
      <c r="AV9" s="75"/>
      <c r="AW9" s="24">
        <v>1</v>
      </c>
      <c r="AX9" s="24">
        <v>2</v>
      </c>
      <c r="AY9" s="24">
        <v>3</v>
      </c>
      <c r="AZ9" s="24">
        <v>4</v>
      </c>
      <c r="BA9" s="24">
        <v>5</v>
      </c>
      <c r="BB9" s="24">
        <v>6</v>
      </c>
      <c r="BC9" s="24">
        <v>7</v>
      </c>
      <c r="BD9" s="24">
        <v>8</v>
      </c>
      <c r="BE9" s="24">
        <v>9</v>
      </c>
      <c r="BF9" s="26">
        <v>10</v>
      </c>
      <c r="BG9" s="76" t="s">
        <v>33</v>
      </c>
      <c r="BH9" s="78" t="s">
        <v>34</v>
      </c>
      <c r="BI9" s="78"/>
      <c r="BJ9" s="78"/>
      <c r="BK9" s="78"/>
      <c r="BL9" s="78"/>
      <c r="BM9" s="78"/>
      <c r="BN9" s="78"/>
      <c r="BO9" s="78"/>
      <c r="BP9" s="78"/>
      <c r="BQ9" s="78"/>
      <c r="BR9" s="76" t="s">
        <v>35</v>
      </c>
      <c r="BS9" s="36"/>
      <c r="BT9" s="81" t="s">
        <v>36</v>
      </c>
      <c r="BU9" s="82"/>
      <c r="BV9" s="82"/>
      <c r="BW9" s="82"/>
      <c r="BX9" s="82"/>
      <c r="BY9" s="82"/>
      <c r="BZ9" s="82"/>
      <c r="CA9" s="82"/>
      <c r="CB9" s="82"/>
      <c r="CC9" s="82"/>
      <c r="CD9" s="83" t="s">
        <v>37</v>
      </c>
      <c r="CE9" s="82" t="s">
        <v>34</v>
      </c>
      <c r="CF9" s="82"/>
      <c r="CG9" s="82"/>
      <c r="CH9" s="82"/>
      <c r="CI9" s="82"/>
      <c r="CJ9" s="82"/>
      <c r="CK9" s="82"/>
      <c r="CL9" s="82"/>
      <c r="CM9" s="82"/>
      <c r="CN9" s="82"/>
      <c r="CO9" s="83" t="s">
        <v>38</v>
      </c>
      <c r="CP9" s="36"/>
      <c r="CQ9" s="43" t="s">
        <v>39</v>
      </c>
      <c r="CR9" s="101" t="s">
        <v>40</v>
      </c>
      <c r="CS9" s="101"/>
      <c r="CT9" s="101" t="s">
        <v>41</v>
      </c>
      <c r="CU9" s="101"/>
      <c r="CV9" s="97" t="s">
        <v>42</v>
      </c>
      <c r="CW9" s="99" t="s">
        <v>43</v>
      </c>
      <c r="CX9" s="4"/>
      <c r="CY9" s="4"/>
      <c r="CZ9" s="4"/>
      <c r="DA9" s="4"/>
      <c r="DB9" s="4"/>
      <c r="DC9" s="88" t="s">
        <v>44</v>
      </c>
      <c r="DD9" s="90" t="s">
        <v>45</v>
      </c>
      <c r="DE9" s="92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58"/>
      <c r="B10" s="59"/>
      <c r="C10" s="58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66"/>
      <c r="N10" s="16"/>
      <c r="O10" s="4"/>
      <c r="P10" s="80"/>
      <c r="Q10" s="57"/>
      <c r="R10" s="4"/>
      <c r="S10" s="20" t="s">
        <v>49</v>
      </c>
      <c r="T10" s="21" t="s">
        <v>50</v>
      </c>
      <c r="U10" s="21" t="s">
        <v>51</v>
      </c>
      <c r="V10" s="21" t="s">
        <v>52</v>
      </c>
      <c r="W10" s="21" t="s">
        <v>53</v>
      </c>
      <c r="X10" s="21" t="s">
        <v>54</v>
      </c>
      <c r="Y10" s="21" t="s">
        <v>55</v>
      </c>
      <c r="Z10" s="21" t="s">
        <v>56</v>
      </c>
      <c r="AA10" s="21" t="s">
        <v>57</v>
      </c>
      <c r="AB10" s="21" t="s">
        <v>58</v>
      </c>
      <c r="AC10" s="21" t="s">
        <v>59</v>
      </c>
      <c r="AD10" s="21" t="s">
        <v>60</v>
      </c>
      <c r="AE10" s="21" t="s">
        <v>61</v>
      </c>
      <c r="AF10" s="21" t="s">
        <v>62</v>
      </c>
      <c r="AG10" s="21" t="s">
        <v>63</v>
      </c>
      <c r="AH10" s="21" t="s">
        <v>64</v>
      </c>
      <c r="AI10" s="21" t="s">
        <v>65</v>
      </c>
      <c r="AJ10" s="21" t="s">
        <v>66</v>
      </c>
      <c r="AK10" s="21" t="s">
        <v>67</v>
      </c>
      <c r="AL10" s="21" t="s">
        <v>68</v>
      </c>
      <c r="AM10" s="21" t="s">
        <v>69</v>
      </c>
      <c r="AN10" s="21" t="s">
        <v>70</v>
      </c>
      <c r="AO10" s="21" t="s">
        <v>71</v>
      </c>
      <c r="AP10" s="21" t="s">
        <v>72</v>
      </c>
      <c r="AQ10" s="21" t="s">
        <v>73</v>
      </c>
      <c r="AR10" s="21" t="s">
        <v>74</v>
      </c>
      <c r="AS10" s="21" t="s">
        <v>75</v>
      </c>
      <c r="AT10" s="21" t="s">
        <v>76</v>
      </c>
      <c r="AU10" s="21" t="s">
        <v>77</v>
      </c>
      <c r="AV10" s="23" t="s">
        <v>78</v>
      </c>
      <c r="AW10" s="25"/>
      <c r="AX10" s="25"/>
      <c r="AY10" s="25"/>
      <c r="AZ10" s="25"/>
      <c r="BA10" s="25"/>
      <c r="BB10" s="25"/>
      <c r="BC10" s="25"/>
      <c r="BD10" s="25"/>
      <c r="BE10" s="25"/>
      <c r="BF10" s="27"/>
      <c r="BG10" s="77"/>
      <c r="BH10" s="32" t="s">
        <v>79</v>
      </c>
      <c r="BI10" s="21" t="s">
        <v>80</v>
      </c>
      <c r="BJ10" s="21" t="s">
        <v>81</v>
      </c>
      <c r="BK10" s="21" t="s">
        <v>82</v>
      </c>
      <c r="BL10" s="21" t="s">
        <v>83</v>
      </c>
      <c r="BM10" s="21" t="s">
        <v>84</v>
      </c>
      <c r="BN10" s="21" t="s">
        <v>85</v>
      </c>
      <c r="BO10" s="21" t="s">
        <v>86</v>
      </c>
      <c r="BP10" s="21" t="s">
        <v>87</v>
      </c>
      <c r="BQ10" s="35" t="s">
        <v>88</v>
      </c>
      <c r="BR10" s="77"/>
      <c r="BS10" s="36"/>
      <c r="BT10" s="37" t="s">
        <v>89</v>
      </c>
      <c r="BU10" s="38" t="s">
        <v>90</v>
      </c>
      <c r="BV10" s="38" t="s">
        <v>91</v>
      </c>
      <c r="BW10" s="38" t="s">
        <v>92</v>
      </c>
      <c r="BX10" s="38" t="s">
        <v>93</v>
      </c>
      <c r="BY10" s="38" t="s">
        <v>94</v>
      </c>
      <c r="BZ10" s="38" t="s">
        <v>95</v>
      </c>
      <c r="CA10" s="38" t="s">
        <v>96</v>
      </c>
      <c r="CB10" s="38" t="s">
        <v>97</v>
      </c>
      <c r="CC10" s="39" t="s">
        <v>98</v>
      </c>
      <c r="CD10" s="84"/>
      <c r="CE10" s="42" t="s">
        <v>99</v>
      </c>
      <c r="CF10" s="38" t="s">
        <v>100</v>
      </c>
      <c r="CG10" s="38" t="s">
        <v>101</v>
      </c>
      <c r="CH10" s="38" t="s">
        <v>102</v>
      </c>
      <c r="CI10" s="38" t="s">
        <v>103</v>
      </c>
      <c r="CJ10" s="38" t="s">
        <v>104</v>
      </c>
      <c r="CK10" s="38" t="s">
        <v>105</v>
      </c>
      <c r="CL10" s="38" t="s">
        <v>106</v>
      </c>
      <c r="CM10" s="38" t="s">
        <v>107</v>
      </c>
      <c r="CN10" s="39" t="s">
        <v>108</v>
      </c>
      <c r="CO10" s="84"/>
      <c r="CP10" s="36"/>
      <c r="CQ10" s="44" t="s">
        <v>109</v>
      </c>
      <c r="CR10" s="45" t="s">
        <v>110</v>
      </c>
      <c r="CS10" s="45" t="s">
        <v>111</v>
      </c>
      <c r="CT10" s="45" t="s">
        <v>112</v>
      </c>
      <c r="CU10" s="45" t="s">
        <v>113</v>
      </c>
      <c r="CV10" s="98"/>
      <c r="CW10" s="100"/>
      <c r="CX10" s="4"/>
      <c r="CY10" s="4"/>
      <c r="CZ10" s="4"/>
      <c r="DA10" s="4"/>
      <c r="DB10" s="4"/>
      <c r="DC10" s="89"/>
      <c r="DD10" s="91"/>
      <c r="DE10" s="93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ht="15" customHeight="1" x14ac:dyDescent="0.25">
      <c r="A11" s="5">
        <v>1</v>
      </c>
      <c r="B11" s="5">
        <v>4208</v>
      </c>
      <c r="C11" s="5" t="s">
        <v>114</v>
      </c>
      <c r="D11" s="4"/>
      <c r="E11" s="5" t="str">
        <f t="shared" ref="E11:E42" si="0">IF(OR(BG11="",BR11="",P11=""),"",((45*BG11)+(35*BR11)+(P11*20))/100)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/>
      <c r="J11" s="5"/>
      <c r="K11" s="5"/>
      <c r="L11" s="5"/>
      <c r="M11" s="5" t="str">
        <f t="shared" ref="M11:M42" si="2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46"/>
      <c r="Q11" s="48"/>
      <c r="R11" s="4"/>
      <c r="S11" s="46"/>
      <c r="T11" s="50"/>
      <c r="U11" s="5" t="str">
        <f t="shared" ref="U11:U42" si="3">IF(S11="","",IF(T11="",S11,IF(T11&gt;$C$4,$C$4,MAX(S11,T11))))</f>
        <v/>
      </c>
      <c r="V11" s="50"/>
      <c r="W11" s="50"/>
      <c r="X11" s="5" t="str">
        <f t="shared" ref="X11:X42" si="4">IF(V11="","",IF(W11="",V11,IF(W11&gt;$C$4,$C$4,MAX(V11,W11))))</f>
        <v/>
      </c>
      <c r="Y11" s="50"/>
      <c r="Z11" s="50"/>
      <c r="AA11" s="5" t="str">
        <f t="shared" ref="AA11:AA42" si="5">IF(Y11="","",IF(Z11="",Y11,IF(Z11&gt;$C$4,$C$4,MAX(Y11,Z11))))</f>
        <v/>
      </c>
      <c r="AB11" s="50"/>
      <c r="AC11" s="50"/>
      <c r="AD11" s="5" t="str">
        <f t="shared" ref="AD11:AD42" si="6">IF(AB11="","",IF(AC11="",AB11,IF(AC11&gt;$C$4,$C$4,MAX(AB11,AC11))))</f>
        <v/>
      </c>
      <c r="AE11" s="50"/>
      <c r="AF11" s="50"/>
      <c r="AG11" s="5" t="str">
        <f t="shared" ref="AG11:AG42" si="7">IF(AE11="","",IF(AF11="",AE11,IF(AF11&gt;$C$4,$C$4,MAX(AE11,AF11))))</f>
        <v/>
      </c>
      <c r="AH11" s="50"/>
      <c r="AI11" s="50"/>
      <c r="AJ11" s="5" t="str">
        <f t="shared" ref="AJ11:AJ42" si="8">IF(AH11="","",IF(AI11="",AH11,IF(AI11&gt;$C$4,$C$4,MAX(AH11,AI11))))</f>
        <v/>
      </c>
      <c r="AK11" s="50"/>
      <c r="AL11" s="50"/>
      <c r="AM11" s="5" t="str">
        <f t="shared" ref="AM11:AM42" si="9">IF(AK11="","",IF(AL11="",AK11,IF(AL11&gt;$C$4,$C$4,MAX(AK11,AL11))))</f>
        <v/>
      </c>
      <c r="AN11" s="50"/>
      <c r="AO11" s="50"/>
      <c r="AP11" s="5" t="str">
        <f t="shared" ref="AP11:AP42" si="10">IF(AN11="","",IF(AO11="",AN11,IF(AO11&gt;$C$4,$C$4,MAX(AN11,AO11))))</f>
        <v/>
      </c>
      <c r="AQ11" s="50"/>
      <c r="AR11" s="50"/>
      <c r="AS11" s="5" t="str">
        <f t="shared" ref="AS11:AS42" si="11">IF(AQ11="","",IF(AR11="",AQ11,IF(AR11&gt;$C$4,$C$4,MAX(AQ11,AR11))))</f>
        <v/>
      </c>
      <c r="AT11" s="50"/>
      <c r="AU11" s="50"/>
      <c r="AV11" s="5" t="str">
        <f t="shared" ref="AV11:AV42" si="12">IF(AT11="","",IF(AU11="",AT11,IF(AU11&gt;$C$4,$C$4,MAX(AT11,AU11))))</f>
        <v/>
      </c>
      <c r="AW11" s="5" t="str">
        <f t="shared" ref="AW11:AW42" si="13">U11</f>
        <v/>
      </c>
      <c r="AX11" s="5" t="str">
        <f t="shared" ref="AX11:AX42" si="14">X11</f>
        <v/>
      </c>
      <c r="AY11" s="5" t="str">
        <f t="shared" ref="AY11:AY42" si="15">AA11</f>
        <v/>
      </c>
      <c r="AZ11" s="5" t="str">
        <f t="shared" ref="AZ11:AZ42" si="16">AD11</f>
        <v/>
      </c>
      <c r="BA11" s="5" t="str">
        <f t="shared" ref="BA11:BA42" si="17">AG11</f>
        <v/>
      </c>
      <c r="BB11" s="5" t="str">
        <f t="shared" ref="BB11:BB42" si="18">AJ11</f>
        <v/>
      </c>
      <c r="BC11" s="5" t="str">
        <f t="shared" ref="BC11:BC42" si="19">AM11</f>
        <v/>
      </c>
      <c r="BD11" s="5" t="str">
        <f t="shared" ref="BD11:BD42" si="20">AP11</f>
        <v/>
      </c>
      <c r="BE11" s="5" t="str">
        <f t="shared" ref="BE11:BE42" si="21">AS11</f>
        <v/>
      </c>
      <c r="BF11" s="28" t="str">
        <f t="shared" ref="BF11:BF42" si="22">AV11</f>
        <v/>
      </c>
      <c r="BG11" s="30" t="str">
        <f t="shared" ref="BG11:BG42" si="23">IF(COUNTBLANK(AW11:BF11)=10,"",AVERAGE(AW11:BF11))</f>
        <v/>
      </c>
      <c r="BH11" s="52"/>
      <c r="BI11" s="50"/>
      <c r="BJ11" s="50"/>
      <c r="BK11" s="50"/>
      <c r="BL11" s="50"/>
      <c r="BM11" s="50"/>
      <c r="BN11" s="50"/>
      <c r="BO11" s="50"/>
      <c r="BP11" s="50"/>
      <c r="BQ11" s="54"/>
      <c r="BR11" s="30" t="str">
        <f t="shared" ref="BR11:BR42" si="24">IF(COUNTBLANK(BH11:BQ11)=10,"",AVERAGE(BH11:BQ11))</f>
        <v/>
      </c>
      <c r="BS11" s="4"/>
      <c r="BT11" s="18"/>
      <c r="BU11" s="5"/>
      <c r="BV11" s="5"/>
      <c r="BW11" s="5"/>
      <c r="BX11" s="5"/>
      <c r="BY11" s="5"/>
      <c r="BZ11" s="5"/>
      <c r="CA11" s="5"/>
      <c r="CB11" s="5"/>
      <c r="CC11" s="28"/>
      <c r="CD11" s="40" t="str">
        <f t="shared" ref="CD11:CD42" si="25">IF(COUNTBLANK(BT11:CC11)=10,"",AVERAGE(BT11:CC11))</f>
        <v/>
      </c>
      <c r="CE11" s="33"/>
      <c r="CF11" s="5"/>
      <c r="CG11" s="5"/>
      <c r="CH11" s="5"/>
      <c r="CI11" s="5"/>
      <c r="CJ11" s="5"/>
      <c r="CK11" s="5"/>
      <c r="CL11" s="5"/>
      <c r="CM11" s="5"/>
      <c r="CN11" s="28"/>
      <c r="CO11" s="40" t="str">
        <f t="shared" ref="CO11:CO42" si="26">IF(COUNTBLANK(CE11:CN11)=10,"",AVERAGE(CE11:CN11))</f>
        <v/>
      </c>
      <c r="CP11" s="4"/>
      <c r="CQ11" s="46"/>
      <c r="CR11" s="50"/>
      <c r="CS11" s="50"/>
      <c r="CT11" s="50"/>
      <c r="CU11" s="50"/>
      <c r="CV11" s="28" t="str">
        <f t="shared" ref="CV11:CV42" si="27">IF(COUNTBLANK(CQ11:CU11)=5,"",SUM(CQ11:CU11))</f>
        <v/>
      </c>
      <c r="CW11" s="30" t="str">
        <f t="shared" ref="CW11:CW42" si="28">IF(COUNTBLANK(CQ11:CU11)=5,"",CV11*5)</f>
        <v/>
      </c>
      <c r="CX11" s="4"/>
      <c r="CY11" s="4"/>
      <c r="CZ11" s="4"/>
      <c r="DA11" s="4"/>
      <c r="DB11" s="4"/>
      <c r="DC11" s="46"/>
      <c r="DD11" s="50"/>
      <c r="DE11" s="48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4217</v>
      </c>
      <c r="C12" s="5" t="s">
        <v>115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/>
      <c r="J12" s="5"/>
      <c r="K12" s="5"/>
      <c r="L12" s="5"/>
      <c r="M12" s="5" t="str">
        <f t="shared" si="2"/>
        <v/>
      </c>
      <c r="N12" s="5"/>
      <c r="O12" s="4"/>
      <c r="P12" s="46"/>
      <c r="Q12" s="48"/>
      <c r="R12" s="4"/>
      <c r="S12" s="46"/>
      <c r="T12" s="50"/>
      <c r="U12" s="5" t="str">
        <f t="shared" si="3"/>
        <v/>
      </c>
      <c r="V12" s="50"/>
      <c r="W12" s="50"/>
      <c r="X12" s="5" t="str">
        <f t="shared" si="4"/>
        <v/>
      </c>
      <c r="Y12" s="50"/>
      <c r="Z12" s="50"/>
      <c r="AA12" s="5" t="str">
        <f t="shared" si="5"/>
        <v/>
      </c>
      <c r="AB12" s="50"/>
      <c r="AC12" s="50"/>
      <c r="AD12" s="5" t="str">
        <f t="shared" si="6"/>
        <v/>
      </c>
      <c r="AE12" s="50"/>
      <c r="AF12" s="50"/>
      <c r="AG12" s="5" t="str">
        <f t="shared" si="7"/>
        <v/>
      </c>
      <c r="AH12" s="50"/>
      <c r="AI12" s="50"/>
      <c r="AJ12" s="5" t="str">
        <f t="shared" si="8"/>
        <v/>
      </c>
      <c r="AK12" s="50"/>
      <c r="AL12" s="50"/>
      <c r="AM12" s="5" t="str">
        <f t="shared" si="9"/>
        <v/>
      </c>
      <c r="AN12" s="50"/>
      <c r="AO12" s="50"/>
      <c r="AP12" s="5" t="str">
        <f t="shared" si="10"/>
        <v/>
      </c>
      <c r="AQ12" s="50"/>
      <c r="AR12" s="50"/>
      <c r="AS12" s="5" t="str">
        <f t="shared" si="11"/>
        <v/>
      </c>
      <c r="AT12" s="50"/>
      <c r="AU12" s="50"/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D12" s="5" t="str">
        <f t="shared" si="20"/>
        <v/>
      </c>
      <c r="BE12" s="5" t="str">
        <f t="shared" si="21"/>
        <v/>
      </c>
      <c r="BF12" s="28" t="str">
        <f t="shared" si="22"/>
        <v/>
      </c>
      <c r="BG12" s="30" t="str">
        <f t="shared" si="23"/>
        <v/>
      </c>
      <c r="BH12" s="52"/>
      <c r="BI12" s="50"/>
      <c r="BJ12" s="50"/>
      <c r="BK12" s="50"/>
      <c r="BL12" s="50"/>
      <c r="BM12" s="50"/>
      <c r="BN12" s="50"/>
      <c r="BO12" s="50"/>
      <c r="BP12" s="50"/>
      <c r="BQ12" s="54"/>
      <c r="BR12" s="30" t="str">
        <f t="shared" si="24"/>
        <v/>
      </c>
      <c r="BS12" s="4"/>
      <c r="BT12" s="18"/>
      <c r="BU12" s="5"/>
      <c r="BV12" s="5"/>
      <c r="BW12" s="5"/>
      <c r="BX12" s="5"/>
      <c r="BY12" s="5"/>
      <c r="BZ12" s="5"/>
      <c r="CA12" s="5"/>
      <c r="CB12" s="5"/>
      <c r="CC12" s="28"/>
      <c r="CD12" s="40" t="str">
        <f t="shared" si="25"/>
        <v/>
      </c>
      <c r="CE12" s="33"/>
      <c r="CF12" s="5"/>
      <c r="CG12" s="5"/>
      <c r="CH12" s="5"/>
      <c r="CI12" s="5"/>
      <c r="CJ12" s="5"/>
      <c r="CK12" s="5"/>
      <c r="CL12" s="5"/>
      <c r="CM12" s="5"/>
      <c r="CN12" s="28"/>
      <c r="CO12" s="40" t="str">
        <f t="shared" si="26"/>
        <v/>
      </c>
      <c r="CP12" s="4"/>
      <c r="CQ12" s="46"/>
      <c r="CR12" s="50"/>
      <c r="CS12" s="50"/>
      <c r="CT12" s="50"/>
      <c r="CU12" s="50"/>
      <c r="CV12" s="28" t="str">
        <f t="shared" si="27"/>
        <v/>
      </c>
      <c r="CW12" s="30" t="str">
        <f t="shared" si="28"/>
        <v/>
      </c>
      <c r="CX12" s="4"/>
      <c r="CY12" s="4"/>
      <c r="CZ12" s="4"/>
      <c r="DA12" s="4"/>
      <c r="DB12" s="4"/>
      <c r="DC12" s="46"/>
      <c r="DD12" s="50"/>
      <c r="DE12" s="48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4226</v>
      </c>
      <c r="C13" s="5" t="s">
        <v>116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/>
      <c r="J13" s="5"/>
      <c r="K13" s="5"/>
      <c r="L13" s="5"/>
      <c r="M13" s="5" t="str">
        <f t="shared" si="2"/>
        <v/>
      </c>
      <c r="N13" s="5"/>
      <c r="O13" s="4"/>
      <c r="P13" s="46"/>
      <c r="Q13" s="48"/>
      <c r="R13" s="4"/>
      <c r="S13" s="46"/>
      <c r="T13" s="50"/>
      <c r="U13" s="5" t="str">
        <f t="shared" si="3"/>
        <v/>
      </c>
      <c r="V13" s="50"/>
      <c r="W13" s="50"/>
      <c r="X13" s="5" t="str">
        <f t="shared" si="4"/>
        <v/>
      </c>
      <c r="Y13" s="50"/>
      <c r="Z13" s="50"/>
      <c r="AA13" s="5" t="str">
        <f t="shared" si="5"/>
        <v/>
      </c>
      <c r="AB13" s="50"/>
      <c r="AC13" s="50"/>
      <c r="AD13" s="5" t="str">
        <f t="shared" si="6"/>
        <v/>
      </c>
      <c r="AE13" s="50"/>
      <c r="AF13" s="50"/>
      <c r="AG13" s="5" t="str">
        <f t="shared" si="7"/>
        <v/>
      </c>
      <c r="AH13" s="50"/>
      <c r="AI13" s="50"/>
      <c r="AJ13" s="5" t="str">
        <f t="shared" si="8"/>
        <v/>
      </c>
      <c r="AK13" s="50"/>
      <c r="AL13" s="50"/>
      <c r="AM13" s="5" t="str">
        <f t="shared" si="9"/>
        <v/>
      </c>
      <c r="AN13" s="50"/>
      <c r="AO13" s="50"/>
      <c r="AP13" s="5" t="str">
        <f t="shared" si="10"/>
        <v/>
      </c>
      <c r="AQ13" s="50"/>
      <c r="AR13" s="50"/>
      <c r="AS13" s="5" t="str">
        <f t="shared" si="11"/>
        <v/>
      </c>
      <c r="AT13" s="50"/>
      <c r="AU13" s="50"/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D13" s="5" t="str">
        <f t="shared" si="20"/>
        <v/>
      </c>
      <c r="BE13" s="5" t="str">
        <f t="shared" si="21"/>
        <v/>
      </c>
      <c r="BF13" s="28" t="str">
        <f t="shared" si="22"/>
        <v/>
      </c>
      <c r="BG13" s="30" t="str">
        <f t="shared" si="23"/>
        <v/>
      </c>
      <c r="BH13" s="52"/>
      <c r="BI13" s="50"/>
      <c r="BJ13" s="50"/>
      <c r="BK13" s="50"/>
      <c r="BL13" s="50"/>
      <c r="BM13" s="50"/>
      <c r="BN13" s="50"/>
      <c r="BO13" s="50"/>
      <c r="BP13" s="50"/>
      <c r="BQ13" s="54"/>
      <c r="BR13" s="30" t="str">
        <f t="shared" si="24"/>
        <v/>
      </c>
      <c r="BS13" s="4"/>
      <c r="BT13" s="18"/>
      <c r="BU13" s="5"/>
      <c r="BV13" s="5"/>
      <c r="BW13" s="5"/>
      <c r="BX13" s="5"/>
      <c r="BY13" s="5"/>
      <c r="BZ13" s="5"/>
      <c r="CA13" s="5"/>
      <c r="CB13" s="5"/>
      <c r="CC13" s="28"/>
      <c r="CD13" s="40" t="str">
        <f t="shared" si="25"/>
        <v/>
      </c>
      <c r="CE13" s="33"/>
      <c r="CF13" s="5"/>
      <c r="CG13" s="5"/>
      <c r="CH13" s="5"/>
      <c r="CI13" s="5"/>
      <c r="CJ13" s="5"/>
      <c r="CK13" s="5"/>
      <c r="CL13" s="5"/>
      <c r="CM13" s="5"/>
      <c r="CN13" s="28"/>
      <c r="CO13" s="40" t="str">
        <f t="shared" si="26"/>
        <v/>
      </c>
      <c r="CP13" s="4"/>
      <c r="CQ13" s="46"/>
      <c r="CR13" s="50"/>
      <c r="CS13" s="50"/>
      <c r="CT13" s="50"/>
      <c r="CU13" s="50"/>
      <c r="CV13" s="28" t="str">
        <f t="shared" si="27"/>
        <v/>
      </c>
      <c r="CW13" s="30" t="str">
        <f t="shared" si="28"/>
        <v/>
      </c>
      <c r="CX13" s="4"/>
      <c r="CY13" s="4"/>
      <c r="CZ13" s="4"/>
      <c r="DA13" s="4"/>
      <c r="DB13" s="4"/>
      <c r="DC13" s="46"/>
      <c r="DD13" s="50"/>
      <c r="DE13" s="48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4235</v>
      </c>
      <c r="C14" s="5" t="s">
        <v>117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/>
      <c r="J14" s="5"/>
      <c r="K14" s="5"/>
      <c r="L14" s="5"/>
      <c r="M14" s="5" t="str">
        <f t="shared" si="2"/>
        <v/>
      </c>
      <c r="N14" s="5"/>
      <c r="O14" s="4"/>
      <c r="P14" s="46"/>
      <c r="Q14" s="48"/>
      <c r="R14" s="4"/>
      <c r="S14" s="46"/>
      <c r="T14" s="50"/>
      <c r="U14" s="5" t="str">
        <f t="shared" si="3"/>
        <v/>
      </c>
      <c r="V14" s="50"/>
      <c r="W14" s="50"/>
      <c r="X14" s="5" t="str">
        <f t="shared" si="4"/>
        <v/>
      </c>
      <c r="Y14" s="50"/>
      <c r="Z14" s="50"/>
      <c r="AA14" s="5" t="str">
        <f t="shared" si="5"/>
        <v/>
      </c>
      <c r="AB14" s="50"/>
      <c r="AC14" s="50"/>
      <c r="AD14" s="5" t="str">
        <f t="shared" si="6"/>
        <v/>
      </c>
      <c r="AE14" s="50"/>
      <c r="AF14" s="50"/>
      <c r="AG14" s="5" t="str">
        <f t="shared" si="7"/>
        <v/>
      </c>
      <c r="AH14" s="50"/>
      <c r="AI14" s="50"/>
      <c r="AJ14" s="5" t="str">
        <f t="shared" si="8"/>
        <v/>
      </c>
      <c r="AK14" s="50"/>
      <c r="AL14" s="50"/>
      <c r="AM14" s="5" t="str">
        <f t="shared" si="9"/>
        <v/>
      </c>
      <c r="AN14" s="50"/>
      <c r="AO14" s="50"/>
      <c r="AP14" s="5" t="str">
        <f t="shared" si="10"/>
        <v/>
      </c>
      <c r="AQ14" s="50"/>
      <c r="AR14" s="50"/>
      <c r="AS14" s="5" t="str">
        <f t="shared" si="11"/>
        <v/>
      </c>
      <c r="AT14" s="50"/>
      <c r="AU14" s="50"/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D14" s="5" t="str">
        <f t="shared" si="20"/>
        <v/>
      </c>
      <c r="BE14" s="5" t="str">
        <f t="shared" si="21"/>
        <v/>
      </c>
      <c r="BF14" s="28" t="str">
        <f t="shared" si="22"/>
        <v/>
      </c>
      <c r="BG14" s="30" t="str">
        <f t="shared" si="23"/>
        <v/>
      </c>
      <c r="BH14" s="52"/>
      <c r="BI14" s="50"/>
      <c r="BJ14" s="50"/>
      <c r="BK14" s="50"/>
      <c r="BL14" s="50"/>
      <c r="BM14" s="50"/>
      <c r="BN14" s="50"/>
      <c r="BO14" s="50"/>
      <c r="BP14" s="50"/>
      <c r="BQ14" s="54"/>
      <c r="BR14" s="30" t="str">
        <f t="shared" si="24"/>
        <v/>
      </c>
      <c r="BS14" s="4"/>
      <c r="BT14" s="18"/>
      <c r="BU14" s="5"/>
      <c r="BV14" s="5"/>
      <c r="BW14" s="5"/>
      <c r="BX14" s="5"/>
      <c r="BY14" s="5"/>
      <c r="BZ14" s="5"/>
      <c r="CA14" s="5"/>
      <c r="CB14" s="5"/>
      <c r="CC14" s="28"/>
      <c r="CD14" s="40" t="str">
        <f t="shared" si="25"/>
        <v/>
      </c>
      <c r="CE14" s="33"/>
      <c r="CF14" s="5"/>
      <c r="CG14" s="5"/>
      <c r="CH14" s="5"/>
      <c r="CI14" s="5"/>
      <c r="CJ14" s="5"/>
      <c r="CK14" s="5"/>
      <c r="CL14" s="5"/>
      <c r="CM14" s="5"/>
      <c r="CN14" s="28"/>
      <c r="CO14" s="40" t="str">
        <f t="shared" si="26"/>
        <v/>
      </c>
      <c r="CP14" s="4"/>
      <c r="CQ14" s="46"/>
      <c r="CR14" s="50"/>
      <c r="CS14" s="50"/>
      <c r="CT14" s="50"/>
      <c r="CU14" s="50"/>
      <c r="CV14" s="28" t="str">
        <f t="shared" si="27"/>
        <v/>
      </c>
      <c r="CW14" s="30" t="str">
        <f t="shared" si="28"/>
        <v/>
      </c>
      <c r="CX14" s="4"/>
      <c r="CY14" s="4"/>
      <c r="CZ14" s="4"/>
      <c r="DA14" s="4"/>
      <c r="DB14" s="4"/>
      <c r="DC14" s="46"/>
      <c r="DD14" s="50"/>
      <c r="DE14" s="48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4244</v>
      </c>
      <c r="C15" s="5" t="s">
        <v>118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/>
      <c r="J15" s="5"/>
      <c r="K15" s="5"/>
      <c r="L15" s="5"/>
      <c r="M15" s="5" t="str">
        <f t="shared" si="2"/>
        <v/>
      </c>
      <c r="N15" s="5"/>
      <c r="O15" s="4"/>
      <c r="P15" s="46"/>
      <c r="Q15" s="48"/>
      <c r="R15" s="4"/>
      <c r="S15" s="46"/>
      <c r="T15" s="50"/>
      <c r="U15" s="5" t="str">
        <f t="shared" si="3"/>
        <v/>
      </c>
      <c r="V15" s="50"/>
      <c r="W15" s="50"/>
      <c r="X15" s="5" t="str">
        <f t="shared" si="4"/>
        <v/>
      </c>
      <c r="Y15" s="50"/>
      <c r="Z15" s="50"/>
      <c r="AA15" s="5" t="str">
        <f t="shared" si="5"/>
        <v/>
      </c>
      <c r="AB15" s="50"/>
      <c r="AC15" s="50"/>
      <c r="AD15" s="5" t="str">
        <f t="shared" si="6"/>
        <v/>
      </c>
      <c r="AE15" s="50"/>
      <c r="AF15" s="50"/>
      <c r="AG15" s="5" t="str">
        <f t="shared" si="7"/>
        <v/>
      </c>
      <c r="AH15" s="50"/>
      <c r="AI15" s="50"/>
      <c r="AJ15" s="5" t="str">
        <f t="shared" si="8"/>
        <v/>
      </c>
      <c r="AK15" s="50"/>
      <c r="AL15" s="50"/>
      <c r="AM15" s="5" t="str">
        <f t="shared" si="9"/>
        <v/>
      </c>
      <c r="AN15" s="50"/>
      <c r="AO15" s="50"/>
      <c r="AP15" s="5" t="str">
        <f t="shared" si="10"/>
        <v/>
      </c>
      <c r="AQ15" s="50"/>
      <c r="AR15" s="50"/>
      <c r="AS15" s="5" t="str">
        <f t="shared" si="11"/>
        <v/>
      </c>
      <c r="AT15" s="50"/>
      <c r="AU15" s="50"/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D15" s="5" t="str">
        <f t="shared" si="20"/>
        <v/>
      </c>
      <c r="BE15" s="5" t="str">
        <f t="shared" si="21"/>
        <v/>
      </c>
      <c r="BF15" s="28" t="str">
        <f t="shared" si="22"/>
        <v/>
      </c>
      <c r="BG15" s="30" t="str">
        <f t="shared" si="23"/>
        <v/>
      </c>
      <c r="BH15" s="52"/>
      <c r="BI15" s="50"/>
      <c r="BJ15" s="50"/>
      <c r="BK15" s="50"/>
      <c r="BL15" s="50"/>
      <c r="BM15" s="50"/>
      <c r="BN15" s="50"/>
      <c r="BO15" s="50"/>
      <c r="BP15" s="50"/>
      <c r="BQ15" s="54"/>
      <c r="BR15" s="30" t="str">
        <f t="shared" si="24"/>
        <v/>
      </c>
      <c r="BS15" s="4"/>
      <c r="BT15" s="18"/>
      <c r="BU15" s="5"/>
      <c r="BV15" s="5"/>
      <c r="BW15" s="5"/>
      <c r="BX15" s="5"/>
      <c r="BY15" s="5"/>
      <c r="BZ15" s="5"/>
      <c r="CA15" s="5"/>
      <c r="CB15" s="5"/>
      <c r="CC15" s="28"/>
      <c r="CD15" s="40" t="str">
        <f t="shared" si="25"/>
        <v/>
      </c>
      <c r="CE15" s="33"/>
      <c r="CF15" s="5"/>
      <c r="CG15" s="5"/>
      <c r="CH15" s="5"/>
      <c r="CI15" s="5"/>
      <c r="CJ15" s="5"/>
      <c r="CK15" s="5"/>
      <c r="CL15" s="5"/>
      <c r="CM15" s="5"/>
      <c r="CN15" s="28"/>
      <c r="CO15" s="40" t="str">
        <f t="shared" si="26"/>
        <v/>
      </c>
      <c r="CP15" s="4"/>
      <c r="CQ15" s="46"/>
      <c r="CR15" s="50"/>
      <c r="CS15" s="50"/>
      <c r="CT15" s="50"/>
      <c r="CU15" s="50"/>
      <c r="CV15" s="28" t="str">
        <f t="shared" si="27"/>
        <v/>
      </c>
      <c r="CW15" s="30" t="str">
        <f t="shared" si="28"/>
        <v/>
      </c>
      <c r="CX15" s="4"/>
      <c r="CY15" s="4"/>
      <c r="CZ15" s="4"/>
      <c r="DA15" s="4"/>
      <c r="DB15" s="4"/>
      <c r="DC15" s="46"/>
      <c r="DD15" s="50"/>
      <c r="DE15" s="48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4253</v>
      </c>
      <c r="C16" s="5" t="s">
        <v>119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/>
      <c r="J16" s="5"/>
      <c r="K16" s="5"/>
      <c r="L16" s="5"/>
      <c r="M16" s="5" t="str">
        <f t="shared" si="2"/>
        <v/>
      </c>
      <c r="N16" s="5"/>
      <c r="O16" s="4"/>
      <c r="P16" s="46"/>
      <c r="Q16" s="48"/>
      <c r="R16" s="4"/>
      <c r="S16" s="46"/>
      <c r="T16" s="50"/>
      <c r="U16" s="5" t="str">
        <f t="shared" si="3"/>
        <v/>
      </c>
      <c r="V16" s="50"/>
      <c r="W16" s="50"/>
      <c r="X16" s="5" t="str">
        <f t="shared" si="4"/>
        <v/>
      </c>
      <c r="Y16" s="50"/>
      <c r="Z16" s="50"/>
      <c r="AA16" s="5" t="str">
        <f t="shared" si="5"/>
        <v/>
      </c>
      <c r="AB16" s="50"/>
      <c r="AC16" s="50"/>
      <c r="AD16" s="5" t="str">
        <f t="shared" si="6"/>
        <v/>
      </c>
      <c r="AE16" s="50"/>
      <c r="AF16" s="50"/>
      <c r="AG16" s="5" t="str">
        <f t="shared" si="7"/>
        <v/>
      </c>
      <c r="AH16" s="50"/>
      <c r="AI16" s="50"/>
      <c r="AJ16" s="5" t="str">
        <f t="shared" si="8"/>
        <v/>
      </c>
      <c r="AK16" s="50"/>
      <c r="AL16" s="50"/>
      <c r="AM16" s="5" t="str">
        <f t="shared" si="9"/>
        <v/>
      </c>
      <c r="AN16" s="50"/>
      <c r="AO16" s="50"/>
      <c r="AP16" s="5" t="str">
        <f t="shared" si="10"/>
        <v/>
      </c>
      <c r="AQ16" s="50"/>
      <c r="AR16" s="50"/>
      <c r="AS16" s="5" t="str">
        <f t="shared" si="11"/>
        <v/>
      </c>
      <c r="AT16" s="50"/>
      <c r="AU16" s="50"/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D16" s="5" t="str">
        <f t="shared" si="20"/>
        <v/>
      </c>
      <c r="BE16" s="5" t="str">
        <f t="shared" si="21"/>
        <v/>
      </c>
      <c r="BF16" s="28" t="str">
        <f t="shared" si="22"/>
        <v/>
      </c>
      <c r="BG16" s="30" t="str">
        <f t="shared" si="23"/>
        <v/>
      </c>
      <c r="BH16" s="52"/>
      <c r="BI16" s="50"/>
      <c r="BJ16" s="50"/>
      <c r="BK16" s="50"/>
      <c r="BL16" s="50"/>
      <c r="BM16" s="50"/>
      <c r="BN16" s="50"/>
      <c r="BO16" s="50"/>
      <c r="BP16" s="50"/>
      <c r="BQ16" s="54"/>
      <c r="BR16" s="30" t="str">
        <f t="shared" si="24"/>
        <v/>
      </c>
      <c r="BS16" s="4"/>
      <c r="BT16" s="18"/>
      <c r="BU16" s="5"/>
      <c r="BV16" s="5"/>
      <c r="BW16" s="5"/>
      <c r="BX16" s="5"/>
      <c r="BY16" s="5"/>
      <c r="BZ16" s="5"/>
      <c r="CA16" s="5"/>
      <c r="CB16" s="5"/>
      <c r="CC16" s="28"/>
      <c r="CD16" s="40" t="str">
        <f t="shared" si="25"/>
        <v/>
      </c>
      <c r="CE16" s="33"/>
      <c r="CF16" s="5"/>
      <c r="CG16" s="5"/>
      <c r="CH16" s="5"/>
      <c r="CI16" s="5"/>
      <c r="CJ16" s="5"/>
      <c r="CK16" s="5"/>
      <c r="CL16" s="5"/>
      <c r="CM16" s="5"/>
      <c r="CN16" s="28"/>
      <c r="CO16" s="40" t="str">
        <f t="shared" si="26"/>
        <v/>
      </c>
      <c r="CP16" s="4"/>
      <c r="CQ16" s="46"/>
      <c r="CR16" s="50"/>
      <c r="CS16" s="50"/>
      <c r="CT16" s="50"/>
      <c r="CU16" s="50"/>
      <c r="CV16" s="28" t="str">
        <f t="shared" si="27"/>
        <v/>
      </c>
      <c r="CW16" s="30" t="str">
        <f t="shared" si="28"/>
        <v/>
      </c>
      <c r="CX16" s="4"/>
      <c r="CY16" s="4"/>
      <c r="CZ16" s="4"/>
      <c r="DA16" s="4"/>
      <c r="DB16" s="4"/>
      <c r="DC16" s="46"/>
      <c r="DD16" s="50"/>
      <c r="DE16" s="48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4262</v>
      </c>
      <c r="C17" s="5" t="s">
        <v>120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/>
      <c r="J17" s="5"/>
      <c r="K17" s="5"/>
      <c r="L17" s="5"/>
      <c r="M17" s="5" t="str">
        <f t="shared" si="2"/>
        <v/>
      </c>
      <c r="N17" s="5"/>
      <c r="O17" s="4"/>
      <c r="P17" s="46"/>
      <c r="Q17" s="48"/>
      <c r="R17" s="4"/>
      <c r="S17" s="46"/>
      <c r="T17" s="50"/>
      <c r="U17" s="5" t="str">
        <f t="shared" si="3"/>
        <v/>
      </c>
      <c r="V17" s="50"/>
      <c r="W17" s="50"/>
      <c r="X17" s="5" t="str">
        <f t="shared" si="4"/>
        <v/>
      </c>
      <c r="Y17" s="50"/>
      <c r="Z17" s="50"/>
      <c r="AA17" s="5" t="str">
        <f t="shared" si="5"/>
        <v/>
      </c>
      <c r="AB17" s="50"/>
      <c r="AC17" s="50"/>
      <c r="AD17" s="5" t="str">
        <f t="shared" si="6"/>
        <v/>
      </c>
      <c r="AE17" s="50"/>
      <c r="AF17" s="50"/>
      <c r="AG17" s="5" t="str">
        <f t="shared" si="7"/>
        <v/>
      </c>
      <c r="AH17" s="50"/>
      <c r="AI17" s="50"/>
      <c r="AJ17" s="5" t="str">
        <f t="shared" si="8"/>
        <v/>
      </c>
      <c r="AK17" s="50"/>
      <c r="AL17" s="50"/>
      <c r="AM17" s="5" t="str">
        <f t="shared" si="9"/>
        <v/>
      </c>
      <c r="AN17" s="50"/>
      <c r="AO17" s="50"/>
      <c r="AP17" s="5" t="str">
        <f t="shared" si="10"/>
        <v/>
      </c>
      <c r="AQ17" s="50"/>
      <c r="AR17" s="50"/>
      <c r="AS17" s="5" t="str">
        <f t="shared" si="11"/>
        <v/>
      </c>
      <c r="AT17" s="50"/>
      <c r="AU17" s="50"/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D17" s="5" t="str">
        <f t="shared" si="20"/>
        <v/>
      </c>
      <c r="BE17" s="5" t="str">
        <f t="shared" si="21"/>
        <v/>
      </c>
      <c r="BF17" s="28" t="str">
        <f t="shared" si="22"/>
        <v/>
      </c>
      <c r="BG17" s="30" t="str">
        <f t="shared" si="23"/>
        <v/>
      </c>
      <c r="BH17" s="52"/>
      <c r="BI17" s="50"/>
      <c r="BJ17" s="50"/>
      <c r="BK17" s="50"/>
      <c r="BL17" s="50"/>
      <c r="BM17" s="50"/>
      <c r="BN17" s="50"/>
      <c r="BO17" s="50"/>
      <c r="BP17" s="50"/>
      <c r="BQ17" s="54"/>
      <c r="BR17" s="30" t="str">
        <f t="shared" si="24"/>
        <v/>
      </c>
      <c r="BS17" s="4"/>
      <c r="BT17" s="18"/>
      <c r="BU17" s="5"/>
      <c r="BV17" s="5"/>
      <c r="BW17" s="5"/>
      <c r="BX17" s="5"/>
      <c r="BY17" s="5"/>
      <c r="BZ17" s="5"/>
      <c r="CA17" s="5"/>
      <c r="CB17" s="5"/>
      <c r="CC17" s="28"/>
      <c r="CD17" s="40" t="str">
        <f t="shared" si="25"/>
        <v/>
      </c>
      <c r="CE17" s="33"/>
      <c r="CF17" s="5"/>
      <c r="CG17" s="5"/>
      <c r="CH17" s="5"/>
      <c r="CI17" s="5"/>
      <c r="CJ17" s="5"/>
      <c r="CK17" s="5"/>
      <c r="CL17" s="5"/>
      <c r="CM17" s="5"/>
      <c r="CN17" s="28"/>
      <c r="CO17" s="40" t="str">
        <f t="shared" si="26"/>
        <v/>
      </c>
      <c r="CP17" s="4"/>
      <c r="CQ17" s="46"/>
      <c r="CR17" s="50"/>
      <c r="CS17" s="50"/>
      <c r="CT17" s="50"/>
      <c r="CU17" s="50"/>
      <c r="CV17" s="28" t="str">
        <f t="shared" si="27"/>
        <v/>
      </c>
      <c r="CW17" s="30" t="str">
        <f t="shared" si="28"/>
        <v/>
      </c>
      <c r="CX17" s="4"/>
      <c r="CY17" s="4"/>
      <c r="CZ17" s="4"/>
      <c r="DA17" s="4"/>
      <c r="DB17" s="4"/>
      <c r="DC17" s="47"/>
      <c r="DD17" s="51"/>
      <c r="DE17" s="49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4271</v>
      </c>
      <c r="C18" s="5" t="s">
        <v>121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/>
      <c r="J18" s="5"/>
      <c r="K18" s="5"/>
      <c r="L18" s="5"/>
      <c r="M18" s="5" t="str">
        <f t="shared" si="2"/>
        <v/>
      </c>
      <c r="N18" s="5"/>
      <c r="O18" s="4"/>
      <c r="P18" s="46"/>
      <c r="Q18" s="48"/>
      <c r="R18" s="4"/>
      <c r="S18" s="46"/>
      <c r="T18" s="50"/>
      <c r="U18" s="5" t="str">
        <f t="shared" si="3"/>
        <v/>
      </c>
      <c r="V18" s="50"/>
      <c r="W18" s="50"/>
      <c r="X18" s="5" t="str">
        <f t="shared" si="4"/>
        <v/>
      </c>
      <c r="Y18" s="50"/>
      <c r="Z18" s="50"/>
      <c r="AA18" s="5" t="str">
        <f t="shared" si="5"/>
        <v/>
      </c>
      <c r="AB18" s="50"/>
      <c r="AC18" s="50"/>
      <c r="AD18" s="5" t="str">
        <f t="shared" si="6"/>
        <v/>
      </c>
      <c r="AE18" s="50"/>
      <c r="AF18" s="50"/>
      <c r="AG18" s="5" t="str">
        <f t="shared" si="7"/>
        <v/>
      </c>
      <c r="AH18" s="50"/>
      <c r="AI18" s="50"/>
      <c r="AJ18" s="5" t="str">
        <f t="shared" si="8"/>
        <v/>
      </c>
      <c r="AK18" s="50"/>
      <c r="AL18" s="50"/>
      <c r="AM18" s="5" t="str">
        <f t="shared" si="9"/>
        <v/>
      </c>
      <c r="AN18" s="50"/>
      <c r="AO18" s="50"/>
      <c r="AP18" s="5" t="str">
        <f t="shared" si="10"/>
        <v/>
      </c>
      <c r="AQ18" s="50"/>
      <c r="AR18" s="50"/>
      <c r="AS18" s="5" t="str">
        <f t="shared" si="11"/>
        <v/>
      </c>
      <c r="AT18" s="50"/>
      <c r="AU18" s="50"/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D18" s="5" t="str">
        <f t="shared" si="20"/>
        <v/>
      </c>
      <c r="BE18" s="5" t="str">
        <f t="shared" si="21"/>
        <v/>
      </c>
      <c r="BF18" s="28" t="str">
        <f t="shared" si="22"/>
        <v/>
      </c>
      <c r="BG18" s="30" t="str">
        <f t="shared" si="23"/>
        <v/>
      </c>
      <c r="BH18" s="52"/>
      <c r="BI18" s="50"/>
      <c r="BJ18" s="50"/>
      <c r="BK18" s="50"/>
      <c r="BL18" s="50"/>
      <c r="BM18" s="50"/>
      <c r="BN18" s="50"/>
      <c r="BO18" s="50"/>
      <c r="BP18" s="50"/>
      <c r="BQ18" s="54"/>
      <c r="BR18" s="30" t="str">
        <f t="shared" si="24"/>
        <v/>
      </c>
      <c r="BS18" s="4"/>
      <c r="BT18" s="18"/>
      <c r="BU18" s="5"/>
      <c r="BV18" s="5"/>
      <c r="BW18" s="5"/>
      <c r="BX18" s="5"/>
      <c r="BY18" s="5"/>
      <c r="BZ18" s="5"/>
      <c r="CA18" s="5"/>
      <c r="CB18" s="5"/>
      <c r="CC18" s="28"/>
      <c r="CD18" s="40" t="str">
        <f t="shared" si="25"/>
        <v/>
      </c>
      <c r="CE18" s="33"/>
      <c r="CF18" s="5"/>
      <c r="CG18" s="5"/>
      <c r="CH18" s="5"/>
      <c r="CI18" s="5"/>
      <c r="CJ18" s="5"/>
      <c r="CK18" s="5"/>
      <c r="CL18" s="5"/>
      <c r="CM18" s="5"/>
      <c r="CN18" s="28"/>
      <c r="CO18" s="40" t="str">
        <f t="shared" si="26"/>
        <v/>
      </c>
      <c r="CP18" s="4"/>
      <c r="CQ18" s="46"/>
      <c r="CR18" s="50"/>
      <c r="CS18" s="50"/>
      <c r="CT18" s="50"/>
      <c r="CU18" s="50"/>
      <c r="CV18" s="28" t="str">
        <f t="shared" si="27"/>
        <v/>
      </c>
      <c r="CW18" s="30" t="str">
        <f t="shared" si="28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4280</v>
      </c>
      <c r="C19" s="5" t="s">
        <v>122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/>
      <c r="J19" s="5"/>
      <c r="K19" s="5"/>
      <c r="L19" s="5"/>
      <c r="M19" s="5" t="str">
        <f t="shared" si="2"/>
        <v/>
      </c>
      <c r="N19" s="5"/>
      <c r="O19" s="4"/>
      <c r="P19" s="46"/>
      <c r="Q19" s="48"/>
      <c r="R19" s="4"/>
      <c r="S19" s="46"/>
      <c r="T19" s="50"/>
      <c r="U19" s="5" t="str">
        <f t="shared" si="3"/>
        <v/>
      </c>
      <c r="V19" s="50"/>
      <c r="W19" s="50"/>
      <c r="X19" s="5" t="str">
        <f t="shared" si="4"/>
        <v/>
      </c>
      <c r="Y19" s="50"/>
      <c r="Z19" s="50"/>
      <c r="AA19" s="5" t="str">
        <f t="shared" si="5"/>
        <v/>
      </c>
      <c r="AB19" s="50"/>
      <c r="AC19" s="50"/>
      <c r="AD19" s="5" t="str">
        <f t="shared" si="6"/>
        <v/>
      </c>
      <c r="AE19" s="50"/>
      <c r="AF19" s="50"/>
      <c r="AG19" s="5" t="str">
        <f t="shared" si="7"/>
        <v/>
      </c>
      <c r="AH19" s="50"/>
      <c r="AI19" s="50"/>
      <c r="AJ19" s="5" t="str">
        <f t="shared" si="8"/>
        <v/>
      </c>
      <c r="AK19" s="50"/>
      <c r="AL19" s="50"/>
      <c r="AM19" s="5" t="str">
        <f t="shared" si="9"/>
        <v/>
      </c>
      <c r="AN19" s="50"/>
      <c r="AO19" s="50"/>
      <c r="AP19" s="5" t="str">
        <f t="shared" si="10"/>
        <v/>
      </c>
      <c r="AQ19" s="50"/>
      <c r="AR19" s="50"/>
      <c r="AS19" s="5" t="str">
        <f t="shared" si="11"/>
        <v/>
      </c>
      <c r="AT19" s="50"/>
      <c r="AU19" s="50"/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D19" s="5" t="str">
        <f t="shared" si="20"/>
        <v/>
      </c>
      <c r="BE19" s="5" t="str">
        <f t="shared" si="21"/>
        <v/>
      </c>
      <c r="BF19" s="28" t="str">
        <f t="shared" si="22"/>
        <v/>
      </c>
      <c r="BG19" s="30" t="str">
        <f t="shared" si="23"/>
        <v/>
      </c>
      <c r="BH19" s="52"/>
      <c r="BI19" s="50"/>
      <c r="BJ19" s="50"/>
      <c r="BK19" s="50"/>
      <c r="BL19" s="50"/>
      <c r="BM19" s="50"/>
      <c r="BN19" s="50"/>
      <c r="BO19" s="50"/>
      <c r="BP19" s="50"/>
      <c r="BQ19" s="54"/>
      <c r="BR19" s="30" t="str">
        <f t="shared" si="24"/>
        <v/>
      </c>
      <c r="BS19" s="4"/>
      <c r="BT19" s="18"/>
      <c r="BU19" s="5"/>
      <c r="BV19" s="5"/>
      <c r="BW19" s="5"/>
      <c r="BX19" s="5"/>
      <c r="BY19" s="5"/>
      <c r="BZ19" s="5"/>
      <c r="CA19" s="5"/>
      <c r="CB19" s="5"/>
      <c r="CC19" s="28"/>
      <c r="CD19" s="40" t="str">
        <f t="shared" si="25"/>
        <v/>
      </c>
      <c r="CE19" s="33"/>
      <c r="CF19" s="5"/>
      <c r="CG19" s="5"/>
      <c r="CH19" s="5"/>
      <c r="CI19" s="5"/>
      <c r="CJ19" s="5"/>
      <c r="CK19" s="5"/>
      <c r="CL19" s="5"/>
      <c r="CM19" s="5"/>
      <c r="CN19" s="28"/>
      <c r="CO19" s="40" t="str">
        <f t="shared" si="26"/>
        <v/>
      </c>
      <c r="CP19" s="4"/>
      <c r="CQ19" s="46"/>
      <c r="CR19" s="50"/>
      <c r="CS19" s="50"/>
      <c r="CT19" s="50"/>
      <c r="CU19" s="50"/>
      <c r="CV19" s="28" t="str">
        <f t="shared" si="27"/>
        <v/>
      </c>
      <c r="CW19" s="30" t="str">
        <f t="shared" si="28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4289</v>
      </c>
      <c r="C20" s="5" t="s">
        <v>123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/>
      <c r="J20" s="5"/>
      <c r="K20" s="5"/>
      <c r="L20" s="5"/>
      <c r="M20" s="5" t="str">
        <f t="shared" si="2"/>
        <v/>
      </c>
      <c r="N20" s="5"/>
      <c r="O20" s="4"/>
      <c r="P20" s="46"/>
      <c r="Q20" s="48"/>
      <c r="R20" s="4"/>
      <c r="S20" s="46"/>
      <c r="T20" s="50"/>
      <c r="U20" s="5" t="str">
        <f t="shared" si="3"/>
        <v/>
      </c>
      <c r="V20" s="50"/>
      <c r="W20" s="50"/>
      <c r="X20" s="5" t="str">
        <f t="shared" si="4"/>
        <v/>
      </c>
      <c r="Y20" s="50"/>
      <c r="Z20" s="50"/>
      <c r="AA20" s="5" t="str">
        <f t="shared" si="5"/>
        <v/>
      </c>
      <c r="AB20" s="50"/>
      <c r="AC20" s="50"/>
      <c r="AD20" s="5" t="str">
        <f t="shared" si="6"/>
        <v/>
      </c>
      <c r="AE20" s="50"/>
      <c r="AF20" s="50"/>
      <c r="AG20" s="5" t="str">
        <f t="shared" si="7"/>
        <v/>
      </c>
      <c r="AH20" s="50"/>
      <c r="AI20" s="50"/>
      <c r="AJ20" s="5" t="str">
        <f t="shared" si="8"/>
        <v/>
      </c>
      <c r="AK20" s="50"/>
      <c r="AL20" s="50"/>
      <c r="AM20" s="5" t="str">
        <f t="shared" si="9"/>
        <v/>
      </c>
      <c r="AN20" s="50"/>
      <c r="AO20" s="50"/>
      <c r="AP20" s="5" t="str">
        <f t="shared" si="10"/>
        <v/>
      </c>
      <c r="AQ20" s="50"/>
      <c r="AR20" s="50"/>
      <c r="AS20" s="5" t="str">
        <f t="shared" si="11"/>
        <v/>
      </c>
      <c r="AT20" s="50"/>
      <c r="AU20" s="50"/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D20" s="5" t="str">
        <f t="shared" si="20"/>
        <v/>
      </c>
      <c r="BE20" s="5" t="str">
        <f t="shared" si="21"/>
        <v/>
      </c>
      <c r="BF20" s="28" t="str">
        <f t="shared" si="22"/>
        <v/>
      </c>
      <c r="BG20" s="30" t="str">
        <f t="shared" si="23"/>
        <v/>
      </c>
      <c r="BH20" s="52"/>
      <c r="BI20" s="50"/>
      <c r="BJ20" s="50"/>
      <c r="BK20" s="50"/>
      <c r="BL20" s="50"/>
      <c r="BM20" s="50"/>
      <c r="BN20" s="50"/>
      <c r="BO20" s="50"/>
      <c r="BP20" s="50"/>
      <c r="BQ20" s="54"/>
      <c r="BR20" s="30" t="str">
        <f t="shared" si="24"/>
        <v/>
      </c>
      <c r="BS20" s="4"/>
      <c r="BT20" s="18"/>
      <c r="BU20" s="5"/>
      <c r="BV20" s="5"/>
      <c r="BW20" s="5"/>
      <c r="BX20" s="5"/>
      <c r="BY20" s="5"/>
      <c r="BZ20" s="5"/>
      <c r="CA20" s="5"/>
      <c r="CB20" s="5"/>
      <c r="CC20" s="28"/>
      <c r="CD20" s="40" t="str">
        <f t="shared" si="25"/>
        <v/>
      </c>
      <c r="CE20" s="33"/>
      <c r="CF20" s="5"/>
      <c r="CG20" s="5"/>
      <c r="CH20" s="5"/>
      <c r="CI20" s="5"/>
      <c r="CJ20" s="5"/>
      <c r="CK20" s="5"/>
      <c r="CL20" s="5"/>
      <c r="CM20" s="5"/>
      <c r="CN20" s="28"/>
      <c r="CO20" s="40" t="str">
        <f t="shared" si="26"/>
        <v/>
      </c>
      <c r="CP20" s="4"/>
      <c r="CQ20" s="46"/>
      <c r="CR20" s="50"/>
      <c r="CS20" s="50"/>
      <c r="CT20" s="50"/>
      <c r="CU20" s="50"/>
      <c r="CV20" s="28" t="str">
        <f t="shared" si="27"/>
        <v/>
      </c>
      <c r="CW20" s="30" t="str">
        <f t="shared" si="28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4298</v>
      </c>
      <c r="C21" s="5" t="s">
        <v>124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/>
      <c r="J21" s="5"/>
      <c r="K21" s="5"/>
      <c r="L21" s="5"/>
      <c r="M21" s="5" t="str">
        <f t="shared" si="2"/>
        <v/>
      </c>
      <c r="N21" s="5"/>
      <c r="O21" s="4"/>
      <c r="P21" s="46"/>
      <c r="Q21" s="48"/>
      <c r="R21" s="4"/>
      <c r="S21" s="46"/>
      <c r="T21" s="50"/>
      <c r="U21" s="5" t="str">
        <f t="shared" si="3"/>
        <v/>
      </c>
      <c r="V21" s="50"/>
      <c r="W21" s="50"/>
      <c r="X21" s="5" t="str">
        <f t="shared" si="4"/>
        <v/>
      </c>
      <c r="Y21" s="50"/>
      <c r="Z21" s="50"/>
      <c r="AA21" s="5" t="str">
        <f t="shared" si="5"/>
        <v/>
      </c>
      <c r="AB21" s="50"/>
      <c r="AC21" s="50"/>
      <c r="AD21" s="5" t="str">
        <f t="shared" si="6"/>
        <v/>
      </c>
      <c r="AE21" s="50"/>
      <c r="AF21" s="50"/>
      <c r="AG21" s="5" t="str">
        <f t="shared" si="7"/>
        <v/>
      </c>
      <c r="AH21" s="50"/>
      <c r="AI21" s="50"/>
      <c r="AJ21" s="5" t="str">
        <f t="shared" si="8"/>
        <v/>
      </c>
      <c r="AK21" s="50"/>
      <c r="AL21" s="50"/>
      <c r="AM21" s="5" t="str">
        <f t="shared" si="9"/>
        <v/>
      </c>
      <c r="AN21" s="50"/>
      <c r="AO21" s="50"/>
      <c r="AP21" s="5" t="str">
        <f t="shared" si="10"/>
        <v/>
      </c>
      <c r="AQ21" s="50"/>
      <c r="AR21" s="50"/>
      <c r="AS21" s="5" t="str">
        <f t="shared" si="11"/>
        <v/>
      </c>
      <c r="AT21" s="50"/>
      <c r="AU21" s="50"/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D21" s="5" t="str">
        <f t="shared" si="20"/>
        <v/>
      </c>
      <c r="BE21" s="5" t="str">
        <f t="shared" si="21"/>
        <v/>
      </c>
      <c r="BF21" s="28" t="str">
        <f t="shared" si="22"/>
        <v/>
      </c>
      <c r="BG21" s="30" t="str">
        <f t="shared" si="23"/>
        <v/>
      </c>
      <c r="BH21" s="52"/>
      <c r="BI21" s="50"/>
      <c r="BJ21" s="50"/>
      <c r="BK21" s="50"/>
      <c r="BL21" s="50"/>
      <c r="BM21" s="50"/>
      <c r="BN21" s="50"/>
      <c r="BO21" s="50"/>
      <c r="BP21" s="50"/>
      <c r="BQ21" s="54"/>
      <c r="BR21" s="30" t="str">
        <f t="shared" si="24"/>
        <v/>
      </c>
      <c r="BS21" s="4"/>
      <c r="BT21" s="18"/>
      <c r="BU21" s="5"/>
      <c r="BV21" s="5"/>
      <c r="BW21" s="5"/>
      <c r="BX21" s="5"/>
      <c r="BY21" s="5"/>
      <c r="BZ21" s="5"/>
      <c r="CA21" s="5"/>
      <c r="CB21" s="5"/>
      <c r="CC21" s="28"/>
      <c r="CD21" s="40" t="str">
        <f t="shared" si="25"/>
        <v/>
      </c>
      <c r="CE21" s="33"/>
      <c r="CF21" s="5"/>
      <c r="CG21" s="5"/>
      <c r="CH21" s="5"/>
      <c r="CI21" s="5"/>
      <c r="CJ21" s="5"/>
      <c r="CK21" s="5"/>
      <c r="CL21" s="5"/>
      <c r="CM21" s="5"/>
      <c r="CN21" s="28"/>
      <c r="CO21" s="40" t="str">
        <f t="shared" si="26"/>
        <v/>
      </c>
      <c r="CP21" s="4"/>
      <c r="CQ21" s="46"/>
      <c r="CR21" s="50"/>
      <c r="CS21" s="50"/>
      <c r="CT21" s="50"/>
      <c r="CU21" s="50"/>
      <c r="CV21" s="28" t="str">
        <f t="shared" si="27"/>
        <v/>
      </c>
      <c r="CW21" s="30" t="str">
        <f t="shared" si="28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4307</v>
      </c>
      <c r="C22" s="5" t="s">
        <v>125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/>
      <c r="J22" s="5"/>
      <c r="K22" s="5"/>
      <c r="L22" s="5"/>
      <c r="M22" s="5" t="str">
        <f t="shared" si="2"/>
        <v/>
      </c>
      <c r="N22" s="5"/>
      <c r="O22" s="4"/>
      <c r="P22" s="46"/>
      <c r="Q22" s="48"/>
      <c r="R22" s="4"/>
      <c r="S22" s="46"/>
      <c r="T22" s="50"/>
      <c r="U22" s="5" t="str">
        <f t="shared" si="3"/>
        <v/>
      </c>
      <c r="V22" s="50"/>
      <c r="W22" s="50"/>
      <c r="X22" s="5" t="str">
        <f t="shared" si="4"/>
        <v/>
      </c>
      <c r="Y22" s="50"/>
      <c r="Z22" s="50"/>
      <c r="AA22" s="5" t="str">
        <f t="shared" si="5"/>
        <v/>
      </c>
      <c r="AB22" s="50"/>
      <c r="AC22" s="50"/>
      <c r="AD22" s="5" t="str">
        <f t="shared" si="6"/>
        <v/>
      </c>
      <c r="AE22" s="50"/>
      <c r="AF22" s="50"/>
      <c r="AG22" s="5" t="str">
        <f t="shared" si="7"/>
        <v/>
      </c>
      <c r="AH22" s="50"/>
      <c r="AI22" s="50"/>
      <c r="AJ22" s="5" t="str">
        <f t="shared" si="8"/>
        <v/>
      </c>
      <c r="AK22" s="50"/>
      <c r="AL22" s="50"/>
      <c r="AM22" s="5" t="str">
        <f t="shared" si="9"/>
        <v/>
      </c>
      <c r="AN22" s="50"/>
      <c r="AO22" s="50"/>
      <c r="AP22" s="5" t="str">
        <f t="shared" si="10"/>
        <v/>
      </c>
      <c r="AQ22" s="50"/>
      <c r="AR22" s="50"/>
      <c r="AS22" s="5" t="str">
        <f t="shared" si="11"/>
        <v/>
      </c>
      <c r="AT22" s="50"/>
      <c r="AU22" s="50"/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D22" s="5" t="str">
        <f t="shared" si="20"/>
        <v/>
      </c>
      <c r="BE22" s="5" t="str">
        <f t="shared" si="21"/>
        <v/>
      </c>
      <c r="BF22" s="28" t="str">
        <f t="shared" si="22"/>
        <v/>
      </c>
      <c r="BG22" s="30" t="str">
        <f t="shared" si="23"/>
        <v/>
      </c>
      <c r="BH22" s="52"/>
      <c r="BI22" s="50"/>
      <c r="BJ22" s="50"/>
      <c r="BK22" s="50"/>
      <c r="BL22" s="50"/>
      <c r="BM22" s="50"/>
      <c r="BN22" s="50"/>
      <c r="BO22" s="50"/>
      <c r="BP22" s="50"/>
      <c r="BQ22" s="54"/>
      <c r="BR22" s="30" t="str">
        <f t="shared" si="24"/>
        <v/>
      </c>
      <c r="BS22" s="4"/>
      <c r="BT22" s="18"/>
      <c r="BU22" s="5"/>
      <c r="BV22" s="5"/>
      <c r="BW22" s="5"/>
      <c r="BX22" s="5"/>
      <c r="BY22" s="5"/>
      <c r="BZ22" s="5"/>
      <c r="CA22" s="5"/>
      <c r="CB22" s="5"/>
      <c r="CC22" s="28"/>
      <c r="CD22" s="40" t="str">
        <f t="shared" si="25"/>
        <v/>
      </c>
      <c r="CE22" s="33"/>
      <c r="CF22" s="5"/>
      <c r="CG22" s="5"/>
      <c r="CH22" s="5"/>
      <c r="CI22" s="5"/>
      <c r="CJ22" s="5"/>
      <c r="CK22" s="5"/>
      <c r="CL22" s="5"/>
      <c r="CM22" s="5"/>
      <c r="CN22" s="28"/>
      <c r="CO22" s="40" t="str">
        <f t="shared" si="26"/>
        <v/>
      </c>
      <c r="CP22" s="4"/>
      <c r="CQ22" s="46"/>
      <c r="CR22" s="50"/>
      <c r="CS22" s="50"/>
      <c r="CT22" s="50"/>
      <c r="CU22" s="50"/>
      <c r="CV22" s="28" t="str">
        <f t="shared" si="27"/>
        <v/>
      </c>
      <c r="CW22" s="30" t="str">
        <f t="shared" si="28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4316</v>
      </c>
      <c r="C23" s="5" t="s">
        <v>126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/>
      <c r="J23" s="5"/>
      <c r="K23" s="5"/>
      <c r="L23" s="5"/>
      <c r="M23" s="5" t="str">
        <f t="shared" si="2"/>
        <v/>
      </c>
      <c r="N23" s="5"/>
      <c r="O23" s="4"/>
      <c r="P23" s="46"/>
      <c r="Q23" s="48"/>
      <c r="R23" s="4"/>
      <c r="S23" s="46"/>
      <c r="T23" s="50"/>
      <c r="U23" s="5" t="str">
        <f t="shared" si="3"/>
        <v/>
      </c>
      <c r="V23" s="50"/>
      <c r="W23" s="50"/>
      <c r="X23" s="5" t="str">
        <f t="shared" si="4"/>
        <v/>
      </c>
      <c r="Y23" s="50"/>
      <c r="Z23" s="50"/>
      <c r="AA23" s="5" t="str">
        <f t="shared" si="5"/>
        <v/>
      </c>
      <c r="AB23" s="50"/>
      <c r="AC23" s="50"/>
      <c r="AD23" s="5" t="str">
        <f t="shared" si="6"/>
        <v/>
      </c>
      <c r="AE23" s="50"/>
      <c r="AF23" s="50"/>
      <c r="AG23" s="5" t="str">
        <f t="shared" si="7"/>
        <v/>
      </c>
      <c r="AH23" s="50"/>
      <c r="AI23" s="50"/>
      <c r="AJ23" s="5" t="str">
        <f t="shared" si="8"/>
        <v/>
      </c>
      <c r="AK23" s="50"/>
      <c r="AL23" s="50"/>
      <c r="AM23" s="5" t="str">
        <f t="shared" si="9"/>
        <v/>
      </c>
      <c r="AN23" s="50"/>
      <c r="AO23" s="50"/>
      <c r="AP23" s="5" t="str">
        <f t="shared" si="10"/>
        <v/>
      </c>
      <c r="AQ23" s="50"/>
      <c r="AR23" s="50"/>
      <c r="AS23" s="5" t="str">
        <f t="shared" si="11"/>
        <v/>
      </c>
      <c r="AT23" s="50"/>
      <c r="AU23" s="50"/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D23" s="5" t="str">
        <f t="shared" si="20"/>
        <v/>
      </c>
      <c r="BE23" s="5" t="str">
        <f t="shared" si="21"/>
        <v/>
      </c>
      <c r="BF23" s="28" t="str">
        <f t="shared" si="22"/>
        <v/>
      </c>
      <c r="BG23" s="30" t="str">
        <f t="shared" si="23"/>
        <v/>
      </c>
      <c r="BH23" s="52"/>
      <c r="BI23" s="50"/>
      <c r="BJ23" s="50"/>
      <c r="BK23" s="50"/>
      <c r="BL23" s="50"/>
      <c r="BM23" s="50"/>
      <c r="BN23" s="50"/>
      <c r="BO23" s="50"/>
      <c r="BP23" s="50"/>
      <c r="BQ23" s="54"/>
      <c r="BR23" s="30" t="str">
        <f t="shared" si="24"/>
        <v/>
      </c>
      <c r="BS23" s="4"/>
      <c r="BT23" s="18"/>
      <c r="BU23" s="5"/>
      <c r="BV23" s="5"/>
      <c r="BW23" s="5"/>
      <c r="BX23" s="5"/>
      <c r="BY23" s="5"/>
      <c r="BZ23" s="5"/>
      <c r="CA23" s="5"/>
      <c r="CB23" s="5"/>
      <c r="CC23" s="28"/>
      <c r="CD23" s="40" t="str">
        <f t="shared" si="25"/>
        <v/>
      </c>
      <c r="CE23" s="33"/>
      <c r="CF23" s="5"/>
      <c r="CG23" s="5"/>
      <c r="CH23" s="5"/>
      <c r="CI23" s="5"/>
      <c r="CJ23" s="5"/>
      <c r="CK23" s="5"/>
      <c r="CL23" s="5"/>
      <c r="CM23" s="5"/>
      <c r="CN23" s="28"/>
      <c r="CO23" s="40" t="str">
        <f t="shared" si="26"/>
        <v/>
      </c>
      <c r="CP23" s="4"/>
      <c r="CQ23" s="46"/>
      <c r="CR23" s="50"/>
      <c r="CS23" s="50"/>
      <c r="CT23" s="50"/>
      <c r="CU23" s="50"/>
      <c r="CV23" s="28" t="str">
        <f t="shared" si="27"/>
        <v/>
      </c>
      <c r="CW23" s="30" t="str">
        <f t="shared" si="28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4325</v>
      </c>
      <c r="C24" s="5" t="s">
        <v>127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/>
      <c r="J24" s="5"/>
      <c r="K24" s="5"/>
      <c r="L24" s="5"/>
      <c r="M24" s="5" t="str">
        <f t="shared" si="2"/>
        <v/>
      </c>
      <c r="N24" s="5"/>
      <c r="O24" s="4"/>
      <c r="P24" s="46"/>
      <c r="Q24" s="48"/>
      <c r="R24" s="4"/>
      <c r="S24" s="46"/>
      <c r="T24" s="50"/>
      <c r="U24" s="5" t="str">
        <f t="shared" si="3"/>
        <v/>
      </c>
      <c r="V24" s="50"/>
      <c r="W24" s="50"/>
      <c r="X24" s="5" t="str">
        <f t="shared" si="4"/>
        <v/>
      </c>
      <c r="Y24" s="50"/>
      <c r="Z24" s="50"/>
      <c r="AA24" s="5" t="str">
        <f t="shared" si="5"/>
        <v/>
      </c>
      <c r="AB24" s="50"/>
      <c r="AC24" s="50"/>
      <c r="AD24" s="5" t="str">
        <f t="shared" si="6"/>
        <v/>
      </c>
      <c r="AE24" s="50"/>
      <c r="AF24" s="50"/>
      <c r="AG24" s="5" t="str">
        <f t="shared" si="7"/>
        <v/>
      </c>
      <c r="AH24" s="50"/>
      <c r="AI24" s="50"/>
      <c r="AJ24" s="5" t="str">
        <f t="shared" si="8"/>
        <v/>
      </c>
      <c r="AK24" s="50"/>
      <c r="AL24" s="50"/>
      <c r="AM24" s="5" t="str">
        <f t="shared" si="9"/>
        <v/>
      </c>
      <c r="AN24" s="50"/>
      <c r="AO24" s="50"/>
      <c r="AP24" s="5" t="str">
        <f t="shared" si="10"/>
        <v/>
      </c>
      <c r="AQ24" s="50"/>
      <c r="AR24" s="50"/>
      <c r="AS24" s="5" t="str">
        <f t="shared" si="11"/>
        <v/>
      </c>
      <c r="AT24" s="50"/>
      <c r="AU24" s="50"/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D24" s="5" t="str">
        <f t="shared" si="20"/>
        <v/>
      </c>
      <c r="BE24" s="5" t="str">
        <f t="shared" si="21"/>
        <v/>
      </c>
      <c r="BF24" s="28" t="str">
        <f t="shared" si="22"/>
        <v/>
      </c>
      <c r="BG24" s="30" t="str">
        <f t="shared" si="23"/>
        <v/>
      </c>
      <c r="BH24" s="52"/>
      <c r="BI24" s="50"/>
      <c r="BJ24" s="50"/>
      <c r="BK24" s="50"/>
      <c r="BL24" s="50"/>
      <c r="BM24" s="50"/>
      <c r="BN24" s="50"/>
      <c r="BO24" s="50"/>
      <c r="BP24" s="50"/>
      <c r="BQ24" s="54"/>
      <c r="BR24" s="30" t="str">
        <f t="shared" si="24"/>
        <v/>
      </c>
      <c r="BS24" s="4"/>
      <c r="BT24" s="18"/>
      <c r="BU24" s="5"/>
      <c r="BV24" s="5"/>
      <c r="BW24" s="5"/>
      <c r="BX24" s="5"/>
      <c r="BY24" s="5"/>
      <c r="BZ24" s="5"/>
      <c r="CA24" s="5"/>
      <c r="CB24" s="5"/>
      <c r="CC24" s="28"/>
      <c r="CD24" s="40" t="str">
        <f t="shared" si="25"/>
        <v/>
      </c>
      <c r="CE24" s="33"/>
      <c r="CF24" s="5"/>
      <c r="CG24" s="5"/>
      <c r="CH24" s="5"/>
      <c r="CI24" s="5"/>
      <c r="CJ24" s="5"/>
      <c r="CK24" s="5"/>
      <c r="CL24" s="5"/>
      <c r="CM24" s="5"/>
      <c r="CN24" s="28"/>
      <c r="CO24" s="40" t="str">
        <f t="shared" si="26"/>
        <v/>
      </c>
      <c r="CP24" s="4"/>
      <c r="CQ24" s="46"/>
      <c r="CR24" s="50"/>
      <c r="CS24" s="50"/>
      <c r="CT24" s="50"/>
      <c r="CU24" s="50"/>
      <c r="CV24" s="28" t="str">
        <f t="shared" si="27"/>
        <v/>
      </c>
      <c r="CW24" s="30" t="str">
        <f t="shared" si="28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4334</v>
      </c>
      <c r="C25" s="5" t="s">
        <v>128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/>
      <c r="J25" s="5"/>
      <c r="K25" s="5"/>
      <c r="L25" s="5"/>
      <c r="M25" s="5" t="str">
        <f t="shared" si="2"/>
        <v/>
      </c>
      <c r="N25" s="5"/>
      <c r="O25" s="4"/>
      <c r="P25" s="46"/>
      <c r="Q25" s="48"/>
      <c r="R25" s="4"/>
      <c r="S25" s="46"/>
      <c r="T25" s="50"/>
      <c r="U25" s="5" t="str">
        <f t="shared" si="3"/>
        <v/>
      </c>
      <c r="V25" s="50"/>
      <c r="W25" s="50"/>
      <c r="X25" s="5" t="str">
        <f t="shared" si="4"/>
        <v/>
      </c>
      <c r="Y25" s="50"/>
      <c r="Z25" s="50"/>
      <c r="AA25" s="5" t="str">
        <f t="shared" si="5"/>
        <v/>
      </c>
      <c r="AB25" s="50"/>
      <c r="AC25" s="50"/>
      <c r="AD25" s="5" t="str">
        <f t="shared" si="6"/>
        <v/>
      </c>
      <c r="AE25" s="50"/>
      <c r="AF25" s="50"/>
      <c r="AG25" s="5" t="str">
        <f t="shared" si="7"/>
        <v/>
      </c>
      <c r="AH25" s="50"/>
      <c r="AI25" s="50"/>
      <c r="AJ25" s="5" t="str">
        <f t="shared" si="8"/>
        <v/>
      </c>
      <c r="AK25" s="50"/>
      <c r="AL25" s="50"/>
      <c r="AM25" s="5" t="str">
        <f t="shared" si="9"/>
        <v/>
      </c>
      <c r="AN25" s="50"/>
      <c r="AO25" s="50"/>
      <c r="AP25" s="5" t="str">
        <f t="shared" si="10"/>
        <v/>
      </c>
      <c r="AQ25" s="50"/>
      <c r="AR25" s="50"/>
      <c r="AS25" s="5" t="str">
        <f t="shared" si="11"/>
        <v/>
      </c>
      <c r="AT25" s="50"/>
      <c r="AU25" s="50"/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D25" s="5" t="str">
        <f t="shared" si="20"/>
        <v/>
      </c>
      <c r="BE25" s="5" t="str">
        <f t="shared" si="21"/>
        <v/>
      </c>
      <c r="BF25" s="28" t="str">
        <f t="shared" si="22"/>
        <v/>
      </c>
      <c r="BG25" s="30" t="str">
        <f t="shared" si="23"/>
        <v/>
      </c>
      <c r="BH25" s="52"/>
      <c r="BI25" s="50"/>
      <c r="BJ25" s="50"/>
      <c r="BK25" s="50"/>
      <c r="BL25" s="50"/>
      <c r="BM25" s="50"/>
      <c r="BN25" s="50"/>
      <c r="BO25" s="50"/>
      <c r="BP25" s="50"/>
      <c r="BQ25" s="54"/>
      <c r="BR25" s="30" t="str">
        <f t="shared" si="24"/>
        <v/>
      </c>
      <c r="BS25" s="4"/>
      <c r="BT25" s="18"/>
      <c r="BU25" s="5"/>
      <c r="BV25" s="5"/>
      <c r="BW25" s="5"/>
      <c r="BX25" s="5"/>
      <c r="BY25" s="5"/>
      <c r="BZ25" s="5"/>
      <c r="CA25" s="5"/>
      <c r="CB25" s="5"/>
      <c r="CC25" s="28"/>
      <c r="CD25" s="40" t="str">
        <f t="shared" si="25"/>
        <v/>
      </c>
      <c r="CE25" s="33"/>
      <c r="CF25" s="5"/>
      <c r="CG25" s="5"/>
      <c r="CH25" s="5"/>
      <c r="CI25" s="5"/>
      <c r="CJ25" s="5"/>
      <c r="CK25" s="5"/>
      <c r="CL25" s="5"/>
      <c r="CM25" s="5"/>
      <c r="CN25" s="28"/>
      <c r="CO25" s="40" t="str">
        <f t="shared" si="26"/>
        <v/>
      </c>
      <c r="CP25" s="4"/>
      <c r="CQ25" s="46"/>
      <c r="CR25" s="50"/>
      <c r="CS25" s="50"/>
      <c r="CT25" s="50"/>
      <c r="CU25" s="50"/>
      <c r="CV25" s="28" t="str">
        <f t="shared" si="27"/>
        <v/>
      </c>
      <c r="CW25" s="30" t="str">
        <f t="shared" si="28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4343</v>
      </c>
      <c r="C26" s="5" t="s">
        <v>129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/>
      <c r="J26" s="5"/>
      <c r="K26" s="5"/>
      <c r="L26" s="5"/>
      <c r="M26" s="5" t="str">
        <f t="shared" si="2"/>
        <v/>
      </c>
      <c r="N26" s="5"/>
      <c r="O26" s="4"/>
      <c r="P26" s="46"/>
      <c r="Q26" s="48"/>
      <c r="R26" s="4"/>
      <c r="S26" s="46"/>
      <c r="T26" s="50"/>
      <c r="U26" s="5" t="str">
        <f t="shared" si="3"/>
        <v/>
      </c>
      <c r="V26" s="50"/>
      <c r="W26" s="50"/>
      <c r="X26" s="5" t="str">
        <f t="shared" si="4"/>
        <v/>
      </c>
      <c r="Y26" s="50"/>
      <c r="Z26" s="50"/>
      <c r="AA26" s="5" t="str">
        <f t="shared" si="5"/>
        <v/>
      </c>
      <c r="AB26" s="50"/>
      <c r="AC26" s="50"/>
      <c r="AD26" s="5" t="str">
        <f t="shared" si="6"/>
        <v/>
      </c>
      <c r="AE26" s="50"/>
      <c r="AF26" s="50"/>
      <c r="AG26" s="5" t="str">
        <f t="shared" si="7"/>
        <v/>
      </c>
      <c r="AH26" s="50"/>
      <c r="AI26" s="50"/>
      <c r="AJ26" s="5" t="str">
        <f t="shared" si="8"/>
        <v/>
      </c>
      <c r="AK26" s="50"/>
      <c r="AL26" s="50"/>
      <c r="AM26" s="5" t="str">
        <f t="shared" si="9"/>
        <v/>
      </c>
      <c r="AN26" s="50"/>
      <c r="AO26" s="50"/>
      <c r="AP26" s="5" t="str">
        <f t="shared" si="10"/>
        <v/>
      </c>
      <c r="AQ26" s="50"/>
      <c r="AR26" s="50"/>
      <c r="AS26" s="5" t="str">
        <f t="shared" si="11"/>
        <v/>
      </c>
      <c r="AT26" s="50"/>
      <c r="AU26" s="50"/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D26" s="5" t="str">
        <f t="shared" si="20"/>
        <v/>
      </c>
      <c r="BE26" s="5" t="str">
        <f t="shared" si="21"/>
        <v/>
      </c>
      <c r="BF26" s="28" t="str">
        <f t="shared" si="22"/>
        <v/>
      </c>
      <c r="BG26" s="30" t="str">
        <f t="shared" si="23"/>
        <v/>
      </c>
      <c r="BH26" s="52"/>
      <c r="BI26" s="50"/>
      <c r="BJ26" s="50"/>
      <c r="BK26" s="50"/>
      <c r="BL26" s="50"/>
      <c r="BM26" s="50"/>
      <c r="BN26" s="50"/>
      <c r="BO26" s="50"/>
      <c r="BP26" s="50"/>
      <c r="BQ26" s="54"/>
      <c r="BR26" s="30" t="str">
        <f t="shared" si="24"/>
        <v/>
      </c>
      <c r="BS26" s="4"/>
      <c r="BT26" s="18"/>
      <c r="BU26" s="5"/>
      <c r="BV26" s="5"/>
      <c r="BW26" s="5"/>
      <c r="BX26" s="5"/>
      <c r="BY26" s="5"/>
      <c r="BZ26" s="5"/>
      <c r="CA26" s="5"/>
      <c r="CB26" s="5"/>
      <c r="CC26" s="28"/>
      <c r="CD26" s="40" t="str">
        <f t="shared" si="25"/>
        <v/>
      </c>
      <c r="CE26" s="33"/>
      <c r="CF26" s="5"/>
      <c r="CG26" s="5"/>
      <c r="CH26" s="5"/>
      <c r="CI26" s="5"/>
      <c r="CJ26" s="5"/>
      <c r="CK26" s="5"/>
      <c r="CL26" s="5"/>
      <c r="CM26" s="5"/>
      <c r="CN26" s="28"/>
      <c r="CO26" s="40" t="str">
        <f t="shared" si="26"/>
        <v/>
      </c>
      <c r="CP26" s="4"/>
      <c r="CQ26" s="46"/>
      <c r="CR26" s="50"/>
      <c r="CS26" s="50"/>
      <c r="CT26" s="50"/>
      <c r="CU26" s="50"/>
      <c r="CV26" s="28" t="str">
        <f t="shared" si="27"/>
        <v/>
      </c>
      <c r="CW26" s="30" t="str">
        <f t="shared" si="28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4352</v>
      </c>
      <c r="C27" s="5" t="s">
        <v>130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/>
      <c r="J27" s="5"/>
      <c r="K27" s="5"/>
      <c r="L27" s="5"/>
      <c r="M27" s="5" t="str">
        <f t="shared" si="2"/>
        <v/>
      </c>
      <c r="N27" s="5"/>
      <c r="O27" s="4"/>
      <c r="P27" s="46"/>
      <c r="Q27" s="48"/>
      <c r="R27" s="4"/>
      <c r="S27" s="46"/>
      <c r="T27" s="50"/>
      <c r="U27" s="5" t="str">
        <f t="shared" si="3"/>
        <v/>
      </c>
      <c r="V27" s="50"/>
      <c r="W27" s="50"/>
      <c r="X27" s="5" t="str">
        <f t="shared" si="4"/>
        <v/>
      </c>
      <c r="Y27" s="50"/>
      <c r="Z27" s="50"/>
      <c r="AA27" s="5" t="str">
        <f t="shared" si="5"/>
        <v/>
      </c>
      <c r="AB27" s="50"/>
      <c r="AC27" s="50"/>
      <c r="AD27" s="5" t="str">
        <f t="shared" si="6"/>
        <v/>
      </c>
      <c r="AE27" s="50"/>
      <c r="AF27" s="50"/>
      <c r="AG27" s="5" t="str">
        <f t="shared" si="7"/>
        <v/>
      </c>
      <c r="AH27" s="50"/>
      <c r="AI27" s="50"/>
      <c r="AJ27" s="5" t="str">
        <f t="shared" si="8"/>
        <v/>
      </c>
      <c r="AK27" s="50"/>
      <c r="AL27" s="50"/>
      <c r="AM27" s="5" t="str">
        <f t="shared" si="9"/>
        <v/>
      </c>
      <c r="AN27" s="50"/>
      <c r="AO27" s="50"/>
      <c r="AP27" s="5" t="str">
        <f t="shared" si="10"/>
        <v/>
      </c>
      <c r="AQ27" s="50"/>
      <c r="AR27" s="50"/>
      <c r="AS27" s="5" t="str">
        <f t="shared" si="11"/>
        <v/>
      </c>
      <c r="AT27" s="50"/>
      <c r="AU27" s="50"/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D27" s="5" t="str">
        <f t="shared" si="20"/>
        <v/>
      </c>
      <c r="BE27" s="5" t="str">
        <f t="shared" si="21"/>
        <v/>
      </c>
      <c r="BF27" s="28" t="str">
        <f t="shared" si="22"/>
        <v/>
      </c>
      <c r="BG27" s="30" t="str">
        <f t="shared" si="23"/>
        <v/>
      </c>
      <c r="BH27" s="52"/>
      <c r="BI27" s="50"/>
      <c r="BJ27" s="50"/>
      <c r="BK27" s="50"/>
      <c r="BL27" s="50"/>
      <c r="BM27" s="50"/>
      <c r="BN27" s="50"/>
      <c r="BO27" s="50"/>
      <c r="BP27" s="50"/>
      <c r="BQ27" s="54"/>
      <c r="BR27" s="30" t="str">
        <f t="shared" si="24"/>
        <v/>
      </c>
      <c r="BS27" s="4"/>
      <c r="BT27" s="18"/>
      <c r="BU27" s="5"/>
      <c r="BV27" s="5"/>
      <c r="BW27" s="5"/>
      <c r="BX27" s="5"/>
      <c r="BY27" s="5"/>
      <c r="BZ27" s="5"/>
      <c r="CA27" s="5"/>
      <c r="CB27" s="5"/>
      <c r="CC27" s="28"/>
      <c r="CD27" s="40" t="str">
        <f t="shared" si="25"/>
        <v/>
      </c>
      <c r="CE27" s="33"/>
      <c r="CF27" s="5"/>
      <c r="CG27" s="5"/>
      <c r="CH27" s="5"/>
      <c r="CI27" s="5"/>
      <c r="CJ27" s="5"/>
      <c r="CK27" s="5"/>
      <c r="CL27" s="5"/>
      <c r="CM27" s="5"/>
      <c r="CN27" s="28"/>
      <c r="CO27" s="40" t="str">
        <f t="shared" si="26"/>
        <v/>
      </c>
      <c r="CP27" s="4"/>
      <c r="CQ27" s="46"/>
      <c r="CR27" s="50"/>
      <c r="CS27" s="50"/>
      <c r="CT27" s="50"/>
      <c r="CU27" s="50"/>
      <c r="CV27" s="28" t="str">
        <f t="shared" si="27"/>
        <v/>
      </c>
      <c r="CW27" s="30" t="str">
        <f t="shared" si="28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4361</v>
      </c>
      <c r="C28" s="5" t="s">
        <v>131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/>
      <c r="J28" s="5"/>
      <c r="K28" s="5"/>
      <c r="L28" s="5"/>
      <c r="M28" s="5" t="str">
        <f t="shared" si="2"/>
        <v/>
      </c>
      <c r="N28" s="5"/>
      <c r="O28" s="4"/>
      <c r="P28" s="46"/>
      <c r="Q28" s="48"/>
      <c r="R28" s="4"/>
      <c r="S28" s="46"/>
      <c r="T28" s="50"/>
      <c r="U28" s="5" t="str">
        <f t="shared" si="3"/>
        <v/>
      </c>
      <c r="V28" s="50"/>
      <c r="W28" s="50"/>
      <c r="X28" s="5" t="str">
        <f t="shared" si="4"/>
        <v/>
      </c>
      <c r="Y28" s="50"/>
      <c r="Z28" s="50"/>
      <c r="AA28" s="5" t="str">
        <f t="shared" si="5"/>
        <v/>
      </c>
      <c r="AB28" s="50"/>
      <c r="AC28" s="50"/>
      <c r="AD28" s="5" t="str">
        <f t="shared" si="6"/>
        <v/>
      </c>
      <c r="AE28" s="50"/>
      <c r="AF28" s="50"/>
      <c r="AG28" s="5" t="str">
        <f t="shared" si="7"/>
        <v/>
      </c>
      <c r="AH28" s="50"/>
      <c r="AI28" s="50"/>
      <c r="AJ28" s="5" t="str">
        <f t="shared" si="8"/>
        <v/>
      </c>
      <c r="AK28" s="50"/>
      <c r="AL28" s="50"/>
      <c r="AM28" s="5" t="str">
        <f t="shared" si="9"/>
        <v/>
      </c>
      <c r="AN28" s="50"/>
      <c r="AO28" s="50"/>
      <c r="AP28" s="5" t="str">
        <f t="shared" si="10"/>
        <v/>
      </c>
      <c r="AQ28" s="50"/>
      <c r="AR28" s="50"/>
      <c r="AS28" s="5" t="str">
        <f t="shared" si="11"/>
        <v/>
      </c>
      <c r="AT28" s="50"/>
      <c r="AU28" s="50"/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D28" s="5" t="str">
        <f t="shared" si="20"/>
        <v/>
      </c>
      <c r="BE28" s="5" t="str">
        <f t="shared" si="21"/>
        <v/>
      </c>
      <c r="BF28" s="28" t="str">
        <f t="shared" si="22"/>
        <v/>
      </c>
      <c r="BG28" s="30" t="str">
        <f t="shared" si="23"/>
        <v/>
      </c>
      <c r="BH28" s="52"/>
      <c r="BI28" s="50"/>
      <c r="BJ28" s="50"/>
      <c r="BK28" s="50"/>
      <c r="BL28" s="50"/>
      <c r="BM28" s="50"/>
      <c r="BN28" s="50"/>
      <c r="BO28" s="50"/>
      <c r="BP28" s="50"/>
      <c r="BQ28" s="54"/>
      <c r="BR28" s="30" t="str">
        <f t="shared" si="24"/>
        <v/>
      </c>
      <c r="BS28" s="4"/>
      <c r="BT28" s="18"/>
      <c r="BU28" s="5"/>
      <c r="BV28" s="5"/>
      <c r="BW28" s="5"/>
      <c r="BX28" s="5"/>
      <c r="BY28" s="5"/>
      <c r="BZ28" s="5"/>
      <c r="CA28" s="5"/>
      <c r="CB28" s="5"/>
      <c r="CC28" s="28"/>
      <c r="CD28" s="40" t="str">
        <f t="shared" si="25"/>
        <v/>
      </c>
      <c r="CE28" s="33"/>
      <c r="CF28" s="5"/>
      <c r="CG28" s="5"/>
      <c r="CH28" s="5"/>
      <c r="CI28" s="5"/>
      <c r="CJ28" s="5"/>
      <c r="CK28" s="5"/>
      <c r="CL28" s="5"/>
      <c r="CM28" s="5"/>
      <c r="CN28" s="28"/>
      <c r="CO28" s="40" t="str">
        <f t="shared" si="26"/>
        <v/>
      </c>
      <c r="CP28" s="4"/>
      <c r="CQ28" s="46"/>
      <c r="CR28" s="50"/>
      <c r="CS28" s="50"/>
      <c r="CT28" s="50"/>
      <c r="CU28" s="50"/>
      <c r="CV28" s="28" t="str">
        <f t="shared" si="27"/>
        <v/>
      </c>
      <c r="CW28" s="30" t="str">
        <f t="shared" si="28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4370</v>
      </c>
      <c r="C29" s="5" t="s">
        <v>132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/>
      <c r="J29" s="5"/>
      <c r="K29" s="5"/>
      <c r="L29" s="5"/>
      <c r="M29" s="5" t="str">
        <f t="shared" si="2"/>
        <v/>
      </c>
      <c r="N29" s="5"/>
      <c r="O29" s="4"/>
      <c r="P29" s="46"/>
      <c r="Q29" s="48"/>
      <c r="R29" s="4"/>
      <c r="S29" s="46"/>
      <c r="T29" s="50"/>
      <c r="U29" s="5" t="str">
        <f t="shared" si="3"/>
        <v/>
      </c>
      <c r="V29" s="50"/>
      <c r="W29" s="50"/>
      <c r="X29" s="5" t="str">
        <f t="shared" si="4"/>
        <v/>
      </c>
      <c r="Y29" s="50"/>
      <c r="Z29" s="50"/>
      <c r="AA29" s="5" t="str">
        <f t="shared" si="5"/>
        <v/>
      </c>
      <c r="AB29" s="50"/>
      <c r="AC29" s="50"/>
      <c r="AD29" s="5" t="str">
        <f t="shared" si="6"/>
        <v/>
      </c>
      <c r="AE29" s="50"/>
      <c r="AF29" s="50"/>
      <c r="AG29" s="5" t="str">
        <f t="shared" si="7"/>
        <v/>
      </c>
      <c r="AH29" s="50"/>
      <c r="AI29" s="50"/>
      <c r="AJ29" s="5" t="str">
        <f t="shared" si="8"/>
        <v/>
      </c>
      <c r="AK29" s="50"/>
      <c r="AL29" s="50"/>
      <c r="AM29" s="5" t="str">
        <f t="shared" si="9"/>
        <v/>
      </c>
      <c r="AN29" s="50"/>
      <c r="AO29" s="50"/>
      <c r="AP29" s="5" t="str">
        <f t="shared" si="10"/>
        <v/>
      </c>
      <c r="AQ29" s="50"/>
      <c r="AR29" s="50"/>
      <c r="AS29" s="5" t="str">
        <f t="shared" si="11"/>
        <v/>
      </c>
      <c r="AT29" s="50"/>
      <c r="AU29" s="50"/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D29" s="5" t="str">
        <f t="shared" si="20"/>
        <v/>
      </c>
      <c r="BE29" s="5" t="str">
        <f t="shared" si="21"/>
        <v/>
      </c>
      <c r="BF29" s="28" t="str">
        <f t="shared" si="22"/>
        <v/>
      </c>
      <c r="BG29" s="30" t="str">
        <f t="shared" si="23"/>
        <v/>
      </c>
      <c r="BH29" s="52"/>
      <c r="BI29" s="50"/>
      <c r="BJ29" s="50"/>
      <c r="BK29" s="50"/>
      <c r="BL29" s="50"/>
      <c r="BM29" s="50"/>
      <c r="BN29" s="50"/>
      <c r="BO29" s="50"/>
      <c r="BP29" s="50"/>
      <c r="BQ29" s="54"/>
      <c r="BR29" s="30" t="str">
        <f t="shared" si="24"/>
        <v/>
      </c>
      <c r="BS29" s="4"/>
      <c r="BT29" s="18"/>
      <c r="BU29" s="5"/>
      <c r="BV29" s="5"/>
      <c r="BW29" s="5"/>
      <c r="BX29" s="5"/>
      <c r="BY29" s="5"/>
      <c r="BZ29" s="5"/>
      <c r="CA29" s="5"/>
      <c r="CB29" s="5"/>
      <c r="CC29" s="28"/>
      <c r="CD29" s="40" t="str">
        <f t="shared" si="25"/>
        <v/>
      </c>
      <c r="CE29" s="33"/>
      <c r="CF29" s="5"/>
      <c r="CG29" s="5"/>
      <c r="CH29" s="5"/>
      <c r="CI29" s="5"/>
      <c r="CJ29" s="5"/>
      <c r="CK29" s="5"/>
      <c r="CL29" s="5"/>
      <c r="CM29" s="5"/>
      <c r="CN29" s="28"/>
      <c r="CO29" s="40" t="str">
        <f t="shared" si="26"/>
        <v/>
      </c>
      <c r="CP29" s="4"/>
      <c r="CQ29" s="46"/>
      <c r="CR29" s="50"/>
      <c r="CS29" s="50"/>
      <c r="CT29" s="50"/>
      <c r="CU29" s="50"/>
      <c r="CV29" s="28" t="str">
        <f t="shared" si="27"/>
        <v/>
      </c>
      <c r="CW29" s="30" t="str">
        <f t="shared" si="28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4379</v>
      </c>
      <c r="C30" s="5" t="s">
        <v>133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/>
      <c r="J30" s="5"/>
      <c r="K30" s="5"/>
      <c r="L30" s="5"/>
      <c r="M30" s="5" t="str">
        <f t="shared" si="2"/>
        <v/>
      </c>
      <c r="N30" s="5"/>
      <c r="O30" s="4"/>
      <c r="P30" s="46"/>
      <c r="Q30" s="48"/>
      <c r="R30" s="4"/>
      <c r="S30" s="46"/>
      <c r="T30" s="50"/>
      <c r="U30" s="5" t="str">
        <f t="shared" si="3"/>
        <v/>
      </c>
      <c r="V30" s="50"/>
      <c r="W30" s="50"/>
      <c r="X30" s="5" t="str">
        <f t="shared" si="4"/>
        <v/>
      </c>
      <c r="Y30" s="50"/>
      <c r="Z30" s="50"/>
      <c r="AA30" s="5" t="str">
        <f t="shared" si="5"/>
        <v/>
      </c>
      <c r="AB30" s="50"/>
      <c r="AC30" s="50"/>
      <c r="AD30" s="5" t="str">
        <f t="shared" si="6"/>
        <v/>
      </c>
      <c r="AE30" s="50"/>
      <c r="AF30" s="50"/>
      <c r="AG30" s="5" t="str">
        <f t="shared" si="7"/>
        <v/>
      </c>
      <c r="AH30" s="50"/>
      <c r="AI30" s="50"/>
      <c r="AJ30" s="5" t="str">
        <f t="shared" si="8"/>
        <v/>
      </c>
      <c r="AK30" s="50"/>
      <c r="AL30" s="50"/>
      <c r="AM30" s="5" t="str">
        <f t="shared" si="9"/>
        <v/>
      </c>
      <c r="AN30" s="50"/>
      <c r="AO30" s="50"/>
      <c r="AP30" s="5" t="str">
        <f t="shared" si="10"/>
        <v/>
      </c>
      <c r="AQ30" s="50"/>
      <c r="AR30" s="50"/>
      <c r="AS30" s="5" t="str">
        <f t="shared" si="11"/>
        <v/>
      </c>
      <c r="AT30" s="50"/>
      <c r="AU30" s="50"/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 t="str">
        <f t="shared" si="20"/>
        <v/>
      </c>
      <c r="BE30" s="5" t="str">
        <f t="shared" si="21"/>
        <v/>
      </c>
      <c r="BF30" s="28" t="str">
        <f t="shared" si="22"/>
        <v/>
      </c>
      <c r="BG30" s="30" t="str">
        <f t="shared" si="23"/>
        <v/>
      </c>
      <c r="BH30" s="52"/>
      <c r="BI30" s="50"/>
      <c r="BJ30" s="50"/>
      <c r="BK30" s="50"/>
      <c r="BL30" s="50"/>
      <c r="BM30" s="50"/>
      <c r="BN30" s="50"/>
      <c r="BO30" s="50"/>
      <c r="BP30" s="50"/>
      <c r="BQ30" s="54"/>
      <c r="BR30" s="30" t="str">
        <f t="shared" si="24"/>
        <v/>
      </c>
      <c r="BS30" s="4"/>
      <c r="BT30" s="18"/>
      <c r="BU30" s="5"/>
      <c r="BV30" s="5"/>
      <c r="BW30" s="5"/>
      <c r="BX30" s="5"/>
      <c r="BY30" s="5"/>
      <c r="BZ30" s="5"/>
      <c r="CA30" s="5"/>
      <c r="CB30" s="5"/>
      <c r="CC30" s="28"/>
      <c r="CD30" s="40" t="str">
        <f t="shared" si="25"/>
        <v/>
      </c>
      <c r="CE30" s="33"/>
      <c r="CF30" s="5"/>
      <c r="CG30" s="5"/>
      <c r="CH30" s="5"/>
      <c r="CI30" s="5"/>
      <c r="CJ30" s="5"/>
      <c r="CK30" s="5"/>
      <c r="CL30" s="5"/>
      <c r="CM30" s="5"/>
      <c r="CN30" s="28"/>
      <c r="CO30" s="40" t="str">
        <f t="shared" si="26"/>
        <v/>
      </c>
      <c r="CP30" s="4"/>
      <c r="CQ30" s="46"/>
      <c r="CR30" s="50"/>
      <c r="CS30" s="50"/>
      <c r="CT30" s="50"/>
      <c r="CU30" s="50"/>
      <c r="CV30" s="28" t="str">
        <f t="shared" si="27"/>
        <v/>
      </c>
      <c r="CW30" s="30" t="str">
        <f t="shared" si="28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>
        <v>21</v>
      </c>
      <c r="B31" s="5">
        <v>4388</v>
      </c>
      <c r="C31" s="5" t="s">
        <v>134</v>
      </c>
      <c r="D31" s="4"/>
      <c r="E31" s="5" t="str">
        <f t="shared" si="0"/>
        <v/>
      </c>
      <c r="F31" s="5"/>
      <c r="G31" s="5" t="str">
        <f t="shared" si="1"/>
        <v/>
      </c>
      <c r="H31" s="5"/>
      <c r="I31" s="5"/>
      <c r="J31" s="5"/>
      <c r="K31" s="5"/>
      <c r="L31" s="5"/>
      <c r="M31" s="5" t="str">
        <f t="shared" si="2"/>
        <v/>
      </c>
      <c r="N31" s="5"/>
      <c r="O31" s="4"/>
      <c r="P31" s="46"/>
      <c r="Q31" s="48"/>
      <c r="R31" s="4"/>
      <c r="S31" s="46"/>
      <c r="T31" s="50"/>
      <c r="U31" s="5" t="str">
        <f t="shared" si="3"/>
        <v/>
      </c>
      <c r="V31" s="50"/>
      <c r="W31" s="50"/>
      <c r="X31" s="5" t="str">
        <f t="shared" si="4"/>
        <v/>
      </c>
      <c r="Y31" s="50"/>
      <c r="Z31" s="50"/>
      <c r="AA31" s="5" t="str">
        <f t="shared" si="5"/>
        <v/>
      </c>
      <c r="AB31" s="50"/>
      <c r="AC31" s="50"/>
      <c r="AD31" s="5" t="str">
        <f t="shared" si="6"/>
        <v/>
      </c>
      <c r="AE31" s="50"/>
      <c r="AF31" s="50"/>
      <c r="AG31" s="5" t="str">
        <f t="shared" si="7"/>
        <v/>
      </c>
      <c r="AH31" s="50"/>
      <c r="AI31" s="50"/>
      <c r="AJ31" s="5" t="str">
        <f t="shared" si="8"/>
        <v/>
      </c>
      <c r="AK31" s="50"/>
      <c r="AL31" s="50"/>
      <c r="AM31" s="5" t="str">
        <f t="shared" si="9"/>
        <v/>
      </c>
      <c r="AN31" s="50"/>
      <c r="AO31" s="50"/>
      <c r="AP31" s="5" t="str">
        <f t="shared" si="10"/>
        <v/>
      </c>
      <c r="AQ31" s="50"/>
      <c r="AR31" s="50"/>
      <c r="AS31" s="5" t="str">
        <f t="shared" si="11"/>
        <v/>
      </c>
      <c r="AT31" s="50"/>
      <c r="AU31" s="50"/>
      <c r="AV31" s="5" t="str">
        <f t="shared" si="12"/>
        <v/>
      </c>
      <c r="AW31" s="5" t="str">
        <f t="shared" si="13"/>
        <v/>
      </c>
      <c r="AX31" s="5" t="str">
        <f t="shared" si="14"/>
        <v/>
      </c>
      <c r="AY31" s="5" t="str">
        <f t="shared" si="15"/>
        <v/>
      </c>
      <c r="AZ31" s="5" t="str">
        <f t="shared" si="16"/>
        <v/>
      </c>
      <c r="BA31" s="5" t="str">
        <f t="shared" si="17"/>
        <v/>
      </c>
      <c r="BB31" s="5" t="str">
        <f t="shared" si="18"/>
        <v/>
      </c>
      <c r="BC31" s="5" t="str">
        <f t="shared" si="19"/>
        <v/>
      </c>
      <c r="BD31" s="5" t="str">
        <f t="shared" si="20"/>
        <v/>
      </c>
      <c r="BE31" s="5" t="str">
        <f t="shared" si="21"/>
        <v/>
      </c>
      <c r="BF31" s="28" t="str">
        <f t="shared" si="22"/>
        <v/>
      </c>
      <c r="BG31" s="30" t="str">
        <f t="shared" si="23"/>
        <v/>
      </c>
      <c r="BH31" s="52"/>
      <c r="BI31" s="50"/>
      <c r="BJ31" s="50"/>
      <c r="BK31" s="50"/>
      <c r="BL31" s="50"/>
      <c r="BM31" s="50"/>
      <c r="BN31" s="50"/>
      <c r="BO31" s="50"/>
      <c r="BP31" s="50"/>
      <c r="BQ31" s="54"/>
      <c r="BR31" s="30" t="str">
        <f t="shared" si="24"/>
        <v/>
      </c>
      <c r="BS31" s="4"/>
      <c r="BT31" s="18"/>
      <c r="BU31" s="5"/>
      <c r="BV31" s="5"/>
      <c r="BW31" s="5"/>
      <c r="BX31" s="5"/>
      <c r="BY31" s="5"/>
      <c r="BZ31" s="5"/>
      <c r="CA31" s="5"/>
      <c r="CB31" s="5"/>
      <c r="CC31" s="28"/>
      <c r="CD31" s="40" t="str">
        <f t="shared" si="25"/>
        <v/>
      </c>
      <c r="CE31" s="33"/>
      <c r="CF31" s="5"/>
      <c r="CG31" s="5"/>
      <c r="CH31" s="5"/>
      <c r="CI31" s="5"/>
      <c r="CJ31" s="5"/>
      <c r="CK31" s="5"/>
      <c r="CL31" s="5"/>
      <c r="CM31" s="5"/>
      <c r="CN31" s="28"/>
      <c r="CO31" s="40" t="str">
        <f t="shared" si="26"/>
        <v/>
      </c>
      <c r="CP31" s="4"/>
      <c r="CQ31" s="46"/>
      <c r="CR31" s="50"/>
      <c r="CS31" s="50"/>
      <c r="CT31" s="50"/>
      <c r="CU31" s="50"/>
      <c r="CV31" s="28" t="str">
        <f t="shared" si="27"/>
        <v/>
      </c>
      <c r="CW31" s="30" t="str">
        <f t="shared" si="28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>
        <v>22</v>
      </c>
      <c r="B32" s="5">
        <v>4397</v>
      </c>
      <c r="C32" s="5" t="s">
        <v>135</v>
      </c>
      <c r="D32" s="4"/>
      <c r="E32" s="5" t="str">
        <f t="shared" si="0"/>
        <v/>
      </c>
      <c r="F32" s="5"/>
      <c r="G32" s="5" t="str">
        <f t="shared" si="1"/>
        <v/>
      </c>
      <c r="H32" s="5"/>
      <c r="I32" s="5"/>
      <c r="J32" s="5"/>
      <c r="K32" s="5"/>
      <c r="L32" s="5"/>
      <c r="M32" s="5" t="str">
        <f t="shared" si="2"/>
        <v/>
      </c>
      <c r="N32" s="5"/>
      <c r="O32" s="4"/>
      <c r="P32" s="46"/>
      <c r="Q32" s="48"/>
      <c r="R32" s="4"/>
      <c r="S32" s="46"/>
      <c r="T32" s="50"/>
      <c r="U32" s="5" t="str">
        <f t="shared" si="3"/>
        <v/>
      </c>
      <c r="V32" s="50"/>
      <c r="W32" s="50"/>
      <c r="X32" s="5" t="str">
        <f t="shared" si="4"/>
        <v/>
      </c>
      <c r="Y32" s="50"/>
      <c r="Z32" s="50"/>
      <c r="AA32" s="5" t="str">
        <f t="shared" si="5"/>
        <v/>
      </c>
      <c r="AB32" s="50"/>
      <c r="AC32" s="50"/>
      <c r="AD32" s="5" t="str">
        <f t="shared" si="6"/>
        <v/>
      </c>
      <c r="AE32" s="50"/>
      <c r="AF32" s="50"/>
      <c r="AG32" s="5" t="str">
        <f t="shared" si="7"/>
        <v/>
      </c>
      <c r="AH32" s="50"/>
      <c r="AI32" s="50"/>
      <c r="AJ32" s="5" t="str">
        <f t="shared" si="8"/>
        <v/>
      </c>
      <c r="AK32" s="50"/>
      <c r="AL32" s="50"/>
      <c r="AM32" s="5" t="str">
        <f t="shared" si="9"/>
        <v/>
      </c>
      <c r="AN32" s="50"/>
      <c r="AO32" s="50"/>
      <c r="AP32" s="5" t="str">
        <f t="shared" si="10"/>
        <v/>
      </c>
      <c r="AQ32" s="50"/>
      <c r="AR32" s="50"/>
      <c r="AS32" s="5" t="str">
        <f t="shared" si="11"/>
        <v/>
      </c>
      <c r="AT32" s="50"/>
      <c r="AU32" s="50"/>
      <c r="AV32" s="5" t="str">
        <f t="shared" si="12"/>
        <v/>
      </c>
      <c r="AW32" s="5" t="str">
        <f t="shared" si="13"/>
        <v/>
      </c>
      <c r="AX32" s="5" t="str">
        <f t="shared" si="14"/>
        <v/>
      </c>
      <c r="AY32" s="5" t="str">
        <f t="shared" si="15"/>
        <v/>
      </c>
      <c r="AZ32" s="5" t="str">
        <f t="shared" si="16"/>
        <v/>
      </c>
      <c r="BA32" s="5" t="str">
        <f t="shared" si="17"/>
        <v/>
      </c>
      <c r="BB32" s="5" t="str">
        <f t="shared" si="18"/>
        <v/>
      </c>
      <c r="BC32" s="5" t="str">
        <f t="shared" si="19"/>
        <v/>
      </c>
      <c r="BD32" s="5" t="str">
        <f t="shared" si="20"/>
        <v/>
      </c>
      <c r="BE32" s="5" t="str">
        <f t="shared" si="21"/>
        <v/>
      </c>
      <c r="BF32" s="28" t="str">
        <f t="shared" si="22"/>
        <v/>
      </c>
      <c r="BG32" s="30" t="str">
        <f t="shared" si="23"/>
        <v/>
      </c>
      <c r="BH32" s="52"/>
      <c r="BI32" s="50"/>
      <c r="BJ32" s="50"/>
      <c r="BK32" s="50"/>
      <c r="BL32" s="50"/>
      <c r="BM32" s="50"/>
      <c r="BN32" s="50"/>
      <c r="BO32" s="50"/>
      <c r="BP32" s="50"/>
      <c r="BQ32" s="54"/>
      <c r="BR32" s="30" t="str">
        <f t="shared" si="24"/>
        <v/>
      </c>
      <c r="BS32" s="4"/>
      <c r="BT32" s="18"/>
      <c r="BU32" s="5"/>
      <c r="BV32" s="5"/>
      <c r="BW32" s="5"/>
      <c r="BX32" s="5"/>
      <c r="BY32" s="5"/>
      <c r="BZ32" s="5"/>
      <c r="CA32" s="5"/>
      <c r="CB32" s="5"/>
      <c r="CC32" s="28"/>
      <c r="CD32" s="40" t="str">
        <f t="shared" si="25"/>
        <v/>
      </c>
      <c r="CE32" s="33"/>
      <c r="CF32" s="5"/>
      <c r="CG32" s="5"/>
      <c r="CH32" s="5"/>
      <c r="CI32" s="5"/>
      <c r="CJ32" s="5"/>
      <c r="CK32" s="5"/>
      <c r="CL32" s="5"/>
      <c r="CM32" s="5"/>
      <c r="CN32" s="28"/>
      <c r="CO32" s="40" t="str">
        <f t="shared" si="26"/>
        <v/>
      </c>
      <c r="CP32" s="4"/>
      <c r="CQ32" s="46"/>
      <c r="CR32" s="50"/>
      <c r="CS32" s="50"/>
      <c r="CT32" s="50"/>
      <c r="CU32" s="50"/>
      <c r="CV32" s="28" t="str">
        <f t="shared" si="27"/>
        <v/>
      </c>
      <c r="CW32" s="30" t="str">
        <f t="shared" si="28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>
        <v>23</v>
      </c>
      <c r="B33" s="5">
        <v>4406</v>
      </c>
      <c r="C33" s="5" t="s">
        <v>136</v>
      </c>
      <c r="D33" s="4"/>
      <c r="E33" s="5" t="str">
        <f t="shared" si="0"/>
        <v/>
      </c>
      <c r="F33" s="5"/>
      <c r="G33" s="5" t="str">
        <f t="shared" si="1"/>
        <v/>
      </c>
      <c r="H33" s="5"/>
      <c r="I33" s="5"/>
      <c r="J33" s="5"/>
      <c r="K33" s="5"/>
      <c r="L33" s="5"/>
      <c r="M33" s="5" t="str">
        <f t="shared" si="2"/>
        <v/>
      </c>
      <c r="N33" s="5"/>
      <c r="O33" s="4"/>
      <c r="P33" s="46"/>
      <c r="Q33" s="48"/>
      <c r="R33" s="4"/>
      <c r="S33" s="46"/>
      <c r="T33" s="50"/>
      <c r="U33" s="5" t="str">
        <f t="shared" si="3"/>
        <v/>
      </c>
      <c r="V33" s="50"/>
      <c r="W33" s="50"/>
      <c r="X33" s="5" t="str">
        <f t="shared" si="4"/>
        <v/>
      </c>
      <c r="Y33" s="50"/>
      <c r="Z33" s="50"/>
      <c r="AA33" s="5" t="str">
        <f t="shared" si="5"/>
        <v/>
      </c>
      <c r="AB33" s="50"/>
      <c r="AC33" s="50"/>
      <c r="AD33" s="5" t="str">
        <f t="shared" si="6"/>
        <v/>
      </c>
      <c r="AE33" s="50"/>
      <c r="AF33" s="50"/>
      <c r="AG33" s="5" t="str">
        <f t="shared" si="7"/>
        <v/>
      </c>
      <c r="AH33" s="50"/>
      <c r="AI33" s="50"/>
      <c r="AJ33" s="5" t="str">
        <f t="shared" si="8"/>
        <v/>
      </c>
      <c r="AK33" s="50"/>
      <c r="AL33" s="50"/>
      <c r="AM33" s="5" t="str">
        <f t="shared" si="9"/>
        <v/>
      </c>
      <c r="AN33" s="50"/>
      <c r="AO33" s="50"/>
      <c r="AP33" s="5" t="str">
        <f t="shared" si="10"/>
        <v/>
      </c>
      <c r="AQ33" s="50"/>
      <c r="AR33" s="50"/>
      <c r="AS33" s="5" t="str">
        <f t="shared" si="11"/>
        <v/>
      </c>
      <c r="AT33" s="50"/>
      <c r="AU33" s="50"/>
      <c r="AV33" s="5" t="str">
        <f t="shared" si="12"/>
        <v/>
      </c>
      <c r="AW33" s="5" t="str">
        <f t="shared" si="13"/>
        <v/>
      </c>
      <c r="AX33" s="5" t="str">
        <f t="shared" si="14"/>
        <v/>
      </c>
      <c r="AY33" s="5" t="str">
        <f t="shared" si="15"/>
        <v/>
      </c>
      <c r="AZ33" s="5" t="str">
        <f t="shared" si="16"/>
        <v/>
      </c>
      <c r="BA33" s="5" t="str">
        <f t="shared" si="17"/>
        <v/>
      </c>
      <c r="BB33" s="5" t="str">
        <f t="shared" si="18"/>
        <v/>
      </c>
      <c r="BC33" s="5" t="str">
        <f t="shared" si="19"/>
        <v/>
      </c>
      <c r="BD33" s="5" t="str">
        <f t="shared" si="20"/>
        <v/>
      </c>
      <c r="BE33" s="5" t="str">
        <f t="shared" si="21"/>
        <v/>
      </c>
      <c r="BF33" s="28" t="str">
        <f t="shared" si="22"/>
        <v/>
      </c>
      <c r="BG33" s="30" t="str">
        <f t="shared" si="23"/>
        <v/>
      </c>
      <c r="BH33" s="52"/>
      <c r="BI33" s="50"/>
      <c r="BJ33" s="50"/>
      <c r="BK33" s="50"/>
      <c r="BL33" s="50"/>
      <c r="BM33" s="50"/>
      <c r="BN33" s="50"/>
      <c r="BO33" s="50"/>
      <c r="BP33" s="50"/>
      <c r="BQ33" s="54"/>
      <c r="BR33" s="30" t="str">
        <f t="shared" si="24"/>
        <v/>
      </c>
      <c r="BS33" s="4"/>
      <c r="BT33" s="18"/>
      <c r="BU33" s="5"/>
      <c r="BV33" s="5"/>
      <c r="BW33" s="5"/>
      <c r="BX33" s="5"/>
      <c r="BY33" s="5"/>
      <c r="BZ33" s="5"/>
      <c r="CA33" s="5"/>
      <c r="CB33" s="5"/>
      <c r="CC33" s="28"/>
      <c r="CD33" s="40" t="str">
        <f t="shared" si="25"/>
        <v/>
      </c>
      <c r="CE33" s="33"/>
      <c r="CF33" s="5"/>
      <c r="CG33" s="5"/>
      <c r="CH33" s="5"/>
      <c r="CI33" s="5"/>
      <c r="CJ33" s="5"/>
      <c r="CK33" s="5"/>
      <c r="CL33" s="5"/>
      <c r="CM33" s="5"/>
      <c r="CN33" s="28"/>
      <c r="CO33" s="40" t="str">
        <f t="shared" si="26"/>
        <v/>
      </c>
      <c r="CP33" s="4"/>
      <c r="CQ33" s="46"/>
      <c r="CR33" s="50"/>
      <c r="CS33" s="50"/>
      <c r="CT33" s="50"/>
      <c r="CU33" s="50"/>
      <c r="CV33" s="28" t="str">
        <f t="shared" si="27"/>
        <v/>
      </c>
      <c r="CW33" s="30" t="str">
        <f t="shared" si="28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>
        <v>24</v>
      </c>
      <c r="B34" s="5">
        <v>4415</v>
      </c>
      <c r="C34" s="5" t="s">
        <v>137</v>
      </c>
      <c r="D34" s="4"/>
      <c r="E34" s="5" t="str">
        <f t="shared" si="0"/>
        <v/>
      </c>
      <c r="F34" s="5"/>
      <c r="G34" s="5" t="str">
        <f t="shared" si="1"/>
        <v/>
      </c>
      <c r="H34" s="5"/>
      <c r="I34" s="5"/>
      <c r="J34" s="5"/>
      <c r="K34" s="5"/>
      <c r="L34" s="5"/>
      <c r="M34" s="5" t="str">
        <f t="shared" si="2"/>
        <v/>
      </c>
      <c r="N34" s="5"/>
      <c r="O34" s="4"/>
      <c r="P34" s="46"/>
      <c r="Q34" s="48"/>
      <c r="R34" s="4"/>
      <c r="S34" s="46"/>
      <c r="T34" s="50"/>
      <c r="U34" s="5" t="str">
        <f t="shared" si="3"/>
        <v/>
      </c>
      <c r="V34" s="50"/>
      <c r="W34" s="50"/>
      <c r="X34" s="5" t="str">
        <f t="shared" si="4"/>
        <v/>
      </c>
      <c r="Y34" s="50"/>
      <c r="Z34" s="50"/>
      <c r="AA34" s="5" t="str">
        <f t="shared" si="5"/>
        <v/>
      </c>
      <c r="AB34" s="50"/>
      <c r="AC34" s="50"/>
      <c r="AD34" s="5" t="str">
        <f t="shared" si="6"/>
        <v/>
      </c>
      <c r="AE34" s="50"/>
      <c r="AF34" s="50"/>
      <c r="AG34" s="5" t="str">
        <f t="shared" si="7"/>
        <v/>
      </c>
      <c r="AH34" s="50"/>
      <c r="AI34" s="50"/>
      <c r="AJ34" s="5" t="str">
        <f t="shared" si="8"/>
        <v/>
      </c>
      <c r="AK34" s="50"/>
      <c r="AL34" s="50"/>
      <c r="AM34" s="5" t="str">
        <f t="shared" si="9"/>
        <v/>
      </c>
      <c r="AN34" s="50"/>
      <c r="AO34" s="50"/>
      <c r="AP34" s="5" t="str">
        <f t="shared" si="10"/>
        <v/>
      </c>
      <c r="AQ34" s="50"/>
      <c r="AR34" s="50"/>
      <c r="AS34" s="5" t="str">
        <f t="shared" si="11"/>
        <v/>
      </c>
      <c r="AT34" s="50"/>
      <c r="AU34" s="50"/>
      <c r="AV34" s="5" t="str">
        <f t="shared" si="12"/>
        <v/>
      </c>
      <c r="AW34" s="5" t="str">
        <f t="shared" si="13"/>
        <v/>
      </c>
      <c r="AX34" s="5" t="str">
        <f t="shared" si="14"/>
        <v/>
      </c>
      <c r="AY34" s="5" t="str">
        <f t="shared" si="15"/>
        <v/>
      </c>
      <c r="AZ34" s="5" t="str">
        <f t="shared" si="16"/>
        <v/>
      </c>
      <c r="BA34" s="5" t="str">
        <f t="shared" si="17"/>
        <v/>
      </c>
      <c r="BB34" s="5" t="str">
        <f t="shared" si="18"/>
        <v/>
      </c>
      <c r="BC34" s="5" t="str">
        <f t="shared" si="19"/>
        <v/>
      </c>
      <c r="BD34" s="5" t="str">
        <f t="shared" si="20"/>
        <v/>
      </c>
      <c r="BE34" s="5" t="str">
        <f t="shared" si="21"/>
        <v/>
      </c>
      <c r="BF34" s="28" t="str">
        <f t="shared" si="22"/>
        <v/>
      </c>
      <c r="BG34" s="30" t="str">
        <f t="shared" si="23"/>
        <v/>
      </c>
      <c r="BH34" s="52"/>
      <c r="BI34" s="50"/>
      <c r="BJ34" s="50"/>
      <c r="BK34" s="50"/>
      <c r="BL34" s="50"/>
      <c r="BM34" s="50"/>
      <c r="BN34" s="50"/>
      <c r="BO34" s="50"/>
      <c r="BP34" s="50"/>
      <c r="BQ34" s="54"/>
      <c r="BR34" s="30" t="str">
        <f t="shared" si="24"/>
        <v/>
      </c>
      <c r="BS34" s="4"/>
      <c r="BT34" s="18"/>
      <c r="BU34" s="5"/>
      <c r="BV34" s="5"/>
      <c r="BW34" s="5"/>
      <c r="BX34" s="5"/>
      <c r="BY34" s="5"/>
      <c r="BZ34" s="5"/>
      <c r="CA34" s="5"/>
      <c r="CB34" s="5"/>
      <c r="CC34" s="28"/>
      <c r="CD34" s="40" t="str">
        <f t="shared" si="25"/>
        <v/>
      </c>
      <c r="CE34" s="33"/>
      <c r="CF34" s="5"/>
      <c r="CG34" s="5"/>
      <c r="CH34" s="5"/>
      <c r="CI34" s="5"/>
      <c r="CJ34" s="5"/>
      <c r="CK34" s="5"/>
      <c r="CL34" s="5"/>
      <c r="CM34" s="5"/>
      <c r="CN34" s="28"/>
      <c r="CO34" s="40" t="str">
        <f t="shared" si="26"/>
        <v/>
      </c>
      <c r="CP34" s="4"/>
      <c r="CQ34" s="46"/>
      <c r="CR34" s="50"/>
      <c r="CS34" s="50"/>
      <c r="CT34" s="50"/>
      <c r="CU34" s="50"/>
      <c r="CV34" s="28" t="str">
        <f t="shared" si="27"/>
        <v/>
      </c>
      <c r="CW34" s="30" t="str">
        <f t="shared" si="28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>
        <v>25</v>
      </c>
      <c r="B35" s="5">
        <v>4424</v>
      </c>
      <c r="C35" s="5" t="s">
        <v>138</v>
      </c>
      <c r="D35" s="4"/>
      <c r="E35" s="5" t="str">
        <f t="shared" si="0"/>
        <v/>
      </c>
      <c r="F35" s="5"/>
      <c r="G35" s="5" t="str">
        <f t="shared" si="1"/>
        <v/>
      </c>
      <c r="H35" s="5"/>
      <c r="I35" s="5"/>
      <c r="J35" s="5"/>
      <c r="K35" s="5"/>
      <c r="L35" s="5"/>
      <c r="M35" s="5" t="str">
        <f t="shared" si="2"/>
        <v/>
      </c>
      <c r="N35" s="5"/>
      <c r="O35" s="4"/>
      <c r="P35" s="46"/>
      <c r="Q35" s="48"/>
      <c r="R35" s="4"/>
      <c r="S35" s="46"/>
      <c r="T35" s="50"/>
      <c r="U35" s="5" t="str">
        <f t="shared" si="3"/>
        <v/>
      </c>
      <c r="V35" s="50"/>
      <c r="W35" s="50"/>
      <c r="X35" s="5" t="str">
        <f t="shared" si="4"/>
        <v/>
      </c>
      <c r="Y35" s="50"/>
      <c r="Z35" s="50"/>
      <c r="AA35" s="5" t="str">
        <f t="shared" si="5"/>
        <v/>
      </c>
      <c r="AB35" s="50"/>
      <c r="AC35" s="50"/>
      <c r="AD35" s="5" t="str">
        <f t="shared" si="6"/>
        <v/>
      </c>
      <c r="AE35" s="50"/>
      <c r="AF35" s="50"/>
      <c r="AG35" s="5" t="str">
        <f t="shared" si="7"/>
        <v/>
      </c>
      <c r="AH35" s="50"/>
      <c r="AI35" s="50"/>
      <c r="AJ35" s="5" t="str">
        <f t="shared" si="8"/>
        <v/>
      </c>
      <c r="AK35" s="50"/>
      <c r="AL35" s="50"/>
      <c r="AM35" s="5" t="str">
        <f t="shared" si="9"/>
        <v/>
      </c>
      <c r="AN35" s="50"/>
      <c r="AO35" s="50"/>
      <c r="AP35" s="5" t="str">
        <f t="shared" si="10"/>
        <v/>
      </c>
      <c r="AQ35" s="50"/>
      <c r="AR35" s="50"/>
      <c r="AS35" s="5" t="str">
        <f t="shared" si="11"/>
        <v/>
      </c>
      <c r="AT35" s="50"/>
      <c r="AU35" s="50"/>
      <c r="AV35" s="5" t="str">
        <f t="shared" si="12"/>
        <v/>
      </c>
      <c r="AW35" s="5" t="str">
        <f t="shared" si="13"/>
        <v/>
      </c>
      <c r="AX35" s="5" t="str">
        <f t="shared" si="14"/>
        <v/>
      </c>
      <c r="AY35" s="5" t="str">
        <f t="shared" si="15"/>
        <v/>
      </c>
      <c r="AZ35" s="5" t="str">
        <f t="shared" si="16"/>
        <v/>
      </c>
      <c r="BA35" s="5" t="str">
        <f t="shared" si="17"/>
        <v/>
      </c>
      <c r="BB35" s="5" t="str">
        <f t="shared" si="18"/>
        <v/>
      </c>
      <c r="BC35" s="5" t="str">
        <f t="shared" si="19"/>
        <v/>
      </c>
      <c r="BD35" s="5" t="str">
        <f t="shared" si="20"/>
        <v/>
      </c>
      <c r="BE35" s="5" t="str">
        <f t="shared" si="21"/>
        <v/>
      </c>
      <c r="BF35" s="28" t="str">
        <f t="shared" si="22"/>
        <v/>
      </c>
      <c r="BG35" s="30" t="str">
        <f t="shared" si="23"/>
        <v/>
      </c>
      <c r="BH35" s="52"/>
      <c r="BI35" s="50"/>
      <c r="BJ35" s="50"/>
      <c r="BK35" s="50"/>
      <c r="BL35" s="50"/>
      <c r="BM35" s="50"/>
      <c r="BN35" s="50"/>
      <c r="BO35" s="50"/>
      <c r="BP35" s="50"/>
      <c r="BQ35" s="54"/>
      <c r="BR35" s="30" t="str">
        <f t="shared" si="24"/>
        <v/>
      </c>
      <c r="BS35" s="4"/>
      <c r="BT35" s="18"/>
      <c r="BU35" s="5"/>
      <c r="BV35" s="5"/>
      <c r="BW35" s="5"/>
      <c r="BX35" s="5"/>
      <c r="BY35" s="5"/>
      <c r="BZ35" s="5"/>
      <c r="CA35" s="5"/>
      <c r="CB35" s="5"/>
      <c r="CC35" s="28"/>
      <c r="CD35" s="40" t="str">
        <f t="shared" si="25"/>
        <v/>
      </c>
      <c r="CE35" s="33"/>
      <c r="CF35" s="5"/>
      <c r="CG35" s="5"/>
      <c r="CH35" s="5"/>
      <c r="CI35" s="5"/>
      <c r="CJ35" s="5"/>
      <c r="CK35" s="5"/>
      <c r="CL35" s="5"/>
      <c r="CM35" s="5"/>
      <c r="CN35" s="28"/>
      <c r="CO35" s="40" t="str">
        <f t="shared" si="26"/>
        <v/>
      </c>
      <c r="CP35" s="4"/>
      <c r="CQ35" s="46"/>
      <c r="CR35" s="50"/>
      <c r="CS35" s="50"/>
      <c r="CT35" s="50"/>
      <c r="CU35" s="50"/>
      <c r="CV35" s="28" t="str">
        <f t="shared" si="27"/>
        <v/>
      </c>
      <c r="CW35" s="30" t="str">
        <f t="shared" si="28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>
        <v>26</v>
      </c>
      <c r="B36" s="5">
        <v>4433</v>
      </c>
      <c r="C36" s="5" t="s">
        <v>139</v>
      </c>
      <c r="D36" s="4"/>
      <c r="E36" s="5" t="str">
        <f t="shared" si="0"/>
        <v/>
      </c>
      <c r="F36" s="5"/>
      <c r="G36" s="5" t="str">
        <f t="shared" si="1"/>
        <v/>
      </c>
      <c r="H36" s="5"/>
      <c r="I36" s="5"/>
      <c r="J36" s="5"/>
      <c r="K36" s="5"/>
      <c r="L36" s="5"/>
      <c r="M36" s="5" t="str">
        <f t="shared" si="2"/>
        <v/>
      </c>
      <c r="N36" s="5"/>
      <c r="O36" s="4"/>
      <c r="P36" s="46"/>
      <c r="Q36" s="48"/>
      <c r="R36" s="4"/>
      <c r="S36" s="46"/>
      <c r="T36" s="50"/>
      <c r="U36" s="5" t="str">
        <f t="shared" si="3"/>
        <v/>
      </c>
      <c r="V36" s="50"/>
      <c r="W36" s="50"/>
      <c r="X36" s="5" t="str">
        <f t="shared" si="4"/>
        <v/>
      </c>
      <c r="Y36" s="50"/>
      <c r="Z36" s="50"/>
      <c r="AA36" s="5" t="str">
        <f t="shared" si="5"/>
        <v/>
      </c>
      <c r="AB36" s="50"/>
      <c r="AC36" s="50"/>
      <c r="AD36" s="5" t="str">
        <f t="shared" si="6"/>
        <v/>
      </c>
      <c r="AE36" s="50"/>
      <c r="AF36" s="50"/>
      <c r="AG36" s="5" t="str">
        <f t="shared" si="7"/>
        <v/>
      </c>
      <c r="AH36" s="50"/>
      <c r="AI36" s="50"/>
      <c r="AJ36" s="5" t="str">
        <f t="shared" si="8"/>
        <v/>
      </c>
      <c r="AK36" s="50"/>
      <c r="AL36" s="50"/>
      <c r="AM36" s="5" t="str">
        <f t="shared" si="9"/>
        <v/>
      </c>
      <c r="AN36" s="50"/>
      <c r="AO36" s="50"/>
      <c r="AP36" s="5" t="str">
        <f t="shared" si="10"/>
        <v/>
      </c>
      <c r="AQ36" s="50"/>
      <c r="AR36" s="50"/>
      <c r="AS36" s="5" t="str">
        <f t="shared" si="11"/>
        <v/>
      </c>
      <c r="AT36" s="50"/>
      <c r="AU36" s="50"/>
      <c r="AV36" s="5" t="str">
        <f t="shared" si="12"/>
        <v/>
      </c>
      <c r="AW36" s="5" t="str">
        <f t="shared" si="13"/>
        <v/>
      </c>
      <c r="AX36" s="5" t="str">
        <f t="shared" si="14"/>
        <v/>
      </c>
      <c r="AY36" s="5" t="str">
        <f t="shared" si="15"/>
        <v/>
      </c>
      <c r="AZ36" s="5" t="str">
        <f t="shared" si="16"/>
        <v/>
      </c>
      <c r="BA36" s="5" t="str">
        <f t="shared" si="17"/>
        <v/>
      </c>
      <c r="BB36" s="5" t="str">
        <f t="shared" si="18"/>
        <v/>
      </c>
      <c r="BC36" s="5" t="str">
        <f t="shared" si="19"/>
        <v/>
      </c>
      <c r="BD36" s="5" t="str">
        <f t="shared" si="20"/>
        <v/>
      </c>
      <c r="BE36" s="5" t="str">
        <f t="shared" si="21"/>
        <v/>
      </c>
      <c r="BF36" s="28" t="str">
        <f t="shared" si="22"/>
        <v/>
      </c>
      <c r="BG36" s="30" t="str">
        <f t="shared" si="23"/>
        <v/>
      </c>
      <c r="BH36" s="52"/>
      <c r="BI36" s="50"/>
      <c r="BJ36" s="50"/>
      <c r="BK36" s="50"/>
      <c r="BL36" s="50"/>
      <c r="BM36" s="50"/>
      <c r="BN36" s="50"/>
      <c r="BO36" s="50"/>
      <c r="BP36" s="50"/>
      <c r="BQ36" s="54"/>
      <c r="BR36" s="30" t="str">
        <f t="shared" si="24"/>
        <v/>
      </c>
      <c r="BS36" s="4"/>
      <c r="BT36" s="18"/>
      <c r="BU36" s="5"/>
      <c r="BV36" s="5"/>
      <c r="BW36" s="5"/>
      <c r="BX36" s="5"/>
      <c r="BY36" s="5"/>
      <c r="BZ36" s="5"/>
      <c r="CA36" s="5"/>
      <c r="CB36" s="5"/>
      <c r="CC36" s="28"/>
      <c r="CD36" s="40" t="str">
        <f t="shared" si="25"/>
        <v/>
      </c>
      <c r="CE36" s="33"/>
      <c r="CF36" s="5"/>
      <c r="CG36" s="5"/>
      <c r="CH36" s="5"/>
      <c r="CI36" s="5"/>
      <c r="CJ36" s="5"/>
      <c r="CK36" s="5"/>
      <c r="CL36" s="5"/>
      <c r="CM36" s="5"/>
      <c r="CN36" s="28"/>
      <c r="CO36" s="40" t="str">
        <f t="shared" si="26"/>
        <v/>
      </c>
      <c r="CP36" s="4"/>
      <c r="CQ36" s="46"/>
      <c r="CR36" s="50"/>
      <c r="CS36" s="50"/>
      <c r="CT36" s="50"/>
      <c r="CU36" s="50"/>
      <c r="CV36" s="28" t="str">
        <f t="shared" si="27"/>
        <v/>
      </c>
      <c r="CW36" s="30" t="str">
        <f t="shared" si="28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>
        <v>27</v>
      </c>
      <c r="B37" s="5">
        <v>4442</v>
      </c>
      <c r="C37" s="5" t="s">
        <v>140</v>
      </c>
      <c r="D37" s="4"/>
      <c r="E37" s="5" t="str">
        <f t="shared" si="0"/>
        <v/>
      </c>
      <c r="F37" s="5"/>
      <c r="G37" s="5" t="str">
        <f t="shared" si="1"/>
        <v/>
      </c>
      <c r="H37" s="5"/>
      <c r="I37" s="5"/>
      <c r="J37" s="5"/>
      <c r="K37" s="5"/>
      <c r="L37" s="5"/>
      <c r="M37" s="5" t="str">
        <f t="shared" si="2"/>
        <v/>
      </c>
      <c r="N37" s="5"/>
      <c r="O37" s="4"/>
      <c r="P37" s="46"/>
      <c r="Q37" s="48"/>
      <c r="R37" s="4"/>
      <c r="S37" s="46"/>
      <c r="T37" s="50"/>
      <c r="U37" s="5" t="str">
        <f t="shared" si="3"/>
        <v/>
      </c>
      <c r="V37" s="50"/>
      <c r="W37" s="50"/>
      <c r="X37" s="5" t="str">
        <f t="shared" si="4"/>
        <v/>
      </c>
      <c r="Y37" s="50"/>
      <c r="Z37" s="50"/>
      <c r="AA37" s="5" t="str">
        <f t="shared" si="5"/>
        <v/>
      </c>
      <c r="AB37" s="50"/>
      <c r="AC37" s="50"/>
      <c r="AD37" s="5" t="str">
        <f t="shared" si="6"/>
        <v/>
      </c>
      <c r="AE37" s="50"/>
      <c r="AF37" s="50"/>
      <c r="AG37" s="5" t="str">
        <f t="shared" si="7"/>
        <v/>
      </c>
      <c r="AH37" s="50"/>
      <c r="AI37" s="50"/>
      <c r="AJ37" s="5" t="str">
        <f t="shared" si="8"/>
        <v/>
      </c>
      <c r="AK37" s="50"/>
      <c r="AL37" s="50"/>
      <c r="AM37" s="5" t="str">
        <f t="shared" si="9"/>
        <v/>
      </c>
      <c r="AN37" s="50"/>
      <c r="AO37" s="50"/>
      <c r="AP37" s="5" t="str">
        <f t="shared" si="10"/>
        <v/>
      </c>
      <c r="AQ37" s="50"/>
      <c r="AR37" s="50"/>
      <c r="AS37" s="5" t="str">
        <f t="shared" si="11"/>
        <v/>
      </c>
      <c r="AT37" s="50"/>
      <c r="AU37" s="50"/>
      <c r="AV37" s="5" t="str">
        <f t="shared" si="12"/>
        <v/>
      </c>
      <c r="AW37" s="5" t="str">
        <f t="shared" si="13"/>
        <v/>
      </c>
      <c r="AX37" s="5" t="str">
        <f t="shared" si="14"/>
        <v/>
      </c>
      <c r="AY37" s="5" t="str">
        <f t="shared" si="15"/>
        <v/>
      </c>
      <c r="AZ37" s="5" t="str">
        <f t="shared" si="16"/>
        <v/>
      </c>
      <c r="BA37" s="5" t="str">
        <f t="shared" si="17"/>
        <v/>
      </c>
      <c r="BB37" s="5" t="str">
        <f t="shared" si="18"/>
        <v/>
      </c>
      <c r="BC37" s="5" t="str">
        <f t="shared" si="19"/>
        <v/>
      </c>
      <c r="BD37" s="5" t="str">
        <f t="shared" si="20"/>
        <v/>
      </c>
      <c r="BE37" s="5" t="str">
        <f t="shared" si="21"/>
        <v/>
      </c>
      <c r="BF37" s="28" t="str">
        <f t="shared" si="22"/>
        <v/>
      </c>
      <c r="BG37" s="30" t="str">
        <f t="shared" si="23"/>
        <v/>
      </c>
      <c r="BH37" s="52"/>
      <c r="BI37" s="50"/>
      <c r="BJ37" s="50"/>
      <c r="BK37" s="50"/>
      <c r="BL37" s="50"/>
      <c r="BM37" s="50"/>
      <c r="BN37" s="50"/>
      <c r="BO37" s="50"/>
      <c r="BP37" s="50"/>
      <c r="BQ37" s="54"/>
      <c r="BR37" s="30" t="str">
        <f t="shared" si="24"/>
        <v/>
      </c>
      <c r="BS37" s="4"/>
      <c r="BT37" s="18"/>
      <c r="BU37" s="5"/>
      <c r="BV37" s="5"/>
      <c r="BW37" s="5"/>
      <c r="BX37" s="5"/>
      <c r="BY37" s="5"/>
      <c r="BZ37" s="5"/>
      <c r="CA37" s="5"/>
      <c r="CB37" s="5"/>
      <c r="CC37" s="28"/>
      <c r="CD37" s="40" t="str">
        <f t="shared" si="25"/>
        <v/>
      </c>
      <c r="CE37" s="33"/>
      <c r="CF37" s="5"/>
      <c r="CG37" s="5"/>
      <c r="CH37" s="5"/>
      <c r="CI37" s="5"/>
      <c r="CJ37" s="5"/>
      <c r="CK37" s="5"/>
      <c r="CL37" s="5"/>
      <c r="CM37" s="5"/>
      <c r="CN37" s="28"/>
      <c r="CO37" s="40" t="str">
        <f t="shared" si="26"/>
        <v/>
      </c>
      <c r="CP37" s="4"/>
      <c r="CQ37" s="46"/>
      <c r="CR37" s="50"/>
      <c r="CS37" s="50"/>
      <c r="CT37" s="50"/>
      <c r="CU37" s="50"/>
      <c r="CV37" s="28" t="str">
        <f t="shared" si="27"/>
        <v/>
      </c>
      <c r="CW37" s="30" t="str">
        <f t="shared" si="28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>
        <v>28</v>
      </c>
      <c r="B38" s="5">
        <v>4451</v>
      </c>
      <c r="C38" s="5" t="s">
        <v>141</v>
      </c>
      <c r="D38" s="4"/>
      <c r="E38" s="5" t="str">
        <f t="shared" si="0"/>
        <v/>
      </c>
      <c r="F38" s="5"/>
      <c r="G38" s="5" t="str">
        <f t="shared" si="1"/>
        <v/>
      </c>
      <c r="H38" s="5"/>
      <c r="I38" s="5"/>
      <c r="J38" s="5"/>
      <c r="K38" s="5"/>
      <c r="L38" s="5"/>
      <c r="M38" s="5" t="str">
        <f t="shared" si="2"/>
        <v/>
      </c>
      <c r="N38" s="5"/>
      <c r="O38" s="4"/>
      <c r="P38" s="46"/>
      <c r="Q38" s="48"/>
      <c r="R38" s="4"/>
      <c r="S38" s="46"/>
      <c r="T38" s="50"/>
      <c r="U38" s="5" t="str">
        <f t="shared" si="3"/>
        <v/>
      </c>
      <c r="V38" s="50"/>
      <c r="W38" s="50"/>
      <c r="X38" s="5" t="str">
        <f t="shared" si="4"/>
        <v/>
      </c>
      <c r="Y38" s="50"/>
      <c r="Z38" s="50"/>
      <c r="AA38" s="5" t="str">
        <f t="shared" si="5"/>
        <v/>
      </c>
      <c r="AB38" s="50"/>
      <c r="AC38" s="50"/>
      <c r="AD38" s="5" t="str">
        <f t="shared" si="6"/>
        <v/>
      </c>
      <c r="AE38" s="50"/>
      <c r="AF38" s="50"/>
      <c r="AG38" s="5" t="str">
        <f t="shared" si="7"/>
        <v/>
      </c>
      <c r="AH38" s="50"/>
      <c r="AI38" s="50"/>
      <c r="AJ38" s="5" t="str">
        <f t="shared" si="8"/>
        <v/>
      </c>
      <c r="AK38" s="50"/>
      <c r="AL38" s="50"/>
      <c r="AM38" s="5" t="str">
        <f t="shared" si="9"/>
        <v/>
      </c>
      <c r="AN38" s="50"/>
      <c r="AO38" s="50"/>
      <c r="AP38" s="5" t="str">
        <f t="shared" si="10"/>
        <v/>
      </c>
      <c r="AQ38" s="50"/>
      <c r="AR38" s="50"/>
      <c r="AS38" s="5" t="str">
        <f t="shared" si="11"/>
        <v/>
      </c>
      <c r="AT38" s="50"/>
      <c r="AU38" s="50"/>
      <c r="AV38" s="5" t="str">
        <f t="shared" si="12"/>
        <v/>
      </c>
      <c r="AW38" s="5" t="str">
        <f t="shared" si="13"/>
        <v/>
      </c>
      <c r="AX38" s="5" t="str">
        <f t="shared" si="14"/>
        <v/>
      </c>
      <c r="AY38" s="5" t="str">
        <f t="shared" si="15"/>
        <v/>
      </c>
      <c r="AZ38" s="5" t="str">
        <f t="shared" si="16"/>
        <v/>
      </c>
      <c r="BA38" s="5" t="str">
        <f t="shared" si="17"/>
        <v/>
      </c>
      <c r="BB38" s="5" t="str">
        <f t="shared" si="18"/>
        <v/>
      </c>
      <c r="BC38" s="5" t="str">
        <f t="shared" si="19"/>
        <v/>
      </c>
      <c r="BD38" s="5" t="str">
        <f t="shared" si="20"/>
        <v/>
      </c>
      <c r="BE38" s="5" t="str">
        <f t="shared" si="21"/>
        <v/>
      </c>
      <c r="BF38" s="28" t="str">
        <f t="shared" si="22"/>
        <v/>
      </c>
      <c r="BG38" s="30" t="str">
        <f t="shared" si="23"/>
        <v/>
      </c>
      <c r="BH38" s="52"/>
      <c r="BI38" s="50"/>
      <c r="BJ38" s="50"/>
      <c r="BK38" s="50"/>
      <c r="BL38" s="50"/>
      <c r="BM38" s="50"/>
      <c r="BN38" s="50"/>
      <c r="BO38" s="50"/>
      <c r="BP38" s="50"/>
      <c r="BQ38" s="54"/>
      <c r="BR38" s="30" t="str">
        <f t="shared" si="24"/>
        <v/>
      </c>
      <c r="BS38" s="4"/>
      <c r="BT38" s="18"/>
      <c r="BU38" s="5"/>
      <c r="BV38" s="5"/>
      <c r="BW38" s="5"/>
      <c r="BX38" s="5"/>
      <c r="BY38" s="5"/>
      <c r="BZ38" s="5"/>
      <c r="CA38" s="5"/>
      <c r="CB38" s="5"/>
      <c r="CC38" s="28"/>
      <c r="CD38" s="40" t="str">
        <f t="shared" si="25"/>
        <v/>
      </c>
      <c r="CE38" s="33"/>
      <c r="CF38" s="5"/>
      <c r="CG38" s="5"/>
      <c r="CH38" s="5"/>
      <c r="CI38" s="5"/>
      <c r="CJ38" s="5"/>
      <c r="CK38" s="5"/>
      <c r="CL38" s="5"/>
      <c r="CM38" s="5"/>
      <c r="CN38" s="28"/>
      <c r="CO38" s="40" t="str">
        <f t="shared" si="26"/>
        <v/>
      </c>
      <c r="CP38" s="4"/>
      <c r="CQ38" s="46"/>
      <c r="CR38" s="50"/>
      <c r="CS38" s="50"/>
      <c r="CT38" s="50"/>
      <c r="CU38" s="50"/>
      <c r="CV38" s="28" t="str">
        <f t="shared" si="27"/>
        <v/>
      </c>
      <c r="CW38" s="30" t="str">
        <f t="shared" si="28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/>
      <c r="B39" s="5"/>
      <c r="C39" s="5"/>
      <c r="D39" s="4"/>
      <c r="E39" s="5" t="str">
        <f t="shared" si="0"/>
        <v/>
      </c>
      <c r="F39" s="5"/>
      <c r="G39" s="5" t="str">
        <f t="shared" si="1"/>
        <v/>
      </c>
      <c r="H39" s="5"/>
      <c r="I39" s="5"/>
      <c r="J39" s="5"/>
      <c r="K39" s="5"/>
      <c r="L39" s="5"/>
      <c r="M39" s="5" t="str">
        <f t="shared" si="2"/>
        <v/>
      </c>
      <c r="N39" s="5"/>
      <c r="O39" s="4"/>
      <c r="P39" s="46"/>
      <c r="Q39" s="48"/>
      <c r="R39" s="4"/>
      <c r="S39" s="46"/>
      <c r="T39" s="50"/>
      <c r="U39" s="5" t="str">
        <f t="shared" si="3"/>
        <v/>
      </c>
      <c r="V39" s="50"/>
      <c r="W39" s="50"/>
      <c r="X39" s="5" t="str">
        <f t="shared" si="4"/>
        <v/>
      </c>
      <c r="Y39" s="50"/>
      <c r="Z39" s="50"/>
      <c r="AA39" s="5" t="str">
        <f t="shared" si="5"/>
        <v/>
      </c>
      <c r="AB39" s="50"/>
      <c r="AC39" s="50"/>
      <c r="AD39" s="5" t="str">
        <f t="shared" si="6"/>
        <v/>
      </c>
      <c r="AE39" s="50"/>
      <c r="AF39" s="50"/>
      <c r="AG39" s="5" t="str">
        <f t="shared" si="7"/>
        <v/>
      </c>
      <c r="AH39" s="50"/>
      <c r="AI39" s="50"/>
      <c r="AJ39" s="5" t="str">
        <f t="shared" si="8"/>
        <v/>
      </c>
      <c r="AK39" s="50"/>
      <c r="AL39" s="50"/>
      <c r="AM39" s="5" t="str">
        <f t="shared" si="9"/>
        <v/>
      </c>
      <c r="AN39" s="50"/>
      <c r="AO39" s="50"/>
      <c r="AP39" s="5" t="str">
        <f t="shared" si="10"/>
        <v/>
      </c>
      <c r="AQ39" s="50"/>
      <c r="AR39" s="50"/>
      <c r="AS39" s="5" t="str">
        <f t="shared" si="11"/>
        <v/>
      </c>
      <c r="AT39" s="50"/>
      <c r="AU39" s="50"/>
      <c r="AV39" s="5" t="str">
        <f t="shared" si="12"/>
        <v/>
      </c>
      <c r="AW39" s="5" t="str">
        <f t="shared" si="13"/>
        <v/>
      </c>
      <c r="AX39" s="5" t="str">
        <f t="shared" si="14"/>
        <v/>
      </c>
      <c r="AY39" s="5" t="str">
        <f t="shared" si="15"/>
        <v/>
      </c>
      <c r="AZ39" s="5" t="str">
        <f t="shared" si="16"/>
        <v/>
      </c>
      <c r="BA39" s="5" t="str">
        <f t="shared" si="17"/>
        <v/>
      </c>
      <c r="BB39" s="5" t="str">
        <f t="shared" si="18"/>
        <v/>
      </c>
      <c r="BC39" s="5" t="str">
        <f t="shared" si="19"/>
        <v/>
      </c>
      <c r="BD39" s="5" t="str">
        <f t="shared" si="20"/>
        <v/>
      </c>
      <c r="BE39" s="5" t="str">
        <f t="shared" si="21"/>
        <v/>
      </c>
      <c r="BF39" s="28" t="str">
        <f t="shared" si="22"/>
        <v/>
      </c>
      <c r="BG39" s="30" t="str">
        <f t="shared" si="23"/>
        <v/>
      </c>
      <c r="BH39" s="52"/>
      <c r="BI39" s="50"/>
      <c r="BJ39" s="50"/>
      <c r="BK39" s="50"/>
      <c r="BL39" s="50"/>
      <c r="BM39" s="50"/>
      <c r="BN39" s="50"/>
      <c r="BO39" s="50"/>
      <c r="BP39" s="50"/>
      <c r="BQ39" s="54"/>
      <c r="BR39" s="30" t="str">
        <f t="shared" si="24"/>
        <v/>
      </c>
      <c r="BS39" s="4"/>
      <c r="BT39" s="18"/>
      <c r="BU39" s="5"/>
      <c r="BV39" s="5"/>
      <c r="BW39" s="5"/>
      <c r="BX39" s="5"/>
      <c r="BY39" s="5"/>
      <c r="BZ39" s="5"/>
      <c r="CA39" s="5"/>
      <c r="CB39" s="5"/>
      <c r="CC39" s="28"/>
      <c r="CD39" s="40" t="str">
        <f t="shared" si="25"/>
        <v/>
      </c>
      <c r="CE39" s="33"/>
      <c r="CF39" s="5"/>
      <c r="CG39" s="5"/>
      <c r="CH39" s="5"/>
      <c r="CI39" s="5"/>
      <c r="CJ39" s="5"/>
      <c r="CK39" s="5"/>
      <c r="CL39" s="5"/>
      <c r="CM39" s="5"/>
      <c r="CN39" s="28"/>
      <c r="CO39" s="40" t="str">
        <f t="shared" si="26"/>
        <v/>
      </c>
      <c r="CP39" s="4"/>
      <c r="CQ39" s="46"/>
      <c r="CR39" s="50"/>
      <c r="CS39" s="50"/>
      <c r="CT39" s="50"/>
      <c r="CU39" s="50"/>
      <c r="CV39" s="28" t="str">
        <f t="shared" si="27"/>
        <v/>
      </c>
      <c r="CW39" s="30" t="str">
        <f t="shared" si="28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/>
      <c r="B40" s="5"/>
      <c r="C40" s="5"/>
      <c r="D40" s="4"/>
      <c r="E40" s="5" t="str">
        <f t="shared" si="0"/>
        <v/>
      </c>
      <c r="F40" s="5"/>
      <c r="G40" s="5" t="str">
        <f t="shared" si="1"/>
        <v/>
      </c>
      <c r="H40" s="5"/>
      <c r="I40" s="5"/>
      <c r="J40" s="5"/>
      <c r="K40" s="5"/>
      <c r="L40" s="5"/>
      <c r="M40" s="5" t="str">
        <f t="shared" si="2"/>
        <v/>
      </c>
      <c r="N40" s="5"/>
      <c r="O40" s="4"/>
      <c r="P40" s="46"/>
      <c r="Q40" s="48"/>
      <c r="R40" s="4"/>
      <c r="S40" s="46"/>
      <c r="T40" s="50"/>
      <c r="U40" s="5" t="str">
        <f t="shared" si="3"/>
        <v/>
      </c>
      <c r="V40" s="50"/>
      <c r="W40" s="50"/>
      <c r="X40" s="5" t="str">
        <f t="shared" si="4"/>
        <v/>
      </c>
      <c r="Y40" s="50"/>
      <c r="Z40" s="50"/>
      <c r="AA40" s="5" t="str">
        <f t="shared" si="5"/>
        <v/>
      </c>
      <c r="AB40" s="50"/>
      <c r="AC40" s="50"/>
      <c r="AD40" s="5" t="str">
        <f t="shared" si="6"/>
        <v/>
      </c>
      <c r="AE40" s="50"/>
      <c r="AF40" s="50"/>
      <c r="AG40" s="5" t="str">
        <f t="shared" si="7"/>
        <v/>
      </c>
      <c r="AH40" s="50"/>
      <c r="AI40" s="50"/>
      <c r="AJ40" s="5" t="str">
        <f t="shared" si="8"/>
        <v/>
      </c>
      <c r="AK40" s="50"/>
      <c r="AL40" s="50"/>
      <c r="AM40" s="5" t="str">
        <f t="shared" si="9"/>
        <v/>
      </c>
      <c r="AN40" s="50"/>
      <c r="AO40" s="50"/>
      <c r="AP40" s="5" t="str">
        <f t="shared" si="10"/>
        <v/>
      </c>
      <c r="AQ40" s="50"/>
      <c r="AR40" s="50"/>
      <c r="AS40" s="5" t="str">
        <f t="shared" si="11"/>
        <v/>
      </c>
      <c r="AT40" s="50"/>
      <c r="AU40" s="50"/>
      <c r="AV40" s="5" t="str">
        <f t="shared" si="12"/>
        <v/>
      </c>
      <c r="AW40" s="5" t="str">
        <f t="shared" si="13"/>
        <v/>
      </c>
      <c r="AX40" s="5" t="str">
        <f t="shared" si="14"/>
        <v/>
      </c>
      <c r="AY40" s="5" t="str">
        <f t="shared" si="15"/>
        <v/>
      </c>
      <c r="AZ40" s="5" t="str">
        <f t="shared" si="16"/>
        <v/>
      </c>
      <c r="BA40" s="5" t="str">
        <f t="shared" si="17"/>
        <v/>
      </c>
      <c r="BB40" s="5" t="str">
        <f t="shared" si="18"/>
        <v/>
      </c>
      <c r="BC40" s="5" t="str">
        <f t="shared" si="19"/>
        <v/>
      </c>
      <c r="BD40" s="5" t="str">
        <f t="shared" si="20"/>
        <v/>
      </c>
      <c r="BE40" s="5" t="str">
        <f t="shared" si="21"/>
        <v/>
      </c>
      <c r="BF40" s="28" t="str">
        <f t="shared" si="22"/>
        <v/>
      </c>
      <c r="BG40" s="30" t="str">
        <f t="shared" si="23"/>
        <v/>
      </c>
      <c r="BH40" s="52"/>
      <c r="BI40" s="50"/>
      <c r="BJ40" s="50"/>
      <c r="BK40" s="50"/>
      <c r="BL40" s="50"/>
      <c r="BM40" s="50"/>
      <c r="BN40" s="50"/>
      <c r="BO40" s="50"/>
      <c r="BP40" s="50"/>
      <c r="BQ40" s="54"/>
      <c r="BR40" s="30" t="str">
        <f t="shared" si="24"/>
        <v/>
      </c>
      <c r="BS40" s="4"/>
      <c r="BT40" s="18"/>
      <c r="BU40" s="5"/>
      <c r="BV40" s="5"/>
      <c r="BW40" s="5"/>
      <c r="BX40" s="5"/>
      <c r="BY40" s="5"/>
      <c r="BZ40" s="5"/>
      <c r="CA40" s="5"/>
      <c r="CB40" s="5"/>
      <c r="CC40" s="28"/>
      <c r="CD40" s="40" t="str">
        <f t="shared" si="25"/>
        <v/>
      </c>
      <c r="CE40" s="33"/>
      <c r="CF40" s="5"/>
      <c r="CG40" s="5"/>
      <c r="CH40" s="5"/>
      <c r="CI40" s="5"/>
      <c r="CJ40" s="5"/>
      <c r="CK40" s="5"/>
      <c r="CL40" s="5"/>
      <c r="CM40" s="5"/>
      <c r="CN40" s="28"/>
      <c r="CO40" s="40" t="str">
        <f t="shared" si="26"/>
        <v/>
      </c>
      <c r="CP40" s="4"/>
      <c r="CQ40" s="46"/>
      <c r="CR40" s="50"/>
      <c r="CS40" s="50"/>
      <c r="CT40" s="50"/>
      <c r="CU40" s="50"/>
      <c r="CV40" s="28" t="str">
        <f t="shared" si="27"/>
        <v/>
      </c>
      <c r="CW40" s="30" t="str">
        <f t="shared" si="28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/>
      <c r="J41" s="5"/>
      <c r="K41" s="5"/>
      <c r="L41" s="5"/>
      <c r="M41" s="5" t="str">
        <f t="shared" si="2"/>
        <v/>
      </c>
      <c r="N41" s="5"/>
      <c r="O41" s="4"/>
      <c r="P41" s="46"/>
      <c r="Q41" s="48"/>
      <c r="R41" s="4"/>
      <c r="S41" s="46"/>
      <c r="T41" s="50"/>
      <c r="U41" s="5" t="str">
        <f t="shared" si="3"/>
        <v/>
      </c>
      <c r="V41" s="50"/>
      <c r="W41" s="50"/>
      <c r="X41" s="5" t="str">
        <f t="shared" si="4"/>
        <v/>
      </c>
      <c r="Y41" s="50"/>
      <c r="Z41" s="50"/>
      <c r="AA41" s="5" t="str">
        <f t="shared" si="5"/>
        <v/>
      </c>
      <c r="AB41" s="50"/>
      <c r="AC41" s="50"/>
      <c r="AD41" s="5" t="str">
        <f t="shared" si="6"/>
        <v/>
      </c>
      <c r="AE41" s="50"/>
      <c r="AF41" s="50"/>
      <c r="AG41" s="5" t="str">
        <f t="shared" si="7"/>
        <v/>
      </c>
      <c r="AH41" s="50"/>
      <c r="AI41" s="50"/>
      <c r="AJ41" s="5" t="str">
        <f t="shared" si="8"/>
        <v/>
      </c>
      <c r="AK41" s="50"/>
      <c r="AL41" s="50"/>
      <c r="AM41" s="5" t="str">
        <f t="shared" si="9"/>
        <v/>
      </c>
      <c r="AN41" s="50"/>
      <c r="AO41" s="50"/>
      <c r="AP41" s="5" t="str">
        <f t="shared" si="10"/>
        <v/>
      </c>
      <c r="AQ41" s="50"/>
      <c r="AR41" s="50"/>
      <c r="AS41" s="5" t="str">
        <f t="shared" si="11"/>
        <v/>
      </c>
      <c r="AT41" s="50"/>
      <c r="AU41" s="50"/>
      <c r="AV41" s="5" t="str">
        <f t="shared" si="12"/>
        <v/>
      </c>
      <c r="AW41" s="5" t="str">
        <f t="shared" si="13"/>
        <v/>
      </c>
      <c r="AX41" s="5" t="str">
        <f t="shared" si="14"/>
        <v/>
      </c>
      <c r="AY41" s="5" t="str">
        <f t="shared" si="15"/>
        <v/>
      </c>
      <c r="AZ41" s="5" t="str">
        <f t="shared" si="16"/>
        <v/>
      </c>
      <c r="BA41" s="5" t="str">
        <f t="shared" si="17"/>
        <v/>
      </c>
      <c r="BB41" s="5" t="str">
        <f t="shared" si="18"/>
        <v/>
      </c>
      <c r="BC41" s="5" t="str">
        <f t="shared" si="19"/>
        <v/>
      </c>
      <c r="BD41" s="5" t="str">
        <f t="shared" si="20"/>
        <v/>
      </c>
      <c r="BE41" s="5" t="str">
        <f t="shared" si="21"/>
        <v/>
      </c>
      <c r="BF41" s="28" t="str">
        <f t="shared" si="22"/>
        <v/>
      </c>
      <c r="BG41" s="30" t="str">
        <f t="shared" si="23"/>
        <v/>
      </c>
      <c r="BH41" s="52"/>
      <c r="BI41" s="50"/>
      <c r="BJ41" s="50"/>
      <c r="BK41" s="50"/>
      <c r="BL41" s="50"/>
      <c r="BM41" s="50"/>
      <c r="BN41" s="50"/>
      <c r="BO41" s="50"/>
      <c r="BP41" s="50"/>
      <c r="BQ41" s="54"/>
      <c r="BR41" s="30" t="str">
        <f t="shared" si="24"/>
        <v/>
      </c>
      <c r="BS41" s="4"/>
      <c r="BT41" s="18"/>
      <c r="BU41" s="5"/>
      <c r="BV41" s="5"/>
      <c r="BW41" s="5"/>
      <c r="BX41" s="5"/>
      <c r="BY41" s="5"/>
      <c r="BZ41" s="5"/>
      <c r="CA41" s="5"/>
      <c r="CB41" s="5"/>
      <c r="CC41" s="28"/>
      <c r="CD41" s="40" t="str">
        <f t="shared" si="25"/>
        <v/>
      </c>
      <c r="CE41" s="33"/>
      <c r="CF41" s="5"/>
      <c r="CG41" s="5"/>
      <c r="CH41" s="5"/>
      <c r="CI41" s="5"/>
      <c r="CJ41" s="5"/>
      <c r="CK41" s="5"/>
      <c r="CL41" s="5"/>
      <c r="CM41" s="5"/>
      <c r="CN41" s="28"/>
      <c r="CO41" s="40" t="str">
        <f t="shared" si="26"/>
        <v/>
      </c>
      <c r="CP41" s="4"/>
      <c r="CQ41" s="46"/>
      <c r="CR41" s="50"/>
      <c r="CS41" s="50"/>
      <c r="CT41" s="50"/>
      <c r="CU41" s="50"/>
      <c r="CV41" s="28" t="str">
        <f t="shared" si="27"/>
        <v/>
      </c>
      <c r="CW41" s="30" t="str">
        <f t="shared" si="28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/>
      <c r="J42" s="5"/>
      <c r="K42" s="5"/>
      <c r="L42" s="5"/>
      <c r="M42" s="5" t="str">
        <f t="shared" si="2"/>
        <v/>
      </c>
      <c r="N42" s="5"/>
      <c r="O42" s="4"/>
      <c r="P42" s="46"/>
      <c r="Q42" s="48"/>
      <c r="R42" s="4"/>
      <c r="S42" s="46"/>
      <c r="T42" s="50"/>
      <c r="U42" s="5" t="str">
        <f t="shared" si="3"/>
        <v/>
      </c>
      <c r="V42" s="50"/>
      <c r="W42" s="50"/>
      <c r="X42" s="5" t="str">
        <f t="shared" si="4"/>
        <v/>
      </c>
      <c r="Y42" s="50"/>
      <c r="Z42" s="50"/>
      <c r="AA42" s="5" t="str">
        <f t="shared" si="5"/>
        <v/>
      </c>
      <c r="AB42" s="50"/>
      <c r="AC42" s="50"/>
      <c r="AD42" s="5" t="str">
        <f t="shared" si="6"/>
        <v/>
      </c>
      <c r="AE42" s="50"/>
      <c r="AF42" s="50"/>
      <c r="AG42" s="5" t="str">
        <f t="shared" si="7"/>
        <v/>
      </c>
      <c r="AH42" s="50"/>
      <c r="AI42" s="50"/>
      <c r="AJ42" s="5" t="str">
        <f t="shared" si="8"/>
        <v/>
      </c>
      <c r="AK42" s="50"/>
      <c r="AL42" s="50"/>
      <c r="AM42" s="5" t="str">
        <f t="shared" si="9"/>
        <v/>
      </c>
      <c r="AN42" s="50"/>
      <c r="AO42" s="50"/>
      <c r="AP42" s="5" t="str">
        <f t="shared" si="10"/>
        <v/>
      </c>
      <c r="AQ42" s="50"/>
      <c r="AR42" s="50"/>
      <c r="AS42" s="5" t="str">
        <f t="shared" si="11"/>
        <v/>
      </c>
      <c r="AT42" s="50"/>
      <c r="AU42" s="50"/>
      <c r="AV42" s="5" t="str">
        <f t="shared" si="12"/>
        <v/>
      </c>
      <c r="AW42" s="5" t="str">
        <f t="shared" si="13"/>
        <v/>
      </c>
      <c r="AX42" s="5" t="str">
        <f t="shared" si="14"/>
        <v/>
      </c>
      <c r="AY42" s="5" t="str">
        <f t="shared" si="15"/>
        <v/>
      </c>
      <c r="AZ42" s="5" t="str">
        <f t="shared" si="16"/>
        <v/>
      </c>
      <c r="BA42" s="5" t="str">
        <f t="shared" si="17"/>
        <v/>
      </c>
      <c r="BB42" s="5" t="str">
        <f t="shared" si="18"/>
        <v/>
      </c>
      <c r="BC42" s="5" t="str">
        <f t="shared" si="19"/>
        <v/>
      </c>
      <c r="BD42" s="5" t="str">
        <f t="shared" si="20"/>
        <v/>
      </c>
      <c r="BE42" s="5" t="str">
        <f t="shared" si="21"/>
        <v/>
      </c>
      <c r="BF42" s="28" t="str">
        <f t="shared" si="22"/>
        <v/>
      </c>
      <c r="BG42" s="30" t="str">
        <f t="shared" si="23"/>
        <v/>
      </c>
      <c r="BH42" s="52"/>
      <c r="BI42" s="50"/>
      <c r="BJ42" s="50"/>
      <c r="BK42" s="50"/>
      <c r="BL42" s="50"/>
      <c r="BM42" s="50"/>
      <c r="BN42" s="50"/>
      <c r="BO42" s="50"/>
      <c r="BP42" s="50"/>
      <c r="BQ42" s="54"/>
      <c r="BR42" s="30" t="str">
        <f t="shared" si="24"/>
        <v/>
      </c>
      <c r="BS42" s="4"/>
      <c r="BT42" s="18"/>
      <c r="BU42" s="5"/>
      <c r="BV42" s="5"/>
      <c r="BW42" s="5"/>
      <c r="BX42" s="5"/>
      <c r="BY42" s="5"/>
      <c r="BZ42" s="5"/>
      <c r="CA42" s="5"/>
      <c r="CB42" s="5"/>
      <c r="CC42" s="28"/>
      <c r="CD42" s="40" t="str">
        <f t="shared" si="25"/>
        <v/>
      </c>
      <c r="CE42" s="33"/>
      <c r="CF42" s="5"/>
      <c r="CG42" s="5"/>
      <c r="CH42" s="5"/>
      <c r="CI42" s="5"/>
      <c r="CJ42" s="5"/>
      <c r="CK42" s="5"/>
      <c r="CL42" s="5"/>
      <c r="CM42" s="5"/>
      <c r="CN42" s="28"/>
      <c r="CO42" s="40" t="str">
        <f t="shared" si="26"/>
        <v/>
      </c>
      <c r="CP42" s="4"/>
      <c r="CQ42" s="46"/>
      <c r="CR42" s="50"/>
      <c r="CS42" s="50"/>
      <c r="CT42" s="50"/>
      <c r="CU42" s="50"/>
      <c r="CV42" s="28" t="str">
        <f t="shared" si="27"/>
        <v/>
      </c>
      <c r="CW42" s="30" t="str">
        <f t="shared" si="28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29">IF(OR(BG43="",BR43="",P43=""),"",((45*BG43)+(35*BR43)+(P43*20))/100)</f>
        <v/>
      </c>
      <c r="F43" s="5"/>
      <c r="G43" s="5" t="str">
        <f t="shared" ref="G43:G60" si="30">IF(OR(BG43="",BR43="",Q43="",CW43=""),"",((40*BG43)+(25*BR43)+(Q43*15)+(CW43*20))/100)</f>
        <v/>
      </c>
      <c r="H43" s="5"/>
      <c r="I43" s="5"/>
      <c r="J43" s="5"/>
      <c r="K43" s="5"/>
      <c r="L43" s="5"/>
      <c r="M43" s="5" t="str">
        <f t="shared" ref="M43:M60" si="31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46"/>
      <c r="Q43" s="48"/>
      <c r="R43" s="4"/>
      <c r="S43" s="46"/>
      <c r="T43" s="50"/>
      <c r="U43" s="5" t="str">
        <f t="shared" ref="U43:U74" si="32">IF(S43="","",IF(T43="",S43,IF(T43&gt;$C$4,$C$4,MAX(S43,T43))))</f>
        <v/>
      </c>
      <c r="V43" s="50"/>
      <c r="W43" s="50"/>
      <c r="X43" s="5" t="str">
        <f t="shared" ref="X43:X74" si="33">IF(V43="","",IF(W43="",V43,IF(W43&gt;$C$4,$C$4,MAX(V43,W43))))</f>
        <v/>
      </c>
      <c r="Y43" s="50"/>
      <c r="Z43" s="50"/>
      <c r="AA43" s="5" t="str">
        <f t="shared" ref="AA43:AA74" si="34">IF(Y43="","",IF(Z43="",Y43,IF(Z43&gt;$C$4,$C$4,MAX(Y43,Z43))))</f>
        <v/>
      </c>
      <c r="AB43" s="50"/>
      <c r="AC43" s="50"/>
      <c r="AD43" s="5" t="str">
        <f t="shared" ref="AD43:AD74" si="35">IF(AB43="","",IF(AC43="",AB43,IF(AC43&gt;$C$4,$C$4,MAX(AB43,AC43))))</f>
        <v/>
      </c>
      <c r="AE43" s="50"/>
      <c r="AF43" s="50"/>
      <c r="AG43" s="5" t="str">
        <f t="shared" ref="AG43:AG74" si="36">IF(AE43="","",IF(AF43="",AE43,IF(AF43&gt;$C$4,$C$4,MAX(AE43,AF43))))</f>
        <v/>
      </c>
      <c r="AH43" s="50"/>
      <c r="AI43" s="50"/>
      <c r="AJ43" s="5" t="str">
        <f t="shared" ref="AJ43:AJ74" si="37">IF(AH43="","",IF(AI43="",AH43,IF(AI43&gt;$C$4,$C$4,MAX(AH43,AI43))))</f>
        <v/>
      </c>
      <c r="AK43" s="50"/>
      <c r="AL43" s="50"/>
      <c r="AM43" s="5" t="str">
        <f t="shared" ref="AM43:AM74" si="38">IF(AK43="","",IF(AL43="",AK43,IF(AL43&gt;$C$4,$C$4,MAX(AK43,AL43))))</f>
        <v/>
      </c>
      <c r="AN43" s="50"/>
      <c r="AO43" s="50"/>
      <c r="AP43" s="5" t="str">
        <f t="shared" ref="AP43:AP74" si="39">IF(AN43="","",IF(AO43="",AN43,IF(AO43&gt;$C$4,$C$4,MAX(AN43,AO43))))</f>
        <v/>
      </c>
      <c r="AQ43" s="50"/>
      <c r="AR43" s="50"/>
      <c r="AS43" s="5" t="str">
        <f t="shared" ref="AS43:AS74" si="40">IF(AQ43="","",IF(AR43="",AQ43,IF(AR43&gt;$C$4,$C$4,MAX(AQ43,AR43))))</f>
        <v/>
      </c>
      <c r="AT43" s="50"/>
      <c r="AU43" s="50"/>
      <c r="AV43" s="5" t="str">
        <f t="shared" ref="AV43:AV74" si="41">IF(AT43="","",IF(AU43="",AT43,IF(AU43&gt;$C$4,$C$4,MAX(AT43,AU43))))</f>
        <v/>
      </c>
      <c r="AW43" s="5" t="str">
        <f t="shared" ref="AW43:AW60" si="42">U43</f>
        <v/>
      </c>
      <c r="AX43" s="5" t="str">
        <f t="shared" ref="AX43:AX60" si="43">X43</f>
        <v/>
      </c>
      <c r="AY43" s="5" t="str">
        <f t="shared" ref="AY43:AY60" si="44">AA43</f>
        <v/>
      </c>
      <c r="AZ43" s="5" t="str">
        <f t="shared" ref="AZ43:AZ60" si="45">AD43</f>
        <v/>
      </c>
      <c r="BA43" s="5" t="str">
        <f t="shared" ref="BA43:BA60" si="46">AG43</f>
        <v/>
      </c>
      <c r="BB43" s="5" t="str">
        <f t="shared" ref="BB43:BB60" si="47">AJ43</f>
        <v/>
      </c>
      <c r="BC43" s="5" t="str">
        <f t="shared" ref="BC43:BC60" si="48">AM43</f>
        <v/>
      </c>
      <c r="BD43" s="5" t="str">
        <f t="shared" ref="BD43:BD60" si="49">AP43</f>
        <v/>
      </c>
      <c r="BE43" s="5" t="str">
        <f t="shared" ref="BE43:BE60" si="50">AS43</f>
        <v/>
      </c>
      <c r="BF43" s="28" t="str">
        <f t="shared" ref="BF43:BF60" si="51">AV43</f>
        <v/>
      </c>
      <c r="BG43" s="30" t="str">
        <f t="shared" ref="BG43:BG74" si="52">IF(COUNTBLANK(AW43:BF43)=10,"",AVERAGE(AW43:BF43))</f>
        <v/>
      </c>
      <c r="BH43" s="52"/>
      <c r="BI43" s="50"/>
      <c r="BJ43" s="50"/>
      <c r="BK43" s="50"/>
      <c r="BL43" s="50"/>
      <c r="BM43" s="50"/>
      <c r="BN43" s="50"/>
      <c r="BO43" s="50"/>
      <c r="BP43" s="50"/>
      <c r="BQ43" s="54"/>
      <c r="BR43" s="30" t="str">
        <f t="shared" ref="BR43:BR74" si="53">IF(COUNTBLANK(BH43:BQ43)=10,"",AVERAGE(BH43:BQ43))</f>
        <v/>
      </c>
      <c r="BS43" s="4"/>
      <c r="BT43" s="18"/>
      <c r="BU43" s="5"/>
      <c r="BV43" s="5"/>
      <c r="BW43" s="5"/>
      <c r="BX43" s="5"/>
      <c r="BY43" s="5"/>
      <c r="BZ43" s="5"/>
      <c r="CA43" s="5"/>
      <c r="CB43" s="5"/>
      <c r="CC43" s="28"/>
      <c r="CD43" s="40" t="str">
        <f t="shared" ref="CD43:CD74" si="54">IF(COUNTBLANK(BT43:CC43)=10,"",AVERAGE(BT43:CC43))</f>
        <v/>
      </c>
      <c r="CE43" s="33"/>
      <c r="CF43" s="5"/>
      <c r="CG43" s="5"/>
      <c r="CH43" s="5"/>
      <c r="CI43" s="5"/>
      <c r="CJ43" s="5"/>
      <c r="CK43" s="5"/>
      <c r="CL43" s="5"/>
      <c r="CM43" s="5"/>
      <c r="CN43" s="28"/>
      <c r="CO43" s="40" t="str">
        <f t="shared" ref="CO43:CO74" si="55">IF(COUNTBLANK(CE43:CN43)=10,"",AVERAGE(CE43:CN43))</f>
        <v/>
      </c>
      <c r="CP43" s="4"/>
      <c r="CQ43" s="46"/>
      <c r="CR43" s="50"/>
      <c r="CS43" s="50"/>
      <c r="CT43" s="50"/>
      <c r="CU43" s="50"/>
      <c r="CV43" s="28" t="str">
        <f t="shared" ref="CV43:CV74" si="56">IF(COUNTBLANK(CQ43:CU43)=5,"",SUM(CQ43:CU43))</f>
        <v/>
      </c>
      <c r="CW43" s="30" t="str">
        <f t="shared" ref="CW43:CW74" si="57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29"/>
        <v/>
      </c>
      <c r="F44" s="5"/>
      <c r="G44" s="5" t="str">
        <f t="shared" si="30"/>
        <v/>
      </c>
      <c r="H44" s="5"/>
      <c r="I44" s="5"/>
      <c r="J44" s="5"/>
      <c r="K44" s="5"/>
      <c r="L44" s="5"/>
      <c r="M44" s="5" t="str">
        <f t="shared" si="31"/>
        <v/>
      </c>
      <c r="N44" s="5"/>
      <c r="O44" s="4"/>
      <c r="P44" s="46"/>
      <c r="Q44" s="48"/>
      <c r="R44" s="4"/>
      <c r="S44" s="46"/>
      <c r="T44" s="50"/>
      <c r="U44" s="5" t="str">
        <f t="shared" si="32"/>
        <v/>
      </c>
      <c r="V44" s="50"/>
      <c r="W44" s="50"/>
      <c r="X44" s="5" t="str">
        <f t="shared" si="33"/>
        <v/>
      </c>
      <c r="Y44" s="50"/>
      <c r="Z44" s="50"/>
      <c r="AA44" s="5" t="str">
        <f t="shared" si="34"/>
        <v/>
      </c>
      <c r="AB44" s="50"/>
      <c r="AC44" s="50"/>
      <c r="AD44" s="5" t="str">
        <f t="shared" si="35"/>
        <v/>
      </c>
      <c r="AE44" s="50"/>
      <c r="AF44" s="50"/>
      <c r="AG44" s="5" t="str">
        <f t="shared" si="36"/>
        <v/>
      </c>
      <c r="AH44" s="50"/>
      <c r="AI44" s="50"/>
      <c r="AJ44" s="5" t="str">
        <f t="shared" si="37"/>
        <v/>
      </c>
      <c r="AK44" s="50"/>
      <c r="AL44" s="50"/>
      <c r="AM44" s="5" t="str">
        <f t="shared" si="38"/>
        <v/>
      </c>
      <c r="AN44" s="50"/>
      <c r="AO44" s="50"/>
      <c r="AP44" s="5" t="str">
        <f t="shared" si="39"/>
        <v/>
      </c>
      <c r="AQ44" s="50"/>
      <c r="AR44" s="50"/>
      <c r="AS44" s="5" t="str">
        <f t="shared" si="40"/>
        <v/>
      </c>
      <c r="AT44" s="50"/>
      <c r="AU44" s="50"/>
      <c r="AV44" s="5" t="str">
        <f t="shared" si="41"/>
        <v/>
      </c>
      <c r="AW44" s="5" t="str">
        <f t="shared" si="42"/>
        <v/>
      </c>
      <c r="AX44" s="5" t="str">
        <f t="shared" si="43"/>
        <v/>
      </c>
      <c r="AY44" s="5" t="str">
        <f t="shared" si="44"/>
        <v/>
      </c>
      <c r="AZ44" s="5" t="str">
        <f t="shared" si="45"/>
        <v/>
      </c>
      <c r="BA44" s="5" t="str">
        <f t="shared" si="46"/>
        <v/>
      </c>
      <c r="BB44" s="5" t="str">
        <f t="shared" si="47"/>
        <v/>
      </c>
      <c r="BC44" s="5" t="str">
        <f t="shared" si="48"/>
        <v/>
      </c>
      <c r="BD44" s="5" t="str">
        <f t="shared" si="49"/>
        <v/>
      </c>
      <c r="BE44" s="5" t="str">
        <f t="shared" si="50"/>
        <v/>
      </c>
      <c r="BF44" s="28" t="str">
        <f t="shared" si="51"/>
        <v/>
      </c>
      <c r="BG44" s="30" t="str">
        <f t="shared" si="52"/>
        <v/>
      </c>
      <c r="BH44" s="52"/>
      <c r="BI44" s="50"/>
      <c r="BJ44" s="50"/>
      <c r="BK44" s="50"/>
      <c r="BL44" s="50"/>
      <c r="BM44" s="50"/>
      <c r="BN44" s="50"/>
      <c r="BO44" s="50"/>
      <c r="BP44" s="50"/>
      <c r="BQ44" s="54"/>
      <c r="BR44" s="30" t="str">
        <f t="shared" si="53"/>
        <v/>
      </c>
      <c r="BS44" s="4"/>
      <c r="BT44" s="18"/>
      <c r="BU44" s="5"/>
      <c r="BV44" s="5"/>
      <c r="BW44" s="5"/>
      <c r="BX44" s="5"/>
      <c r="BY44" s="5"/>
      <c r="BZ44" s="5"/>
      <c r="CA44" s="5"/>
      <c r="CB44" s="5"/>
      <c r="CC44" s="28"/>
      <c r="CD44" s="40" t="str">
        <f t="shared" si="54"/>
        <v/>
      </c>
      <c r="CE44" s="33"/>
      <c r="CF44" s="5"/>
      <c r="CG44" s="5"/>
      <c r="CH44" s="5"/>
      <c r="CI44" s="5"/>
      <c r="CJ44" s="5"/>
      <c r="CK44" s="5"/>
      <c r="CL44" s="5"/>
      <c r="CM44" s="5"/>
      <c r="CN44" s="28"/>
      <c r="CO44" s="40" t="str">
        <f t="shared" si="55"/>
        <v/>
      </c>
      <c r="CP44" s="4"/>
      <c r="CQ44" s="46"/>
      <c r="CR44" s="50"/>
      <c r="CS44" s="50"/>
      <c r="CT44" s="50"/>
      <c r="CU44" s="50"/>
      <c r="CV44" s="28" t="str">
        <f t="shared" si="56"/>
        <v/>
      </c>
      <c r="CW44" s="30" t="str">
        <f t="shared" si="57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29"/>
        <v/>
      </c>
      <c r="F45" s="5"/>
      <c r="G45" s="5" t="str">
        <f t="shared" si="30"/>
        <v/>
      </c>
      <c r="H45" s="5"/>
      <c r="I45" s="5"/>
      <c r="J45" s="5"/>
      <c r="K45" s="5"/>
      <c r="L45" s="5"/>
      <c r="M45" s="5" t="str">
        <f t="shared" si="31"/>
        <v/>
      </c>
      <c r="N45" s="5"/>
      <c r="O45" s="4"/>
      <c r="P45" s="46"/>
      <c r="Q45" s="48"/>
      <c r="R45" s="4"/>
      <c r="S45" s="46"/>
      <c r="T45" s="50"/>
      <c r="U45" s="5" t="str">
        <f t="shared" si="32"/>
        <v/>
      </c>
      <c r="V45" s="50"/>
      <c r="W45" s="50"/>
      <c r="X45" s="5" t="str">
        <f t="shared" si="33"/>
        <v/>
      </c>
      <c r="Y45" s="50"/>
      <c r="Z45" s="50"/>
      <c r="AA45" s="5" t="str">
        <f t="shared" si="34"/>
        <v/>
      </c>
      <c r="AB45" s="50"/>
      <c r="AC45" s="50"/>
      <c r="AD45" s="5" t="str">
        <f t="shared" si="35"/>
        <v/>
      </c>
      <c r="AE45" s="50"/>
      <c r="AF45" s="50"/>
      <c r="AG45" s="5" t="str">
        <f t="shared" si="36"/>
        <v/>
      </c>
      <c r="AH45" s="50"/>
      <c r="AI45" s="50"/>
      <c r="AJ45" s="5" t="str">
        <f t="shared" si="37"/>
        <v/>
      </c>
      <c r="AK45" s="50"/>
      <c r="AL45" s="50"/>
      <c r="AM45" s="5" t="str">
        <f t="shared" si="38"/>
        <v/>
      </c>
      <c r="AN45" s="50"/>
      <c r="AO45" s="50"/>
      <c r="AP45" s="5" t="str">
        <f t="shared" si="39"/>
        <v/>
      </c>
      <c r="AQ45" s="50"/>
      <c r="AR45" s="50"/>
      <c r="AS45" s="5" t="str">
        <f t="shared" si="40"/>
        <v/>
      </c>
      <c r="AT45" s="50"/>
      <c r="AU45" s="50"/>
      <c r="AV45" s="5" t="str">
        <f t="shared" si="41"/>
        <v/>
      </c>
      <c r="AW45" s="5" t="str">
        <f t="shared" si="42"/>
        <v/>
      </c>
      <c r="AX45" s="5" t="str">
        <f t="shared" si="43"/>
        <v/>
      </c>
      <c r="AY45" s="5" t="str">
        <f t="shared" si="44"/>
        <v/>
      </c>
      <c r="AZ45" s="5" t="str">
        <f t="shared" si="45"/>
        <v/>
      </c>
      <c r="BA45" s="5" t="str">
        <f t="shared" si="46"/>
        <v/>
      </c>
      <c r="BB45" s="5" t="str">
        <f t="shared" si="47"/>
        <v/>
      </c>
      <c r="BC45" s="5" t="str">
        <f t="shared" si="48"/>
        <v/>
      </c>
      <c r="BD45" s="5" t="str">
        <f t="shared" si="49"/>
        <v/>
      </c>
      <c r="BE45" s="5" t="str">
        <f t="shared" si="50"/>
        <v/>
      </c>
      <c r="BF45" s="28" t="str">
        <f t="shared" si="51"/>
        <v/>
      </c>
      <c r="BG45" s="30" t="str">
        <f t="shared" si="52"/>
        <v/>
      </c>
      <c r="BH45" s="52"/>
      <c r="BI45" s="50"/>
      <c r="BJ45" s="50"/>
      <c r="BK45" s="50"/>
      <c r="BL45" s="50"/>
      <c r="BM45" s="50"/>
      <c r="BN45" s="50"/>
      <c r="BO45" s="50"/>
      <c r="BP45" s="50"/>
      <c r="BQ45" s="54"/>
      <c r="BR45" s="30" t="str">
        <f t="shared" si="53"/>
        <v/>
      </c>
      <c r="BS45" s="4"/>
      <c r="BT45" s="18"/>
      <c r="BU45" s="5"/>
      <c r="BV45" s="5"/>
      <c r="BW45" s="5"/>
      <c r="BX45" s="5"/>
      <c r="BY45" s="5"/>
      <c r="BZ45" s="5"/>
      <c r="CA45" s="5"/>
      <c r="CB45" s="5"/>
      <c r="CC45" s="28"/>
      <c r="CD45" s="40" t="str">
        <f t="shared" si="54"/>
        <v/>
      </c>
      <c r="CE45" s="33"/>
      <c r="CF45" s="5"/>
      <c r="CG45" s="5"/>
      <c r="CH45" s="5"/>
      <c r="CI45" s="5"/>
      <c r="CJ45" s="5"/>
      <c r="CK45" s="5"/>
      <c r="CL45" s="5"/>
      <c r="CM45" s="5"/>
      <c r="CN45" s="28"/>
      <c r="CO45" s="40" t="str">
        <f t="shared" si="55"/>
        <v/>
      </c>
      <c r="CP45" s="4"/>
      <c r="CQ45" s="46"/>
      <c r="CR45" s="50"/>
      <c r="CS45" s="50"/>
      <c r="CT45" s="50"/>
      <c r="CU45" s="50"/>
      <c r="CV45" s="28" t="str">
        <f t="shared" si="56"/>
        <v/>
      </c>
      <c r="CW45" s="30" t="str">
        <f t="shared" si="57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29"/>
        <v/>
      </c>
      <c r="F46" s="5"/>
      <c r="G46" s="5" t="str">
        <f t="shared" si="30"/>
        <v/>
      </c>
      <c r="H46" s="5"/>
      <c r="I46" s="5"/>
      <c r="J46" s="5"/>
      <c r="K46" s="5"/>
      <c r="L46" s="5"/>
      <c r="M46" s="5" t="str">
        <f t="shared" si="31"/>
        <v/>
      </c>
      <c r="N46" s="5"/>
      <c r="O46" s="4"/>
      <c r="P46" s="46"/>
      <c r="Q46" s="48"/>
      <c r="R46" s="4"/>
      <c r="S46" s="46"/>
      <c r="T46" s="50"/>
      <c r="U46" s="5" t="str">
        <f t="shared" si="32"/>
        <v/>
      </c>
      <c r="V46" s="50"/>
      <c r="W46" s="50"/>
      <c r="X46" s="5" t="str">
        <f t="shared" si="33"/>
        <v/>
      </c>
      <c r="Y46" s="50"/>
      <c r="Z46" s="50"/>
      <c r="AA46" s="5" t="str">
        <f t="shared" si="34"/>
        <v/>
      </c>
      <c r="AB46" s="50"/>
      <c r="AC46" s="50"/>
      <c r="AD46" s="5" t="str">
        <f t="shared" si="35"/>
        <v/>
      </c>
      <c r="AE46" s="50"/>
      <c r="AF46" s="50"/>
      <c r="AG46" s="5" t="str">
        <f t="shared" si="36"/>
        <v/>
      </c>
      <c r="AH46" s="50"/>
      <c r="AI46" s="50"/>
      <c r="AJ46" s="5" t="str">
        <f t="shared" si="37"/>
        <v/>
      </c>
      <c r="AK46" s="50"/>
      <c r="AL46" s="50"/>
      <c r="AM46" s="5" t="str">
        <f t="shared" si="38"/>
        <v/>
      </c>
      <c r="AN46" s="50"/>
      <c r="AO46" s="50"/>
      <c r="AP46" s="5" t="str">
        <f t="shared" si="39"/>
        <v/>
      </c>
      <c r="AQ46" s="50"/>
      <c r="AR46" s="50"/>
      <c r="AS46" s="5" t="str">
        <f t="shared" si="40"/>
        <v/>
      </c>
      <c r="AT46" s="50"/>
      <c r="AU46" s="50"/>
      <c r="AV46" s="5" t="str">
        <f t="shared" si="41"/>
        <v/>
      </c>
      <c r="AW46" s="5" t="str">
        <f t="shared" si="42"/>
        <v/>
      </c>
      <c r="AX46" s="5" t="str">
        <f t="shared" si="43"/>
        <v/>
      </c>
      <c r="AY46" s="5" t="str">
        <f t="shared" si="44"/>
        <v/>
      </c>
      <c r="AZ46" s="5" t="str">
        <f t="shared" si="45"/>
        <v/>
      </c>
      <c r="BA46" s="5" t="str">
        <f t="shared" si="46"/>
        <v/>
      </c>
      <c r="BB46" s="5" t="str">
        <f t="shared" si="47"/>
        <v/>
      </c>
      <c r="BC46" s="5" t="str">
        <f t="shared" si="48"/>
        <v/>
      </c>
      <c r="BD46" s="5" t="str">
        <f t="shared" si="49"/>
        <v/>
      </c>
      <c r="BE46" s="5" t="str">
        <f t="shared" si="50"/>
        <v/>
      </c>
      <c r="BF46" s="28" t="str">
        <f t="shared" si="51"/>
        <v/>
      </c>
      <c r="BG46" s="30" t="str">
        <f t="shared" si="52"/>
        <v/>
      </c>
      <c r="BH46" s="52"/>
      <c r="BI46" s="50"/>
      <c r="BJ46" s="50"/>
      <c r="BK46" s="50"/>
      <c r="BL46" s="50"/>
      <c r="BM46" s="50"/>
      <c r="BN46" s="50"/>
      <c r="BO46" s="50"/>
      <c r="BP46" s="50"/>
      <c r="BQ46" s="54"/>
      <c r="BR46" s="30" t="str">
        <f t="shared" si="53"/>
        <v/>
      </c>
      <c r="BS46" s="4"/>
      <c r="BT46" s="18"/>
      <c r="BU46" s="5"/>
      <c r="BV46" s="5"/>
      <c r="BW46" s="5"/>
      <c r="BX46" s="5"/>
      <c r="BY46" s="5"/>
      <c r="BZ46" s="5"/>
      <c r="CA46" s="5"/>
      <c r="CB46" s="5"/>
      <c r="CC46" s="28"/>
      <c r="CD46" s="40" t="str">
        <f t="shared" si="54"/>
        <v/>
      </c>
      <c r="CE46" s="33"/>
      <c r="CF46" s="5"/>
      <c r="CG46" s="5"/>
      <c r="CH46" s="5"/>
      <c r="CI46" s="5"/>
      <c r="CJ46" s="5"/>
      <c r="CK46" s="5"/>
      <c r="CL46" s="5"/>
      <c r="CM46" s="5"/>
      <c r="CN46" s="28"/>
      <c r="CO46" s="40" t="str">
        <f t="shared" si="55"/>
        <v/>
      </c>
      <c r="CP46" s="4"/>
      <c r="CQ46" s="46"/>
      <c r="CR46" s="50"/>
      <c r="CS46" s="50"/>
      <c r="CT46" s="50"/>
      <c r="CU46" s="50"/>
      <c r="CV46" s="28" t="str">
        <f t="shared" si="56"/>
        <v/>
      </c>
      <c r="CW46" s="30" t="str">
        <f t="shared" si="57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29"/>
        <v/>
      </c>
      <c r="F47" s="5"/>
      <c r="G47" s="5" t="str">
        <f t="shared" si="30"/>
        <v/>
      </c>
      <c r="H47" s="5"/>
      <c r="I47" s="5"/>
      <c r="J47" s="5"/>
      <c r="K47" s="5"/>
      <c r="L47" s="5"/>
      <c r="M47" s="5" t="str">
        <f t="shared" si="31"/>
        <v/>
      </c>
      <c r="N47" s="5"/>
      <c r="O47" s="4"/>
      <c r="P47" s="46"/>
      <c r="Q47" s="48"/>
      <c r="R47" s="4"/>
      <c r="S47" s="46"/>
      <c r="T47" s="50"/>
      <c r="U47" s="5" t="str">
        <f t="shared" si="32"/>
        <v/>
      </c>
      <c r="V47" s="50"/>
      <c r="W47" s="50"/>
      <c r="X47" s="5" t="str">
        <f t="shared" si="33"/>
        <v/>
      </c>
      <c r="Y47" s="50"/>
      <c r="Z47" s="50"/>
      <c r="AA47" s="5" t="str">
        <f t="shared" si="34"/>
        <v/>
      </c>
      <c r="AB47" s="50"/>
      <c r="AC47" s="50"/>
      <c r="AD47" s="5" t="str">
        <f t="shared" si="35"/>
        <v/>
      </c>
      <c r="AE47" s="50"/>
      <c r="AF47" s="50"/>
      <c r="AG47" s="5" t="str">
        <f t="shared" si="36"/>
        <v/>
      </c>
      <c r="AH47" s="50"/>
      <c r="AI47" s="50"/>
      <c r="AJ47" s="5" t="str">
        <f t="shared" si="37"/>
        <v/>
      </c>
      <c r="AK47" s="50"/>
      <c r="AL47" s="50"/>
      <c r="AM47" s="5" t="str">
        <f t="shared" si="38"/>
        <v/>
      </c>
      <c r="AN47" s="50"/>
      <c r="AO47" s="50"/>
      <c r="AP47" s="5" t="str">
        <f t="shared" si="39"/>
        <v/>
      </c>
      <c r="AQ47" s="50"/>
      <c r="AR47" s="50"/>
      <c r="AS47" s="5" t="str">
        <f t="shared" si="40"/>
        <v/>
      </c>
      <c r="AT47" s="50"/>
      <c r="AU47" s="50"/>
      <c r="AV47" s="5" t="str">
        <f t="shared" si="41"/>
        <v/>
      </c>
      <c r="AW47" s="5" t="str">
        <f t="shared" si="42"/>
        <v/>
      </c>
      <c r="AX47" s="5" t="str">
        <f t="shared" si="43"/>
        <v/>
      </c>
      <c r="AY47" s="5" t="str">
        <f t="shared" si="44"/>
        <v/>
      </c>
      <c r="AZ47" s="5" t="str">
        <f t="shared" si="45"/>
        <v/>
      </c>
      <c r="BA47" s="5" t="str">
        <f t="shared" si="46"/>
        <v/>
      </c>
      <c r="BB47" s="5" t="str">
        <f t="shared" si="47"/>
        <v/>
      </c>
      <c r="BC47" s="5" t="str">
        <f t="shared" si="48"/>
        <v/>
      </c>
      <c r="BD47" s="5" t="str">
        <f t="shared" si="49"/>
        <v/>
      </c>
      <c r="BE47" s="5" t="str">
        <f t="shared" si="50"/>
        <v/>
      </c>
      <c r="BF47" s="28" t="str">
        <f t="shared" si="51"/>
        <v/>
      </c>
      <c r="BG47" s="30" t="str">
        <f t="shared" si="52"/>
        <v/>
      </c>
      <c r="BH47" s="52"/>
      <c r="BI47" s="50"/>
      <c r="BJ47" s="50"/>
      <c r="BK47" s="50"/>
      <c r="BL47" s="50"/>
      <c r="BM47" s="50"/>
      <c r="BN47" s="50"/>
      <c r="BO47" s="50"/>
      <c r="BP47" s="50"/>
      <c r="BQ47" s="54"/>
      <c r="BR47" s="30" t="str">
        <f t="shared" si="53"/>
        <v/>
      </c>
      <c r="BS47" s="4"/>
      <c r="BT47" s="18"/>
      <c r="BU47" s="5"/>
      <c r="BV47" s="5"/>
      <c r="BW47" s="5"/>
      <c r="BX47" s="5"/>
      <c r="BY47" s="5"/>
      <c r="BZ47" s="5"/>
      <c r="CA47" s="5"/>
      <c r="CB47" s="5"/>
      <c r="CC47" s="28"/>
      <c r="CD47" s="40" t="str">
        <f t="shared" si="54"/>
        <v/>
      </c>
      <c r="CE47" s="33"/>
      <c r="CF47" s="5"/>
      <c r="CG47" s="5"/>
      <c r="CH47" s="5"/>
      <c r="CI47" s="5"/>
      <c r="CJ47" s="5"/>
      <c r="CK47" s="5"/>
      <c r="CL47" s="5"/>
      <c r="CM47" s="5"/>
      <c r="CN47" s="28"/>
      <c r="CO47" s="40" t="str">
        <f t="shared" si="55"/>
        <v/>
      </c>
      <c r="CP47" s="4"/>
      <c r="CQ47" s="46"/>
      <c r="CR47" s="50"/>
      <c r="CS47" s="50"/>
      <c r="CT47" s="50"/>
      <c r="CU47" s="50"/>
      <c r="CV47" s="28" t="str">
        <f t="shared" si="56"/>
        <v/>
      </c>
      <c r="CW47" s="30" t="str">
        <f t="shared" si="57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29"/>
        <v/>
      </c>
      <c r="F48" s="5"/>
      <c r="G48" s="5" t="str">
        <f t="shared" si="30"/>
        <v/>
      </c>
      <c r="H48" s="5"/>
      <c r="I48" s="5"/>
      <c r="J48" s="5"/>
      <c r="K48" s="5"/>
      <c r="L48" s="5"/>
      <c r="M48" s="5" t="str">
        <f t="shared" si="31"/>
        <v/>
      </c>
      <c r="N48" s="5"/>
      <c r="O48" s="4"/>
      <c r="P48" s="46"/>
      <c r="Q48" s="48"/>
      <c r="R48" s="4"/>
      <c r="S48" s="46"/>
      <c r="T48" s="50"/>
      <c r="U48" s="5" t="str">
        <f t="shared" si="32"/>
        <v/>
      </c>
      <c r="V48" s="50"/>
      <c r="W48" s="50"/>
      <c r="X48" s="5" t="str">
        <f t="shared" si="33"/>
        <v/>
      </c>
      <c r="Y48" s="50"/>
      <c r="Z48" s="50"/>
      <c r="AA48" s="5" t="str">
        <f t="shared" si="34"/>
        <v/>
      </c>
      <c r="AB48" s="50"/>
      <c r="AC48" s="50"/>
      <c r="AD48" s="5" t="str">
        <f t="shared" si="35"/>
        <v/>
      </c>
      <c r="AE48" s="50"/>
      <c r="AF48" s="50"/>
      <c r="AG48" s="5" t="str">
        <f t="shared" si="36"/>
        <v/>
      </c>
      <c r="AH48" s="50"/>
      <c r="AI48" s="50"/>
      <c r="AJ48" s="5" t="str">
        <f t="shared" si="37"/>
        <v/>
      </c>
      <c r="AK48" s="50"/>
      <c r="AL48" s="50"/>
      <c r="AM48" s="5" t="str">
        <f t="shared" si="38"/>
        <v/>
      </c>
      <c r="AN48" s="50"/>
      <c r="AO48" s="50"/>
      <c r="AP48" s="5" t="str">
        <f t="shared" si="39"/>
        <v/>
      </c>
      <c r="AQ48" s="50"/>
      <c r="AR48" s="50"/>
      <c r="AS48" s="5" t="str">
        <f t="shared" si="40"/>
        <v/>
      </c>
      <c r="AT48" s="50"/>
      <c r="AU48" s="50"/>
      <c r="AV48" s="5" t="str">
        <f t="shared" si="41"/>
        <v/>
      </c>
      <c r="AW48" s="5" t="str">
        <f t="shared" si="42"/>
        <v/>
      </c>
      <c r="AX48" s="5" t="str">
        <f t="shared" si="43"/>
        <v/>
      </c>
      <c r="AY48" s="5" t="str">
        <f t="shared" si="44"/>
        <v/>
      </c>
      <c r="AZ48" s="5" t="str">
        <f t="shared" si="45"/>
        <v/>
      </c>
      <c r="BA48" s="5" t="str">
        <f t="shared" si="46"/>
        <v/>
      </c>
      <c r="BB48" s="5" t="str">
        <f t="shared" si="47"/>
        <v/>
      </c>
      <c r="BC48" s="5" t="str">
        <f t="shared" si="48"/>
        <v/>
      </c>
      <c r="BD48" s="5" t="str">
        <f t="shared" si="49"/>
        <v/>
      </c>
      <c r="BE48" s="5" t="str">
        <f t="shared" si="50"/>
        <v/>
      </c>
      <c r="BF48" s="28" t="str">
        <f t="shared" si="51"/>
        <v/>
      </c>
      <c r="BG48" s="30" t="str">
        <f t="shared" si="52"/>
        <v/>
      </c>
      <c r="BH48" s="52"/>
      <c r="BI48" s="50"/>
      <c r="BJ48" s="50"/>
      <c r="BK48" s="50"/>
      <c r="BL48" s="50"/>
      <c r="BM48" s="50"/>
      <c r="BN48" s="50"/>
      <c r="BO48" s="50"/>
      <c r="BP48" s="50"/>
      <c r="BQ48" s="54"/>
      <c r="BR48" s="30" t="str">
        <f t="shared" si="53"/>
        <v/>
      </c>
      <c r="BS48" s="4"/>
      <c r="BT48" s="18"/>
      <c r="BU48" s="5"/>
      <c r="BV48" s="5"/>
      <c r="BW48" s="5"/>
      <c r="BX48" s="5"/>
      <c r="BY48" s="5"/>
      <c r="BZ48" s="5"/>
      <c r="CA48" s="5"/>
      <c r="CB48" s="5"/>
      <c r="CC48" s="28"/>
      <c r="CD48" s="40" t="str">
        <f t="shared" si="54"/>
        <v/>
      </c>
      <c r="CE48" s="33"/>
      <c r="CF48" s="5"/>
      <c r="CG48" s="5"/>
      <c r="CH48" s="5"/>
      <c r="CI48" s="5"/>
      <c r="CJ48" s="5"/>
      <c r="CK48" s="5"/>
      <c r="CL48" s="5"/>
      <c r="CM48" s="5"/>
      <c r="CN48" s="28"/>
      <c r="CO48" s="40" t="str">
        <f t="shared" si="55"/>
        <v/>
      </c>
      <c r="CP48" s="4"/>
      <c r="CQ48" s="46"/>
      <c r="CR48" s="50"/>
      <c r="CS48" s="50"/>
      <c r="CT48" s="50"/>
      <c r="CU48" s="50"/>
      <c r="CV48" s="28" t="str">
        <f t="shared" si="56"/>
        <v/>
      </c>
      <c r="CW48" s="30" t="str">
        <f t="shared" si="57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29"/>
        <v/>
      </c>
      <c r="F49" s="5"/>
      <c r="G49" s="5" t="str">
        <f t="shared" si="30"/>
        <v/>
      </c>
      <c r="H49" s="5"/>
      <c r="I49" s="5"/>
      <c r="J49" s="5"/>
      <c r="K49" s="5"/>
      <c r="L49" s="5"/>
      <c r="M49" s="5" t="str">
        <f t="shared" si="31"/>
        <v/>
      </c>
      <c r="N49" s="5"/>
      <c r="O49" s="4"/>
      <c r="P49" s="46"/>
      <c r="Q49" s="48"/>
      <c r="R49" s="4"/>
      <c r="S49" s="46"/>
      <c r="T49" s="50"/>
      <c r="U49" s="5" t="str">
        <f t="shared" si="32"/>
        <v/>
      </c>
      <c r="V49" s="50"/>
      <c r="W49" s="50"/>
      <c r="X49" s="5" t="str">
        <f t="shared" si="33"/>
        <v/>
      </c>
      <c r="Y49" s="50"/>
      <c r="Z49" s="50"/>
      <c r="AA49" s="5" t="str">
        <f t="shared" si="34"/>
        <v/>
      </c>
      <c r="AB49" s="50"/>
      <c r="AC49" s="50"/>
      <c r="AD49" s="5" t="str">
        <f t="shared" si="35"/>
        <v/>
      </c>
      <c r="AE49" s="50"/>
      <c r="AF49" s="50"/>
      <c r="AG49" s="5" t="str">
        <f t="shared" si="36"/>
        <v/>
      </c>
      <c r="AH49" s="50"/>
      <c r="AI49" s="50"/>
      <c r="AJ49" s="5" t="str">
        <f t="shared" si="37"/>
        <v/>
      </c>
      <c r="AK49" s="50"/>
      <c r="AL49" s="50"/>
      <c r="AM49" s="5" t="str">
        <f t="shared" si="38"/>
        <v/>
      </c>
      <c r="AN49" s="50"/>
      <c r="AO49" s="50"/>
      <c r="AP49" s="5" t="str">
        <f t="shared" si="39"/>
        <v/>
      </c>
      <c r="AQ49" s="50"/>
      <c r="AR49" s="50"/>
      <c r="AS49" s="5" t="str">
        <f t="shared" si="40"/>
        <v/>
      </c>
      <c r="AT49" s="50"/>
      <c r="AU49" s="50"/>
      <c r="AV49" s="5" t="str">
        <f t="shared" si="41"/>
        <v/>
      </c>
      <c r="AW49" s="5" t="str">
        <f t="shared" si="42"/>
        <v/>
      </c>
      <c r="AX49" s="5" t="str">
        <f t="shared" si="43"/>
        <v/>
      </c>
      <c r="AY49" s="5" t="str">
        <f t="shared" si="44"/>
        <v/>
      </c>
      <c r="AZ49" s="5" t="str">
        <f t="shared" si="45"/>
        <v/>
      </c>
      <c r="BA49" s="5" t="str">
        <f t="shared" si="46"/>
        <v/>
      </c>
      <c r="BB49" s="5" t="str">
        <f t="shared" si="47"/>
        <v/>
      </c>
      <c r="BC49" s="5" t="str">
        <f t="shared" si="48"/>
        <v/>
      </c>
      <c r="BD49" s="5" t="str">
        <f t="shared" si="49"/>
        <v/>
      </c>
      <c r="BE49" s="5" t="str">
        <f t="shared" si="50"/>
        <v/>
      </c>
      <c r="BF49" s="28" t="str">
        <f t="shared" si="51"/>
        <v/>
      </c>
      <c r="BG49" s="30" t="str">
        <f t="shared" si="52"/>
        <v/>
      </c>
      <c r="BH49" s="52"/>
      <c r="BI49" s="50"/>
      <c r="BJ49" s="50"/>
      <c r="BK49" s="50"/>
      <c r="BL49" s="50"/>
      <c r="BM49" s="50"/>
      <c r="BN49" s="50"/>
      <c r="BO49" s="50"/>
      <c r="BP49" s="50"/>
      <c r="BQ49" s="54"/>
      <c r="BR49" s="30" t="str">
        <f t="shared" si="53"/>
        <v/>
      </c>
      <c r="BS49" s="4"/>
      <c r="BT49" s="18"/>
      <c r="BU49" s="5"/>
      <c r="BV49" s="5"/>
      <c r="BW49" s="5"/>
      <c r="BX49" s="5"/>
      <c r="BY49" s="5"/>
      <c r="BZ49" s="5"/>
      <c r="CA49" s="5"/>
      <c r="CB49" s="5"/>
      <c r="CC49" s="28"/>
      <c r="CD49" s="40" t="str">
        <f t="shared" si="54"/>
        <v/>
      </c>
      <c r="CE49" s="33"/>
      <c r="CF49" s="5"/>
      <c r="CG49" s="5"/>
      <c r="CH49" s="5"/>
      <c r="CI49" s="5"/>
      <c r="CJ49" s="5"/>
      <c r="CK49" s="5"/>
      <c r="CL49" s="5"/>
      <c r="CM49" s="5"/>
      <c r="CN49" s="28"/>
      <c r="CO49" s="40" t="str">
        <f t="shared" si="55"/>
        <v/>
      </c>
      <c r="CP49" s="4"/>
      <c r="CQ49" s="46"/>
      <c r="CR49" s="50"/>
      <c r="CS49" s="50"/>
      <c r="CT49" s="50"/>
      <c r="CU49" s="50"/>
      <c r="CV49" s="28" t="str">
        <f t="shared" si="56"/>
        <v/>
      </c>
      <c r="CW49" s="30" t="str">
        <f t="shared" si="57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29"/>
        <v/>
      </c>
      <c r="F50" s="5"/>
      <c r="G50" s="5" t="str">
        <f t="shared" si="30"/>
        <v/>
      </c>
      <c r="H50" s="5"/>
      <c r="I50" s="5"/>
      <c r="J50" s="5"/>
      <c r="K50" s="5"/>
      <c r="L50" s="5"/>
      <c r="M50" s="5" t="str">
        <f t="shared" si="31"/>
        <v/>
      </c>
      <c r="N50" s="5"/>
      <c r="O50" s="4"/>
      <c r="P50" s="46"/>
      <c r="Q50" s="48"/>
      <c r="R50" s="4"/>
      <c r="S50" s="46"/>
      <c r="T50" s="50"/>
      <c r="U50" s="5" t="str">
        <f t="shared" si="32"/>
        <v/>
      </c>
      <c r="V50" s="50"/>
      <c r="W50" s="50"/>
      <c r="X50" s="5" t="str">
        <f t="shared" si="33"/>
        <v/>
      </c>
      <c r="Y50" s="50"/>
      <c r="Z50" s="50"/>
      <c r="AA50" s="5" t="str">
        <f t="shared" si="34"/>
        <v/>
      </c>
      <c r="AB50" s="50"/>
      <c r="AC50" s="50"/>
      <c r="AD50" s="5" t="str">
        <f t="shared" si="35"/>
        <v/>
      </c>
      <c r="AE50" s="50"/>
      <c r="AF50" s="50"/>
      <c r="AG50" s="5" t="str">
        <f t="shared" si="36"/>
        <v/>
      </c>
      <c r="AH50" s="50"/>
      <c r="AI50" s="50"/>
      <c r="AJ50" s="5" t="str">
        <f t="shared" si="37"/>
        <v/>
      </c>
      <c r="AK50" s="50"/>
      <c r="AL50" s="50"/>
      <c r="AM50" s="5" t="str">
        <f t="shared" si="38"/>
        <v/>
      </c>
      <c r="AN50" s="50"/>
      <c r="AO50" s="50"/>
      <c r="AP50" s="5" t="str">
        <f t="shared" si="39"/>
        <v/>
      </c>
      <c r="AQ50" s="50"/>
      <c r="AR50" s="50"/>
      <c r="AS50" s="5" t="str">
        <f t="shared" si="40"/>
        <v/>
      </c>
      <c r="AT50" s="50"/>
      <c r="AU50" s="50"/>
      <c r="AV50" s="5" t="str">
        <f t="shared" si="41"/>
        <v/>
      </c>
      <c r="AW50" s="5" t="str">
        <f t="shared" si="42"/>
        <v/>
      </c>
      <c r="AX50" s="5" t="str">
        <f t="shared" si="43"/>
        <v/>
      </c>
      <c r="AY50" s="5" t="str">
        <f t="shared" si="44"/>
        <v/>
      </c>
      <c r="AZ50" s="5" t="str">
        <f t="shared" si="45"/>
        <v/>
      </c>
      <c r="BA50" s="5" t="str">
        <f t="shared" si="46"/>
        <v/>
      </c>
      <c r="BB50" s="5" t="str">
        <f t="shared" si="47"/>
        <v/>
      </c>
      <c r="BC50" s="5" t="str">
        <f t="shared" si="48"/>
        <v/>
      </c>
      <c r="BD50" s="5" t="str">
        <f t="shared" si="49"/>
        <v/>
      </c>
      <c r="BE50" s="5" t="str">
        <f t="shared" si="50"/>
        <v/>
      </c>
      <c r="BF50" s="28" t="str">
        <f t="shared" si="51"/>
        <v/>
      </c>
      <c r="BG50" s="30" t="str">
        <f t="shared" si="52"/>
        <v/>
      </c>
      <c r="BH50" s="52"/>
      <c r="BI50" s="50"/>
      <c r="BJ50" s="50"/>
      <c r="BK50" s="50"/>
      <c r="BL50" s="50"/>
      <c r="BM50" s="50"/>
      <c r="BN50" s="50"/>
      <c r="BO50" s="50"/>
      <c r="BP50" s="50"/>
      <c r="BQ50" s="54"/>
      <c r="BR50" s="30" t="str">
        <f t="shared" si="53"/>
        <v/>
      </c>
      <c r="BS50" s="4"/>
      <c r="BT50" s="18"/>
      <c r="BU50" s="5"/>
      <c r="BV50" s="5"/>
      <c r="BW50" s="5"/>
      <c r="BX50" s="5"/>
      <c r="BY50" s="5"/>
      <c r="BZ50" s="5"/>
      <c r="CA50" s="5"/>
      <c r="CB50" s="5"/>
      <c r="CC50" s="28"/>
      <c r="CD50" s="40" t="str">
        <f t="shared" si="54"/>
        <v/>
      </c>
      <c r="CE50" s="33"/>
      <c r="CF50" s="5"/>
      <c r="CG50" s="5"/>
      <c r="CH50" s="5"/>
      <c r="CI50" s="5"/>
      <c r="CJ50" s="5"/>
      <c r="CK50" s="5"/>
      <c r="CL50" s="5"/>
      <c r="CM50" s="5"/>
      <c r="CN50" s="28"/>
      <c r="CO50" s="40" t="str">
        <f t="shared" si="55"/>
        <v/>
      </c>
      <c r="CP50" s="4"/>
      <c r="CQ50" s="46"/>
      <c r="CR50" s="50"/>
      <c r="CS50" s="50"/>
      <c r="CT50" s="50"/>
      <c r="CU50" s="50"/>
      <c r="CV50" s="28" t="str">
        <f t="shared" si="56"/>
        <v/>
      </c>
      <c r="CW50" s="30" t="str">
        <f t="shared" si="57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29"/>
        <v/>
      </c>
      <c r="F51" s="5"/>
      <c r="G51" s="5" t="str">
        <f t="shared" si="30"/>
        <v/>
      </c>
      <c r="H51" s="5"/>
      <c r="I51" s="5"/>
      <c r="J51" s="5"/>
      <c r="K51" s="5"/>
      <c r="L51" s="5"/>
      <c r="M51" s="5" t="str">
        <f t="shared" si="31"/>
        <v/>
      </c>
      <c r="N51" s="5"/>
      <c r="O51" s="4"/>
      <c r="P51" s="46"/>
      <c r="Q51" s="48"/>
      <c r="R51" s="4"/>
      <c r="S51" s="46"/>
      <c r="T51" s="50"/>
      <c r="U51" s="5" t="str">
        <f t="shared" si="32"/>
        <v/>
      </c>
      <c r="V51" s="50"/>
      <c r="W51" s="50"/>
      <c r="X51" s="5" t="str">
        <f t="shared" si="33"/>
        <v/>
      </c>
      <c r="Y51" s="50"/>
      <c r="Z51" s="50"/>
      <c r="AA51" s="5" t="str">
        <f t="shared" si="34"/>
        <v/>
      </c>
      <c r="AB51" s="50"/>
      <c r="AC51" s="50"/>
      <c r="AD51" s="5" t="str">
        <f t="shared" si="35"/>
        <v/>
      </c>
      <c r="AE51" s="50"/>
      <c r="AF51" s="50"/>
      <c r="AG51" s="5" t="str">
        <f t="shared" si="36"/>
        <v/>
      </c>
      <c r="AH51" s="50"/>
      <c r="AI51" s="50"/>
      <c r="AJ51" s="5" t="str">
        <f t="shared" si="37"/>
        <v/>
      </c>
      <c r="AK51" s="50"/>
      <c r="AL51" s="50"/>
      <c r="AM51" s="5" t="str">
        <f t="shared" si="38"/>
        <v/>
      </c>
      <c r="AN51" s="50"/>
      <c r="AO51" s="50"/>
      <c r="AP51" s="5" t="str">
        <f t="shared" si="39"/>
        <v/>
      </c>
      <c r="AQ51" s="50"/>
      <c r="AR51" s="50"/>
      <c r="AS51" s="5" t="str">
        <f t="shared" si="40"/>
        <v/>
      </c>
      <c r="AT51" s="50"/>
      <c r="AU51" s="50"/>
      <c r="AV51" s="5" t="str">
        <f t="shared" si="41"/>
        <v/>
      </c>
      <c r="AW51" s="5" t="str">
        <f t="shared" si="42"/>
        <v/>
      </c>
      <c r="AX51" s="5" t="str">
        <f t="shared" si="43"/>
        <v/>
      </c>
      <c r="AY51" s="5" t="str">
        <f t="shared" si="44"/>
        <v/>
      </c>
      <c r="AZ51" s="5" t="str">
        <f t="shared" si="45"/>
        <v/>
      </c>
      <c r="BA51" s="5" t="str">
        <f t="shared" si="46"/>
        <v/>
      </c>
      <c r="BB51" s="5" t="str">
        <f t="shared" si="47"/>
        <v/>
      </c>
      <c r="BC51" s="5" t="str">
        <f t="shared" si="48"/>
        <v/>
      </c>
      <c r="BD51" s="5" t="str">
        <f t="shared" si="49"/>
        <v/>
      </c>
      <c r="BE51" s="5" t="str">
        <f t="shared" si="50"/>
        <v/>
      </c>
      <c r="BF51" s="28" t="str">
        <f t="shared" si="51"/>
        <v/>
      </c>
      <c r="BG51" s="30" t="str">
        <f t="shared" si="52"/>
        <v/>
      </c>
      <c r="BH51" s="52"/>
      <c r="BI51" s="50"/>
      <c r="BJ51" s="50"/>
      <c r="BK51" s="50"/>
      <c r="BL51" s="50"/>
      <c r="BM51" s="50"/>
      <c r="BN51" s="50"/>
      <c r="BO51" s="50"/>
      <c r="BP51" s="50"/>
      <c r="BQ51" s="54"/>
      <c r="BR51" s="30" t="str">
        <f t="shared" si="53"/>
        <v/>
      </c>
      <c r="BS51" s="4"/>
      <c r="BT51" s="18"/>
      <c r="BU51" s="5"/>
      <c r="BV51" s="5"/>
      <c r="BW51" s="5"/>
      <c r="BX51" s="5"/>
      <c r="BY51" s="5"/>
      <c r="BZ51" s="5"/>
      <c r="CA51" s="5"/>
      <c r="CB51" s="5"/>
      <c r="CC51" s="28"/>
      <c r="CD51" s="40" t="str">
        <f t="shared" si="54"/>
        <v/>
      </c>
      <c r="CE51" s="33"/>
      <c r="CF51" s="5"/>
      <c r="CG51" s="5"/>
      <c r="CH51" s="5"/>
      <c r="CI51" s="5"/>
      <c r="CJ51" s="5"/>
      <c r="CK51" s="5"/>
      <c r="CL51" s="5"/>
      <c r="CM51" s="5"/>
      <c r="CN51" s="28"/>
      <c r="CO51" s="40" t="str">
        <f t="shared" si="55"/>
        <v/>
      </c>
      <c r="CP51" s="4"/>
      <c r="CQ51" s="46"/>
      <c r="CR51" s="50"/>
      <c r="CS51" s="50"/>
      <c r="CT51" s="50"/>
      <c r="CU51" s="50"/>
      <c r="CV51" s="28" t="str">
        <f t="shared" si="56"/>
        <v/>
      </c>
      <c r="CW51" s="30" t="str">
        <f t="shared" si="57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29"/>
        <v/>
      </c>
      <c r="F52" s="5"/>
      <c r="G52" s="5" t="str">
        <f t="shared" si="30"/>
        <v/>
      </c>
      <c r="H52" s="5"/>
      <c r="I52" s="5"/>
      <c r="J52" s="5"/>
      <c r="K52" s="5"/>
      <c r="L52" s="5"/>
      <c r="M52" s="5" t="str">
        <f t="shared" si="31"/>
        <v/>
      </c>
      <c r="N52" s="5"/>
      <c r="O52" s="4"/>
      <c r="P52" s="46"/>
      <c r="Q52" s="48"/>
      <c r="R52" s="4"/>
      <c r="S52" s="46"/>
      <c r="T52" s="50"/>
      <c r="U52" s="5" t="str">
        <f t="shared" si="32"/>
        <v/>
      </c>
      <c r="V52" s="50"/>
      <c r="W52" s="50"/>
      <c r="X52" s="5" t="str">
        <f t="shared" si="33"/>
        <v/>
      </c>
      <c r="Y52" s="50"/>
      <c r="Z52" s="50"/>
      <c r="AA52" s="5" t="str">
        <f t="shared" si="34"/>
        <v/>
      </c>
      <c r="AB52" s="50"/>
      <c r="AC52" s="50"/>
      <c r="AD52" s="5" t="str">
        <f t="shared" si="35"/>
        <v/>
      </c>
      <c r="AE52" s="50"/>
      <c r="AF52" s="50"/>
      <c r="AG52" s="5" t="str">
        <f t="shared" si="36"/>
        <v/>
      </c>
      <c r="AH52" s="50"/>
      <c r="AI52" s="50"/>
      <c r="AJ52" s="5" t="str">
        <f t="shared" si="37"/>
        <v/>
      </c>
      <c r="AK52" s="50"/>
      <c r="AL52" s="50"/>
      <c r="AM52" s="5" t="str">
        <f t="shared" si="38"/>
        <v/>
      </c>
      <c r="AN52" s="50"/>
      <c r="AO52" s="50"/>
      <c r="AP52" s="5" t="str">
        <f t="shared" si="39"/>
        <v/>
      </c>
      <c r="AQ52" s="50"/>
      <c r="AR52" s="50"/>
      <c r="AS52" s="5" t="str">
        <f t="shared" si="40"/>
        <v/>
      </c>
      <c r="AT52" s="50"/>
      <c r="AU52" s="50"/>
      <c r="AV52" s="5" t="str">
        <f t="shared" si="41"/>
        <v/>
      </c>
      <c r="AW52" s="5" t="str">
        <f t="shared" si="42"/>
        <v/>
      </c>
      <c r="AX52" s="5" t="str">
        <f t="shared" si="43"/>
        <v/>
      </c>
      <c r="AY52" s="5" t="str">
        <f t="shared" si="44"/>
        <v/>
      </c>
      <c r="AZ52" s="5" t="str">
        <f t="shared" si="45"/>
        <v/>
      </c>
      <c r="BA52" s="5" t="str">
        <f t="shared" si="46"/>
        <v/>
      </c>
      <c r="BB52" s="5" t="str">
        <f t="shared" si="47"/>
        <v/>
      </c>
      <c r="BC52" s="5" t="str">
        <f t="shared" si="48"/>
        <v/>
      </c>
      <c r="BD52" s="5" t="str">
        <f t="shared" si="49"/>
        <v/>
      </c>
      <c r="BE52" s="5" t="str">
        <f t="shared" si="50"/>
        <v/>
      </c>
      <c r="BF52" s="28" t="str">
        <f t="shared" si="51"/>
        <v/>
      </c>
      <c r="BG52" s="30" t="str">
        <f t="shared" si="52"/>
        <v/>
      </c>
      <c r="BH52" s="52"/>
      <c r="BI52" s="50"/>
      <c r="BJ52" s="50"/>
      <c r="BK52" s="50"/>
      <c r="BL52" s="50"/>
      <c r="BM52" s="50"/>
      <c r="BN52" s="50"/>
      <c r="BO52" s="50"/>
      <c r="BP52" s="50"/>
      <c r="BQ52" s="54"/>
      <c r="BR52" s="30" t="str">
        <f t="shared" si="53"/>
        <v/>
      </c>
      <c r="BS52" s="4"/>
      <c r="BT52" s="18"/>
      <c r="BU52" s="5"/>
      <c r="BV52" s="5"/>
      <c r="BW52" s="5"/>
      <c r="BX52" s="5"/>
      <c r="BY52" s="5"/>
      <c r="BZ52" s="5"/>
      <c r="CA52" s="5"/>
      <c r="CB52" s="5"/>
      <c r="CC52" s="28"/>
      <c r="CD52" s="40" t="str">
        <f t="shared" si="54"/>
        <v/>
      </c>
      <c r="CE52" s="33"/>
      <c r="CF52" s="5"/>
      <c r="CG52" s="5"/>
      <c r="CH52" s="5"/>
      <c r="CI52" s="5"/>
      <c r="CJ52" s="5"/>
      <c r="CK52" s="5"/>
      <c r="CL52" s="5"/>
      <c r="CM52" s="5"/>
      <c r="CN52" s="28"/>
      <c r="CO52" s="40" t="str">
        <f t="shared" si="55"/>
        <v/>
      </c>
      <c r="CP52" s="4"/>
      <c r="CQ52" s="46"/>
      <c r="CR52" s="50"/>
      <c r="CS52" s="50"/>
      <c r="CT52" s="50"/>
      <c r="CU52" s="50"/>
      <c r="CV52" s="28" t="str">
        <f t="shared" si="56"/>
        <v/>
      </c>
      <c r="CW52" s="30" t="str">
        <f t="shared" si="57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29"/>
        <v/>
      </c>
      <c r="F53" s="5"/>
      <c r="G53" s="5" t="str">
        <f t="shared" si="30"/>
        <v/>
      </c>
      <c r="H53" s="5"/>
      <c r="I53" s="5"/>
      <c r="J53" s="5"/>
      <c r="K53" s="5"/>
      <c r="L53" s="5"/>
      <c r="M53" s="5" t="str">
        <f t="shared" si="31"/>
        <v/>
      </c>
      <c r="N53" s="5"/>
      <c r="O53" s="4"/>
      <c r="P53" s="46"/>
      <c r="Q53" s="48"/>
      <c r="R53" s="4"/>
      <c r="S53" s="46"/>
      <c r="T53" s="50"/>
      <c r="U53" s="5" t="str">
        <f t="shared" si="32"/>
        <v/>
      </c>
      <c r="V53" s="50"/>
      <c r="W53" s="50"/>
      <c r="X53" s="5" t="str">
        <f t="shared" si="33"/>
        <v/>
      </c>
      <c r="Y53" s="50"/>
      <c r="Z53" s="50"/>
      <c r="AA53" s="5" t="str">
        <f t="shared" si="34"/>
        <v/>
      </c>
      <c r="AB53" s="50"/>
      <c r="AC53" s="50"/>
      <c r="AD53" s="5" t="str">
        <f t="shared" si="35"/>
        <v/>
      </c>
      <c r="AE53" s="50"/>
      <c r="AF53" s="50"/>
      <c r="AG53" s="5" t="str">
        <f t="shared" si="36"/>
        <v/>
      </c>
      <c r="AH53" s="50"/>
      <c r="AI53" s="50"/>
      <c r="AJ53" s="5" t="str">
        <f t="shared" si="37"/>
        <v/>
      </c>
      <c r="AK53" s="50"/>
      <c r="AL53" s="50"/>
      <c r="AM53" s="5" t="str">
        <f t="shared" si="38"/>
        <v/>
      </c>
      <c r="AN53" s="50"/>
      <c r="AO53" s="50"/>
      <c r="AP53" s="5" t="str">
        <f t="shared" si="39"/>
        <v/>
      </c>
      <c r="AQ53" s="50"/>
      <c r="AR53" s="50"/>
      <c r="AS53" s="5" t="str">
        <f t="shared" si="40"/>
        <v/>
      </c>
      <c r="AT53" s="50"/>
      <c r="AU53" s="50"/>
      <c r="AV53" s="5" t="str">
        <f t="shared" si="41"/>
        <v/>
      </c>
      <c r="AW53" s="5" t="str">
        <f t="shared" si="42"/>
        <v/>
      </c>
      <c r="AX53" s="5" t="str">
        <f t="shared" si="43"/>
        <v/>
      </c>
      <c r="AY53" s="5" t="str">
        <f t="shared" si="44"/>
        <v/>
      </c>
      <c r="AZ53" s="5" t="str">
        <f t="shared" si="45"/>
        <v/>
      </c>
      <c r="BA53" s="5" t="str">
        <f t="shared" si="46"/>
        <v/>
      </c>
      <c r="BB53" s="5" t="str">
        <f t="shared" si="47"/>
        <v/>
      </c>
      <c r="BC53" s="5" t="str">
        <f t="shared" si="48"/>
        <v/>
      </c>
      <c r="BD53" s="5" t="str">
        <f t="shared" si="49"/>
        <v/>
      </c>
      <c r="BE53" s="5" t="str">
        <f t="shared" si="50"/>
        <v/>
      </c>
      <c r="BF53" s="28" t="str">
        <f t="shared" si="51"/>
        <v/>
      </c>
      <c r="BG53" s="30" t="str">
        <f t="shared" si="52"/>
        <v/>
      </c>
      <c r="BH53" s="52"/>
      <c r="BI53" s="50"/>
      <c r="BJ53" s="50"/>
      <c r="BK53" s="50"/>
      <c r="BL53" s="50"/>
      <c r="BM53" s="50"/>
      <c r="BN53" s="50"/>
      <c r="BO53" s="50"/>
      <c r="BP53" s="50"/>
      <c r="BQ53" s="54"/>
      <c r="BR53" s="30" t="str">
        <f t="shared" si="53"/>
        <v/>
      </c>
      <c r="BS53" s="4"/>
      <c r="BT53" s="18"/>
      <c r="BU53" s="5"/>
      <c r="BV53" s="5"/>
      <c r="BW53" s="5"/>
      <c r="BX53" s="5"/>
      <c r="BY53" s="5"/>
      <c r="BZ53" s="5"/>
      <c r="CA53" s="5"/>
      <c r="CB53" s="5"/>
      <c r="CC53" s="28"/>
      <c r="CD53" s="40" t="str">
        <f t="shared" si="54"/>
        <v/>
      </c>
      <c r="CE53" s="33"/>
      <c r="CF53" s="5"/>
      <c r="CG53" s="5"/>
      <c r="CH53" s="5"/>
      <c r="CI53" s="5"/>
      <c r="CJ53" s="5"/>
      <c r="CK53" s="5"/>
      <c r="CL53" s="5"/>
      <c r="CM53" s="5"/>
      <c r="CN53" s="28"/>
      <c r="CO53" s="40" t="str">
        <f t="shared" si="55"/>
        <v/>
      </c>
      <c r="CP53" s="4"/>
      <c r="CQ53" s="46"/>
      <c r="CR53" s="50"/>
      <c r="CS53" s="50"/>
      <c r="CT53" s="50"/>
      <c r="CU53" s="50"/>
      <c r="CV53" s="28" t="str">
        <f t="shared" si="56"/>
        <v/>
      </c>
      <c r="CW53" s="30" t="str">
        <f t="shared" si="57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29"/>
        <v/>
      </c>
      <c r="F54" s="5"/>
      <c r="G54" s="5" t="str">
        <f t="shared" si="30"/>
        <v/>
      </c>
      <c r="H54" s="5"/>
      <c r="I54" s="5"/>
      <c r="J54" s="5"/>
      <c r="K54" s="5"/>
      <c r="L54" s="5"/>
      <c r="M54" s="5" t="str">
        <f t="shared" si="31"/>
        <v/>
      </c>
      <c r="N54" s="5"/>
      <c r="O54" s="4"/>
      <c r="P54" s="46"/>
      <c r="Q54" s="48"/>
      <c r="R54" s="4"/>
      <c r="S54" s="46"/>
      <c r="T54" s="50"/>
      <c r="U54" s="5" t="str">
        <f t="shared" si="32"/>
        <v/>
      </c>
      <c r="V54" s="50"/>
      <c r="W54" s="50"/>
      <c r="X54" s="5" t="str">
        <f t="shared" si="33"/>
        <v/>
      </c>
      <c r="Y54" s="50"/>
      <c r="Z54" s="50"/>
      <c r="AA54" s="5" t="str">
        <f t="shared" si="34"/>
        <v/>
      </c>
      <c r="AB54" s="50"/>
      <c r="AC54" s="50"/>
      <c r="AD54" s="5" t="str">
        <f t="shared" si="35"/>
        <v/>
      </c>
      <c r="AE54" s="50"/>
      <c r="AF54" s="50"/>
      <c r="AG54" s="5" t="str">
        <f t="shared" si="36"/>
        <v/>
      </c>
      <c r="AH54" s="50"/>
      <c r="AI54" s="50"/>
      <c r="AJ54" s="5" t="str">
        <f t="shared" si="37"/>
        <v/>
      </c>
      <c r="AK54" s="50"/>
      <c r="AL54" s="50"/>
      <c r="AM54" s="5" t="str">
        <f t="shared" si="38"/>
        <v/>
      </c>
      <c r="AN54" s="50"/>
      <c r="AO54" s="50"/>
      <c r="AP54" s="5" t="str">
        <f t="shared" si="39"/>
        <v/>
      </c>
      <c r="AQ54" s="50"/>
      <c r="AR54" s="50"/>
      <c r="AS54" s="5" t="str">
        <f t="shared" si="40"/>
        <v/>
      </c>
      <c r="AT54" s="50"/>
      <c r="AU54" s="50"/>
      <c r="AV54" s="5" t="str">
        <f t="shared" si="41"/>
        <v/>
      </c>
      <c r="AW54" s="5" t="str">
        <f t="shared" si="42"/>
        <v/>
      </c>
      <c r="AX54" s="5" t="str">
        <f t="shared" si="43"/>
        <v/>
      </c>
      <c r="AY54" s="5" t="str">
        <f t="shared" si="44"/>
        <v/>
      </c>
      <c r="AZ54" s="5" t="str">
        <f t="shared" si="45"/>
        <v/>
      </c>
      <c r="BA54" s="5" t="str">
        <f t="shared" si="46"/>
        <v/>
      </c>
      <c r="BB54" s="5" t="str">
        <f t="shared" si="47"/>
        <v/>
      </c>
      <c r="BC54" s="5" t="str">
        <f t="shared" si="48"/>
        <v/>
      </c>
      <c r="BD54" s="5" t="str">
        <f t="shared" si="49"/>
        <v/>
      </c>
      <c r="BE54" s="5" t="str">
        <f t="shared" si="50"/>
        <v/>
      </c>
      <c r="BF54" s="28" t="str">
        <f t="shared" si="51"/>
        <v/>
      </c>
      <c r="BG54" s="30" t="str">
        <f t="shared" si="52"/>
        <v/>
      </c>
      <c r="BH54" s="52"/>
      <c r="BI54" s="50"/>
      <c r="BJ54" s="50"/>
      <c r="BK54" s="50"/>
      <c r="BL54" s="50"/>
      <c r="BM54" s="50"/>
      <c r="BN54" s="50"/>
      <c r="BO54" s="50"/>
      <c r="BP54" s="50"/>
      <c r="BQ54" s="54"/>
      <c r="BR54" s="30" t="str">
        <f t="shared" si="53"/>
        <v/>
      </c>
      <c r="BS54" s="4"/>
      <c r="BT54" s="18"/>
      <c r="BU54" s="5"/>
      <c r="BV54" s="5"/>
      <c r="BW54" s="5"/>
      <c r="BX54" s="5"/>
      <c r="BY54" s="5"/>
      <c r="BZ54" s="5"/>
      <c r="CA54" s="5"/>
      <c r="CB54" s="5"/>
      <c r="CC54" s="28"/>
      <c r="CD54" s="40" t="str">
        <f t="shared" si="54"/>
        <v/>
      </c>
      <c r="CE54" s="33"/>
      <c r="CF54" s="5"/>
      <c r="CG54" s="5"/>
      <c r="CH54" s="5"/>
      <c r="CI54" s="5"/>
      <c r="CJ54" s="5"/>
      <c r="CK54" s="5"/>
      <c r="CL54" s="5"/>
      <c r="CM54" s="5"/>
      <c r="CN54" s="28"/>
      <c r="CO54" s="40" t="str">
        <f t="shared" si="55"/>
        <v/>
      </c>
      <c r="CP54" s="4"/>
      <c r="CQ54" s="46"/>
      <c r="CR54" s="50"/>
      <c r="CS54" s="50"/>
      <c r="CT54" s="50"/>
      <c r="CU54" s="50"/>
      <c r="CV54" s="28" t="str">
        <f t="shared" si="56"/>
        <v/>
      </c>
      <c r="CW54" s="30" t="str">
        <f t="shared" si="57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29"/>
        <v/>
      </c>
      <c r="F55" s="5"/>
      <c r="G55" s="5" t="str">
        <f t="shared" si="30"/>
        <v/>
      </c>
      <c r="H55" s="5"/>
      <c r="I55" s="5"/>
      <c r="J55" s="5"/>
      <c r="K55" s="5"/>
      <c r="L55" s="5"/>
      <c r="M55" s="5" t="str">
        <f t="shared" si="31"/>
        <v/>
      </c>
      <c r="N55" s="5"/>
      <c r="O55" s="4"/>
      <c r="P55" s="46"/>
      <c r="Q55" s="48"/>
      <c r="R55" s="4"/>
      <c r="S55" s="46"/>
      <c r="T55" s="50"/>
      <c r="U55" s="5" t="str">
        <f t="shared" si="32"/>
        <v/>
      </c>
      <c r="V55" s="50"/>
      <c r="W55" s="50"/>
      <c r="X55" s="5" t="str">
        <f t="shared" si="33"/>
        <v/>
      </c>
      <c r="Y55" s="50"/>
      <c r="Z55" s="50"/>
      <c r="AA55" s="5" t="str">
        <f t="shared" si="34"/>
        <v/>
      </c>
      <c r="AB55" s="50"/>
      <c r="AC55" s="50"/>
      <c r="AD55" s="5" t="str">
        <f t="shared" si="35"/>
        <v/>
      </c>
      <c r="AE55" s="50"/>
      <c r="AF55" s="50"/>
      <c r="AG55" s="5" t="str">
        <f t="shared" si="36"/>
        <v/>
      </c>
      <c r="AH55" s="50"/>
      <c r="AI55" s="50"/>
      <c r="AJ55" s="5" t="str">
        <f t="shared" si="37"/>
        <v/>
      </c>
      <c r="AK55" s="50"/>
      <c r="AL55" s="50"/>
      <c r="AM55" s="5" t="str">
        <f t="shared" si="38"/>
        <v/>
      </c>
      <c r="AN55" s="50"/>
      <c r="AO55" s="50"/>
      <c r="AP55" s="5" t="str">
        <f t="shared" si="39"/>
        <v/>
      </c>
      <c r="AQ55" s="50"/>
      <c r="AR55" s="50"/>
      <c r="AS55" s="5" t="str">
        <f t="shared" si="40"/>
        <v/>
      </c>
      <c r="AT55" s="50"/>
      <c r="AU55" s="50"/>
      <c r="AV55" s="5" t="str">
        <f t="shared" si="41"/>
        <v/>
      </c>
      <c r="AW55" s="5" t="str">
        <f t="shared" si="42"/>
        <v/>
      </c>
      <c r="AX55" s="5" t="str">
        <f t="shared" si="43"/>
        <v/>
      </c>
      <c r="AY55" s="5" t="str">
        <f t="shared" si="44"/>
        <v/>
      </c>
      <c r="AZ55" s="5" t="str">
        <f t="shared" si="45"/>
        <v/>
      </c>
      <c r="BA55" s="5" t="str">
        <f t="shared" si="46"/>
        <v/>
      </c>
      <c r="BB55" s="5" t="str">
        <f t="shared" si="47"/>
        <v/>
      </c>
      <c r="BC55" s="5" t="str">
        <f t="shared" si="48"/>
        <v/>
      </c>
      <c r="BD55" s="5" t="str">
        <f t="shared" si="49"/>
        <v/>
      </c>
      <c r="BE55" s="5" t="str">
        <f t="shared" si="50"/>
        <v/>
      </c>
      <c r="BF55" s="28" t="str">
        <f t="shared" si="51"/>
        <v/>
      </c>
      <c r="BG55" s="30" t="str">
        <f t="shared" si="52"/>
        <v/>
      </c>
      <c r="BH55" s="52"/>
      <c r="BI55" s="50"/>
      <c r="BJ55" s="50"/>
      <c r="BK55" s="50"/>
      <c r="BL55" s="50"/>
      <c r="BM55" s="50"/>
      <c r="BN55" s="50"/>
      <c r="BO55" s="50"/>
      <c r="BP55" s="50"/>
      <c r="BQ55" s="54"/>
      <c r="BR55" s="30" t="str">
        <f t="shared" si="53"/>
        <v/>
      </c>
      <c r="BS55" s="4"/>
      <c r="BT55" s="18"/>
      <c r="BU55" s="5"/>
      <c r="BV55" s="5"/>
      <c r="BW55" s="5"/>
      <c r="BX55" s="5"/>
      <c r="BY55" s="5"/>
      <c r="BZ55" s="5"/>
      <c r="CA55" s="5"/>
      <c r="CB55" s="5"/>
      <c r="CC55" s="28"/>
      <c r="CD55" s="40" t="str">
        <f t="shared" si="54"/>
        <v/>
      </c>
      <c r="CE55" s="33"/>
      <c r="CF55" s="5"/>
      <c r="CG55" s="5"/>
      <c r="CH55" s="5"/>
      <c r="CI55" s="5"/>
      <c r="CJ55" s="5"/>
      <c r="CK55" s="5"/>
      <c r="CL55" s="5"/>
      <c r="CM55" s="5"/>
      <c r="CN55" s="28"/>
      <c r="CO55" s="40" t="str">
        <f t="shared" si="55"/>
        <v/>
      </c>
      <c r="CP55" s="4"/>
      <c r="CQ55" s="46"/>
      <c r="CR55" s="50"/>
      <c r="CS55" s="50"/>
      <c r="CT55" s="50"/>
      <c r="CU55" s="50"/>
      <c r="CV55" s="28" t="str">
        <f t="shared" si="56"/>
        <v/>
      </c>
      <c r="CW55" s="30" t="str">
        <f t="shared" si="57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29"/>
        <v/>
      </c>
      <c r="F56" s="5"/>
      <c r="G56" s="5" t="str">
        <f t="shared" si="30"/>
        <v/>
      </c>
      <c r="H56" s="5"/>
      <c r="I56" s="5"/>
      <c r="J56" s="5"/>
      <c r="K56" s="5"/>
      <c r="L56" s="5"/>
      <c r="M56" s="5" t="str">
        <f t="shared" si="31"/>
        <v/>
      </c>
      <c r="N56" s="5"/>
      <c r="O56" s="4"/>
      <c r="P56" s="46"/>
      <c r="Q56" s="48"/>
      <c r="R56" s="4"/>
      <c r="S56" s="46"/>
      <c r="T56" s="50"/>
      <c r="U56" s="5" t="str">
        <f t="shared" si="32"/>
        <v/>
      </c>
      <c r="V56" s="50"/>
      <c r="W56" s="50"/>
      <c r="X56" s="5" t="str">
        <f t="shared" si="33"/>
        <v/>
      </c>
      <c r="Y56" s="50"/>
      <c r="Z56" s="50"/>
      <c r="AA56" s="5" t="str">
        <f t="shared" si="34"/>
        <v/>
      </c>
      <c r="AB56" s="50"/>
      <c r="AC56" s="50"/>
      <c r="AD56" s="5" t="str">
        <f t="shared" si="35"/>
        <v/>
      </c>
      <c r="AE56" s="50"/>
      <c r="AF56" s="50"/>
      <c r="AG56" s="5" t="str">
        <f t="shared" si="36"/>
        <v/>
      </c>
      <c r="AH56" s="50"/>
      <c r="AI56" s="50"/>
      <c r="AJ56" s="5" t="str">
        <f t="shared" si="37"/>
        <v/>
      </c>
      <c r="AK56" s="50"/>
      <c r="AL56" s="50"/>
      <c r="AM56" s="5" t="str">
        <f t="shared" si="38"/>
        <v/>
      </c>
      <c r="AN56" s="50"/>
      <c r="AO56" s="50"/>
      <c r="AP56" s="5" t="str">
        <f t="shared" si="39"/>
        <v/>
      </c>
      <c r="AQ56" s="50"/>
      <c r="AR56" s="50"/>
      <c r="AS56" s="5" t="str">
        <f t="shared" si="40"/>
        <v/>
      </c>
      <c r="AT56" s="50"/>
      <c r="AU56" s="50"/>
      <c r="AV56" s="5" t="str">
        <f t="shared" si="41"/>
        <v/>
      </c>
      <c r="AW56" s="5" t="str">
        <f t="shared" si="42"/>
        <v/>
      </c>
      <c r="AX56" s="5" t="str">
        <f t="shared" si="43"/>
        <v/>
      </c>
      <c r="AY56" s="5" t="str">
        <f t="shared" si="44"/>
        <v/>
      </c>
      <c r="AZ56" s="5" t="str">
        <f t="shared" si="45"/>
        <v/>
      </c>
      <c r="BA56" s="5" t="str">
        <f t="shared" si="46"/>
        <v/>
      </c>
      <c r="BB56" s="5" t="str">
        <f t="shared" si="47"/>
        <v/>
      </c>
      <c r="BC56" s="5" t="str">
        <f t="shared" si="48"/>
        <v/>
      </c>
      <c r="BD56" s="5" t="str">
        <f t="shared" si="49"/>
        <v/>
      </c>
      <c r="BE56" s="5" t="str">
        <f t="shared" si="50"/>
        <v/>
      </c>
      <c r="BF56" s="28" t="str">
        <f t="shared" si="51"/>
        <v/>
      </c>
      <c r="BG56" s="30" t="str">
        <f t="shared" si="52"/>
        <v/>
      </c>
      <c r="BH56" s="52"/>
      <c r="BI56" s="50"/>
      <c r="BJ56" s="50"/>
      <c r="BK56" s="50"/>
      <c r="BL56" s="50"/>
      <c r="BM56" s="50"/>
      <c r="BN56" s="50"/>
      <c r="BO56" s="50"/>
      <c r="BP56" s="50"/>
      <c r="BQ56" s="54"/>
      <c r="BR56" s="30" t="str">
        <f t="shared" si="53"/>
        <v/>
      </c>
      <c r="BS56" s="4"/>
      <c r="BT56" s="18"/>
      <c r="BU56" s="5"/>
      <c r="BV56" s="5"/>
      <c r="BW56" s="5"/>
      <c r="BX56" s="5"/>
      <c r="BY56" s="5"/>
      <c r="BZ56" s="5"/>
      <c r="CA56" s="5"/>
      <c r="CB56" s="5"/>
      <c r="CC56" s="28"/>
      <c r="CD56" s="40" t="str">
        <f t="shared" si="54"/>
        <v/>
      </c>
      <c r="CE56" s="33"/>
      <c r="CF56" s="5"/>
      <c r="CG56" s="5"/>
      <c r="CH56" s="5"/>
      <c r="CI56" s="5"/>
      <c r="CJ56" s="5"/>
      <c r="CK56" s="5"/>
      <c r="CL56" s="5"/>
      <c r="CM56" s="5"/>
      <c r="CN56" s="28"/>
      <c r="CO56" s="40" t="str">
        <f t="shared" si="55"/>
        <v/>
      </c>
      <c r="CP56" s="4"/>
      <c r="CQ56" s="46"/>
      <c r="CR56" s="50"/>
      <c r="CS56" s="50"/>
      <c r="CT56" s="50"/>
      <c r="CU56" s="50"/>
      <c r="CV56" s="28" t="str">
        <f t="shared" si="56"/>
        <v/>
      </c>
      <c r="CW56" s="30" t="str">
        <f t="shared" si="57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29"/>
        <v/>
      </c>
      <c r="F57" s="5"/>
      <c r="G57" s="5" t="str">
        <f t="shared" si="30"/>
        <v/>
      </c>
      <c r="H57" s="5"/>
      <c r="I57" s="5"/>
      <c r="J57" s="5"/>
      <c r="K57" s="5"/>
      <c r="L57" s="5"/>
      <c r="M57" s="5" t="str">
        <f t="shared" si="31"/>
        <v/>
      </c>
      <c r="N57" s="5"/>
      <c r="O57" s="4"/>
      <c r="P57" s="46"/>
      <c r="Q57" s="48"/>
      <c r="R57" s="4"/>
      <c r="S57" s="46"/>
      <c r="T57" s="50"/>
      <c r="U57" s="5" t="str">
        <f t="shared" si="32"/>
        <v/>
      </c>
      <c r="V57" s="50"/>
      <c r="W57" s="50"/>
      <c r="X57" s="5" t="str">
        <f t="shared" si="33"/>
        <v/>
      </c>
      <c r="Y57" s="50"/>
      <c r="Z57" s="50"/>
      <c r="AA57" s="5" t="str">
        <f t="shared" si="34"/>
        <v/>
      </c>
      <c r="AB57" s="50"/>
      <c r="AC57" s="50"/>
      <c r="AD57" s="5" t="str">
        <f t="shared" si="35"/>
        <v/>
      </c>
      <c r="AE57" s="50"/>
      <c r="AF57" s="50"/>
      <c r="AG57" s="5" t="str">
        <f t="shared" si="36"/>
        <v/>
      </c>
      <c r="AH57" s="50"/>
      <c r="AI57" s="50"/>
      <c r="AJ57" s="5" t="str">
        <f t="shared" si="37"/>
        <v/>
      </c>
      <c r="AK57" s="50"/>
      <c r="AL57" s="50"/>
      <c r="AM57" s="5" t="str">
        <f t="shared" si="38"/>
        <v/>
      </c>
      <c r="AN57" s="50"/>
      <c r="AO57" s="50"/>
      <c r="AP57" s="5" t="str">
        <f t="shared" si="39"/>
        <v/>
      </c>
      <c r="AQ57" s="50"/>
      <c r="AR57" s="50"/>
      <c r="AS57" s="5" t="str">
        <f t="shared" si="40"/>
        <v/>
      </c>
      <c r="AT57" s="50"/>
      <c r="AU57" s="50"/>
      <c r="AV57" s="5" t="str">
        <f t="shared" si="41"/>
        <v/>
      </c>
      <c r="AW57" s="5" t="str">
        <f t="shared" si="42"/>
        <v/>
      </c>
      <c r="AX57" s="5" t="str">
        <f t="shared" si="43"/>
        <v/>
      </c>
      <c r="AY57" s="5" t="str">
        <f t="shared" si="44"/>
        <v/>
      </c>
      <c r="AZ57" s="5" t="str">
        <f t="shared" si="45"/>
        <v/>
      </c>
      <c r="BA57" s="5" t="str">
        <f t="shared" si="46"/>
        <v/>
      </c>
      <c r="BB57" s="5" t="str">
        <f t="shared" si="47"/>
        <v/>
      </c>
      <c r="BC57" s="5" t="str">
        <f t="shared" si="48"/>
        <v/>
      </c>
      <c r="BD57" s="5" t="str">
        <f t="shared" si="49"/>
        <v/>
      </c>
      <c r="BE57" s="5" t="str">
        <f t="shared" si="50"/>
        <v/>
      </c>
      <c r="BF57" s="28" t="str">
        <f t="shared" si="51"/>
        <v/>
      </c>
      <c r="BG57" s="30" t="str">
        <f t="shared" si="52"/>
        <v/>
      </c>
      <c r="BH57" s="52"/>
      <c r="BI57" s="50"/>
      <c r="BJ57" s="50"/>
      <c r="BK57" s="50"/>
      <c r="BL57" s="50"/>
      <c r="BM57" s="50"/>
      <c r="BN57" s="50"/>
      <c r="BO57" s="50"/>
      <c r="BP57" s="50"/>
      <c r="BQ57" s="54"/>
      <c r="BR57" s="30" t="str">
        <f t="shared" si="53"/>
        <v/>
      </c>
      <c r="BS57" s="4"/>
      <c r="BT57" s="18"/>
      <c r="BU57" s="5"/>
      <c r="BV57" s="5"/>
      <c r="BW57" s="5"/>
      <c r="BX57" s="5"/>
      <c r="BY57" s="5"/>
      <c r="BZ57" s="5"/>
      <c r="CA57" s="5"/>
      <c r="CB57" s="5"/>
      <c r="CC57" s="28"/>
      <c r="CD57" s="40" t="str">
        <f t="shared" si="54"/>
        <v/>
      </c>
      <c r="CE57" s="33"/>
      <c r="CF57" s="5"/>
      <c r="CG57" s="5"/>
      <c r="CH57" s="5"/>
      <c r="CI57" s="5"/>
      <c r="CJ57" s="5"/>
      <c r="CK57" s="5"/>
      <c r="CL57" s="5"/>
      <c r="CM57" s="5"/>
      <c r="CN57" s="28"/>
      <c r="CO57" s="40" t="str">
        <f t="shared" si="55"/>
        <v/>
      </c>
      <c r="CP57" s="4"/>
      <c r="CQ57" s="46"/>
      <c r="CR57" s="50"/>
      <c r="CS57" s="50"/>
      <c r="CT57" s="50"/>
      <c r="CU57" s="50"/>
      <c r="CV57" s="28" t="str">
        <f t="shared" si="56"/>
        <v/>
      </c>
      <c r="CW57" s="30" t="str">
        <f t="shared" si="57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29"/>
        <v/>
      </c>
      <c r="F58" s="5"/>
      <c r="G58" s="5" t="str">
        <f t="shared" si="30"/>
        <v/>
      </c>
      <c r="H58" s="5"/>
      <c r="I58" s="5"/>
      <c r="J58" s="5"/>
      <c r="K58" s="5"/>
      <c r="L58" s="5"/>
      <c r="M58" s="5" t="str">
        <f t="shared" si="31"/>
        <v/>
      </c>
      <c r="N58" s="5"/>
      <c r="O58" s="4"/>
      <c r="P58" s="46"/>
      <c r="Q58" s="48"/>
      <c r="R58" s="4"/>
      <c r="S58" s="46"/>
      <c r="T58" s="50"/>
      <c r="U58" s="5" t="str">
        <f t="shared" si="32"/>
        <v/>
      </c>
      <c r="V58" s="50"/>
      <c r="W58" s="50"/>
      <c r="X58" s="5" t="str">
        <f t="shared" si="33"/>
        <v/>
      </c>
      <c r="Y58" s="50"/>
      <c r="Z58" s="50"/>
      <c r="AA58" s="5" t="str">
        <f t="shared" si="34"/>
        <v/>
      </c>
      <c r="AB58" s="50"/>
      <c r="AC58" s="50"/>
      <c r="AD58" s="5" t="str">
        <f t="shared" si="35"/>
        <v/>
      </c>
      <c r="AE58" s="50"/>
      <c r="AF58" s="50"/>
      <c r="AG58" s="5" t="str">
        <f t="shared" si="36"/>
        <v/>
      </c>
      <c r="AH58" s="50"/>
      <c r="AI58" s="50"/>
      <c r="AJ58" s="5" t="str">
        <f t="shared" si="37"/>
        <v/>
      </c>
      <c r="AK58" s="50"/>
      <c r="AL58" s="50"/>
      <c r="AM58" s="5" t="str">
        <f t="shared" si="38"/>
        <v/>
      </c>
      <c r="AN58" s="50"/>
      <c r="AO58" s="50"/>
      <c r="AP58" s="5" t="str">
        <f t="shared" si="39"/>
        <v/>
      </c>
      <c r="AQ58" s="50"/>
      <c r="AR58" s="50"/>
      <c r="AS58" s="5" t="str">
        <f t="shared" si="40"/>
        <v/>
      </c>
      <c r="AT58" s="50"/>
      <c r="AU58" s="50"/>
      <c r="AV58" s="5" t="str">
        <f t="shared" si="41"/>
        <v/>
      </c>
      <c r="AW58" s="5" t="str">
        <f t="shared" si="42"/>
        <v/>
      </c>
      <c r="AX58" s="5" t="str">
        <f t="shared" si="43"/>
        <v/>
      </c>
      <c r="AY58" s="5" t="str">
        <f t="shared" si="44"/>
        <v/>
      </c>
      <c r="AZ58" s="5" t="str">
        <f t="shared" si="45"/>
        <v/>
      </c>
      <c r="BA58" s="5" t="str">
        <f t="shared" si="46"/>
        <v/>
      </c>
      <c r="BB58" s="5" t="str">
        <f t="shared" si="47"/>
        <v/>
      </c>
      <c r="BC58" s="5" t="str">
        <f t="shared" si="48"/>
        <v/>
      </c>
      <c r="BD58" s="5" t="str">
        <f t="shared" si="49"/>
        <v/>
      </c>
      <c r="BE58" s="5" t="str">
        <f t="shared" si="50"/>
        <v/>
      </c>
      <c r="BF58" s="28" t="str">
        <f t="shared" si="51"/>
        <v/>
      </c>
      <c r="BG58" s="30" t="str">
        <f t="shared" si="52"/>
        <v/>
      </c>
      <c r="BH58" s="52"/>
      <c r="BI58" s="50"/>
      <c r="BJ58" s="50"/>
      <c r="BK58" s="50"/>
      <c r="BL58" s="50"/>
      <c r="BM58" s="50"/>
      <c r="BN58" s="50"/>
      <c r="BO58" s="50"/>
      <c r="BP58" s="50"/>
      <c r="BQ58" s="54"/>
      <c r="BR58" s="30" t="str">
        <f t="shared" si="53"/>
        <v/>
      </c>
      <c r="BS58" s="4"/>
      <c r="BT58" s="18"/>
      <c r="BU58" s="5"/>
      <c r="BV58" s="5"/>
      <c r="BW58" s="5"/>
      <c r="BX58" s="5"/>
      <c r="BY58" s="5"/>
      <c r="BZ58" s="5"/>
      <c r="CA58" s="5"/>
      <c r="CB58" s="5"/>
      <c r="CC58" s="28"/>
      <c r="CD58" s="40" t="str">
        <f t="shared" si="54"/>
        <v/>
      </c>
      <c r="CE58" s="33"/>
      <c r="CF58" s="5"/>
      <c r="CG58" s="5"/>
      <c r="CH58" s="5"/>
      <c r="CI58" s="5"/>
      <c r="CJ58" s="5"/>
      <c r="CK58" s="5"/>
      <c r="CL58" s="5"/>
      <c r="CM58" s="5"/>
      <c r="CN58" s="28"/>
      <c r="CO58" s="40" t="str">
        <f t="shared" si="55"/>
        <v/>
      </c>
      <c r="CP58" s="4"/>
      <c r="CQ58" s="46"/>
      <c r="CR58" s="50"/>
      <c r="CS58" s="50"/>
      <c r="CT58" s="50"/>
      <c r="CU58" s="50"/>
      <c r="CV58" s="28" t="str">
        <f t="shared" si="56"/>
        <v/>
      </c>
      <c r="CW58" s="30" t="str">
        <f t="shared" si="57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29"/>
        <v/>
      </c>
      <c r="F59" s="5"/>
      <c r="G59" s="5" t="str">
        <f t="shared" si="30"/>
        <v/>
      </c>
      <c r="H59" s="5"/>
      <c r="I59" s="5"/>
      <c r="J59" s="5"/>
      <c r="K59" s="5"/>
      <c r="L59" s="5"/>
      <c r="M59" s="5" t="str">
        <f t="shared" si="31"/>
        <v/>
      </c>
      <c r="N59" s="5"/>
      <c r="O59" s="4"/>
      <c r="P59" s="46"/>
      <c r="Q59" s="48"/>
      <c r="R59" s="4"/>
      <c r="S59" s="46"/>
      <c r="T59" s="50"/>
      <c r="U59" s="5" t="str">
        <f t="shared" si="32"/>
        <v/>
      </c>
      <c r="V59" s="50"/>
      <c r="W59" s="50"/>
      <c r="X59" s="5" t="str">
        <f t="shared" si="33"/>
        <v/>
      </c>
      <c r="Y59" s="50"/>
      <c r="Z59" s="50"/>
      <c r="AA59" s="5" t="str">
        <f t="shared" si="34"/>
        <v/>
      </c>
      <c r="AB59" s="50"/>
      <c r="AC59" s="50"/>
      <c r="AD59" s="5" t="str">
        <f t="shared" si="35"/>
        <v/>
      </c>
      <c r="AE59" s="50"/>
      <c r="AF59" s="50"/>
      <c r="AG59" s="5" t="str">
        <f t="shared" si="36"/>
        <v/>
      </c>
      <c r="AH59" s="50"/>
      <c r="AI59" s="50"/>
      <c r="AJ59" s="5" t="str">
        <f t="shared" si="37"/>
        <v/>
      </c>
      <c r="AK59" s="50"/>
      <c r="AL59" s="50"/>
      <c r="AM59" s="5" t="str">
        <f t="shared" si="38"/>
        <v/>
      </c>
      <c r="AN59" s="50"/>
      <c r="AO59" s="50"/>
      <c r="AP59" s="5" t="str">
        <f t="shared" si="39"/>
        <v/>
      </c>
      <c r="AQ59" s="50"/>
      <c r="AR59" s="50"/>
      <c r="AS59" s="5" t="str">
        <f t="shared" si="40"/>
        <v/>
      </c>
      <c r="AT59" s="50"/>
      <c r="AU59" s="50"/>
      <c r="AV59" s="5" t="str">
        <f t="shared" si="41"/>
        <v/>
      </c>
      <c r="AW59" s="5" t="str">
        <f t="shared" si="42"/>
        <v/>
      </c>
      <c r="AX59" s="5" t="str">
        <f t="shared" si="43"/>
        <v/>
      </c>
      <c r="AY59" s="5" t="str">
        <f t="shared" si="44"/>
        <v/>
      </c>
      <c r="AZ59" s="5" t="str">
        <f t="shared" si="45"/>
        <v/>
      </c>
      <c r="BA59" s="5" t="str">
        <f t="shared" si="46"/>
        <v/>
      </c>
      <c r="BB59" s="5" t="str">
        <f t="shared" si="47"/>
        <v/>
      </c>
      <c r="BC59" s="5" t="str">
        <f t="shared" si="48"/>
        <v/>
      </c>
      <c r="BD59" s="5" t="str">
        <f t="shared" si="49"/>
        <v/>
      </c>
      <c r="BE59" s="5" t="str">
        <f t="shared" si="50"/>
        <v/>
      </c>
      <c r="BF59" s="28" t="str">
        <f t="shared" si="51"/>
        <v/>
      </c>
      <c r="BG59" s="30" t="str">
        <f t="shared" si="52"/>
        <v/>
      </c>
      <c r="BH59" s="52"/>
      <c r="BI59" s="50"/>
      <c r="BJ59" s="50"/>
      <c r="BK59" s="50"/>
      <c r="BL59" s="50"/>
      <c r="BM59" s="50"/>
      <c r="BN59" s="50"/>
      <c r="BO59" s="50"/>
      <c r="BP59" s="50"/>
      <c r="BQ59" s="54"/>
      <c r="BR59" s="30" t="str">
        <f t="shared" si="53"/>
        <v/>
      </c>
      <c r="BS59" s="4"/>
      <c r="BT59" s="18"/>
      <c r="BU59" s="5"/>
      <c r="BV59" s="5"/>
      <c r="BW59" s="5"/>
      <c r="BX59" s="5"/>
      <c r="BY59" s="5"/>
      <c r="BZ59" s="5"/>
      <c r="CA59" s="5"/>
      <c r="CB59" s="5"/>
      <c r="CC59" s="28"/>
      <c r="CD59" s="40" t="str">
        <f t="shared" si="54"/>
        <v/>
      </c>
      <c r="CE59" s="33"/>
      <c r="CF59" s="5"/>
      <c r="CG59" s="5"/>
      <c r="CH59" s="5"/>
      <c r="CI59" s="5"/>
      <c r="CJ59" s="5"/>
      <c r="CK59" s="5"/>
      <c r="CL59" s="5"/>
      <c r="CM59" s="5"/>
      <c r="CN59" s="28"/>
      <c r="CO59" s="40" t="str">
        <f t="shared" si="55"/>
        <v/>
      </c>
      <c r="CP59" s="4"/>
      <c r="CQ59" s="46"/>
      <c r="CR59" s="50"/>
      <c r="CS59" s="50"/>
      <c r="CT59" s="50"/>
      <c r="CU59" s="50"/>
      <c r="CV59" s="28" t="str">
        <f t="shared" si="56"/>
        <v/>
      </c>
      <c r="CW59" s="30" t="str">
        <f t="shared" si="57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29"/>
        <v/>
      </c>
      <c r="F60" s="5"/>
      <c r="G60" s="5" t="str">
        <f t="shared" si="30"/>
        <v/>
      </c>
      <c r="H60" s="5"/>
      <c r="I60" s="5"/>
      <c r="J60" s="5"/>
      <c r="K60" s="5"/>
      <c r="L60" s="5"/>
      <c r="M60" s="5" t="str">
        <f t="shared" si="31"/>
        <v/>
      </c>
      <c r="N60" s="5"/>
      <c r="O60" s="4"/>
      <c r="P60" s="47"/>
      <c r="Q60" s="49"/>
      <c r="R60" s="4"/>
      <c r="S60" s="47"/>
      <c r="T60" s="51"/>
      <c r="U60" s="22" t="str">
        <f t="shared" si="32"/>
        <v/>
      </c>
      <c r="V60" s="51"/>
      <c r="W60" s="51"/>
      <c r="X60" s="22" t="str">
        <f t="shared" si="33"/>
        <v/>
      </c>
      <c r="Y60" s="51"/>
      <c r="Z60" s="51"/>
      <c r="AA60" s="22" t="str">
        <f t="shared" si="34"/>
        <v/>
      </c>
      <c r="AB60" s="51"/>
      <c r="AC60" s="51"/>
      <c r="AD60" s="22" t="str">
        <f t="shared" si="35"/>
        <v/>
      </c>
      <c r="AE60" s="51"/>
      <c r="AF60" s="51"/>
      <c r="AG60" s="22" t="str">
        <f t="shared" si="36"/>
        <v/>
      </c>
      <c r="AH60" s="51"/>
      <c r="AI60" s="51"/>
      <c r="AJ60" s="22" t="str">
        <f t="shared" si="37"/>
        <v/>
      </c>
      <c r="AK60" s="51"/>
      <c r="AL60" s="51"/>
      <c r="AM60" s="22" t="str">
        <f t="shared" si="38"/>
        <v/>
      </c>
      <c r="AN60" s="51"/>
      <c r="AO60" s="51"/>
      <c r="AP60" s="22" t="str">
        <f t="shared" si="39"/>
        <v/>
      </c>
      <c r="AQ60" s="51"/>
      <c r="AR60" s="51"/>
      <c r="AS60" s="22" t="str">
        <f t="shared" si="40"/>
        <v/>
      </c>
      <c r="AT60" s="51"/>
      <c r="AU60" s="51"/>
      <c r="AV60" s="22" t="str">
        <f t="shared" si="41"/>
        <v/>
      </c>
      <c r="AW60" s="22" t="str">
        <f t="shared" si="42"/>
        <v/>
      </c>
      <c r="AX60" s="22" t="str">
        <f t="shared" si="43"/>
        <v/>
      </c>
      <c r="AY60" s="22" t="str">
        <f t="shared" si="44"/>
        <v/>
      </c>
      <c r="AZ60" s="22" t="str">
        <f t="shared" si="45"/>
        <v/>
      </c>
      <c r="BA60" s="22" t="str">
        <f t="shared" si="46"/>
        <v/>
      </c>
      <c r="BB60" s="22" t="str">
        <f t="shared" si="47"/>
        <v/>
      </c>
      <c r="BC60" s="22" t="str">
        <f t="shared" si="48"/>
        <v/>
      </c>
      <c r="BD60" s="22" t="str">
        <f t="shared" si="49"/>
        <v/>
      </c>
      <c r="BE60" s="22" t="str">
        <f t="shared" si="50"/>
        <v/>
      </c>
      <c r="BF60" s="29" t="str">
        <f t="shared" si="51"/>
        <v/>
      </c>
      <c r="BG60" s="31" t="str">
        <f t="shared" si="52"/>
        <v/>
      </c>
      <c r="BH60" s="53"/>
      <c r="BI60" s="51"/>
      <c r="BJ60" s="51"/>
      <c r="BK60" s="51"/>
      <c r="BL60" s="51"/>
      <c r="BM60" s="51"/>
      <c r="BN60" s="51"/>
      <c r="BO60" s="51"/>
      <c r="BP60" s="51"/>
      <c r="BQ60" s="55"/>
      <c r="BR60" s="31" t="str">
        <f t="shared" si="53"/>
        <v/>
      </c>
      <c r="BS60" s="4"/>
      <c r="BT60" s="19"/>
      <c r="BU60" s="22"/>
      <c r="BV60" s="22"/>
      <c r="BW60" s="22"/>
      <c r="BX60" s="22"/>
      <c r="BY60" s="22"/>
      <c r="BZ60" s="22"/>
      <c r="CA60" s="22"/>
      <c r="CB60" s="22"/>
      <c r="CC60" s="29"/>
      <c r="CD60" s="41" t="str">
        <f t="shared" si="54"/>
        <v/>
      </c>
      <c r="CE60" s="34"/>
      <c r="CF60" s="22"/>
      <c r="CG60" s="22"/>
      <c r="CH60" s="22"/>
      <c r="CI60" s="22"/>
      <c r="CJ60" s="22"/>
      <c r="CK60" s="22"/>
      <c r="CL60" s="22"/>
      <c r="CM60" s="22"/>
      <c r="CN60" s="29"/>
      <c r="CO60" s="41" t="str">
        <f t="shared" si="55"/>
        <v/>
      </c>
      <c r="CP60" s="4"/>
      <c r="CQ60" s="47"/>
      <c r="CR60" s="51"/>
      <c r="CS60" s="51"/>
      <c r="CT60" s="51"/>
      <c r="CU60" s="51"/>
      <c r="CV60" s="29" t="str">
        <f t="shared" si="56"/>
        <v/>
      </c>
      <c r="CW60" s="31" t="str">
        <f t="shared" si="57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2">
    <mergeCell ref="DC8:DE8"/>
    <mergeCell ref="DC9:DC10"/>
    <mergeCell ref="DD9:DD10"/>
    <mergeCell ref="DE9:DE10"/>
    <mergeCell ref="BT8:CO8"/>
    <mergeCell ref="CV9:CV10"/>
    <mergeCell ref="CW9:CW10"/>
    <mergeCell ref="CR9:CS9"/>
    <mergeCell ref="CT9:CU9"/>
    <mergeCell ref="CQ8:CW8"/>
    <mergeCell ref="AH9:AJ9"/>
    <mergeCell ref="BT9:CC9"/>
    <mergeCell ref="CE9:CN9"/>
    <mergeCell ref="CO9:CO10"/>
    <mergeCell ref="CD9:CD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BR9:BR10"/>
    <mergeCell ref="P8:P10"/>
    <mergeCell ref="Q8:Q10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M8:M10"/>
  </mergeCells>
  <conditionalFormatting sqref="E11">
    <cfRule type="cellIs" dxfId="5199" priority="1" operator="lessThan">
      <formula>$C$4</formula>
    </cfRule>
  </conditionalFormatting>
  <conditionalFormatting sqref="E12">
    <cfRule type="cellIs" dxfId="5198" priority="2" operator="lessThan">
      <formula>$C$4</formula>
    </cfRule>
  </conditionalFormatting>
  <conditionalFormatting sqref="E13">
    <cfRule type="cellIs" dxfId="5197" priority="3" operator="lessThan">
      <formula>$C$4</formula>
    </cfRule>
  </conditionalFormatting>
  <conditionalFormatting sqref="E14">
    <cfRule type="cellIs" dxfId="5196" priority="4" operator="lessThan">
      <formula>$C$4</formula>
    </cfRule>
  </conditionalFormatting>
  <conditionalFormatting sqref="E15">
    <cfRule type="cellIs" dxfId="5195" priority="5" operator="lessThan">
      <formula>$C$4</formula>
    </cfRule>
  </conditionalFormatting>
  <conditionalFormatting sqref="E16">
    <cfRule type="cellIs" dxfId="5194" priority="6" operator="lessThan">
      <formula>$C$4</formula>
    </cfRule>
  </conditionalFormatting>
  <conditionalFormatting sqref="E17">
    <cfRule type="cellIs" dxfId="5193" priority="7" operator="lessThan">
      <formula>$C$4</formula>
    </cfRule>
  </conditionalFormatting>
  <conditionalFormatting sqref="E18">
    <cfRule type="cellIs" dxfId="5192" priority="8" operator="lessThan">
      <formula>$C$4</formula>
    </cfRule>
  </conditionalFormatting>
  <conditionalFormatting sqref="E19">
    <cfRule type="cellIs" dxfId="5191" priority="9" operator="lessThan">
      <formula>$C$4</formula>
    </cfRule>
  </conditionalFormatting>
  <conditionalFormatting sqref="E20">
    <cfRule type="cellIs" dxfId="5190" priority="10" operator="lessThan">
      <formula>$C$4</formula>
    </cfRule>
  </conditionalFormatting>
  <conditionalFormatting sqref="E21">
    <cfRule type="cellIs" dxfId="5189" priority="11" operator="lessThan">
      <formula>$C$4</formula>
    </cfRule>
  </conditionalFormatting>
  <conditionalFormatting sqref="E22">
    <cfRule type="cellIs" dxfId="5188" priority="12" operator="lessThan">
      <formula>$C$4</formula>
    </cfRule>
  </conditionalFormatting>
  <conditionalFormatting sqref="E23">
    <cfRule type="cellIs" dxfId="5187" priority="13" operator="lessThan">
      <formula>$C$4</formula>
    </cfRule>
  </conditionalFormatting>
  <conditionalFormatting sqref="E24">
    <cfRule type="cellIs" dxfId="5186" priority="14" operator="lessThan">
      <formula>$C$4</formula>
    </cfRule>
  </conditionalFormatting>
  <conditionalFormatting sqref="E25">
    <cfRule type="cellIs" dxfId="5185" priority="15" operator="lessThan">
      <formula>$C$4</formula>
    </cfRule>
  </conditionalFormatting>
  <conditionalFormatting sqref="E26">
    <cfRule type="cellIs" dxfId="5184" priority="16" operator="lessThan">
      <formula>$C$4</formula>
    </cfRule>
  </conditionalFormatting>
  <conditionalFormatting sqref="E27">
    <cfRule type="cellIs" dxfId="5183" priority="17" operator="lessThan">
      <formula>$C$4</formula>
    </cfRule>
  </conditionalFormatting>
  <conditionalFormatting sqref="E28">
    <cfRule type="cellIs" dxfId="5182" priority="18" operator="lessThan">
      <formula>$C$4</formula>
    </cfRule>
  </conditionalFormatting>
  <conditionalFormatting sqref="E29">
    <cfRule type="cellIs" dxfId="5181" priority="19" operator="lessThan">
      <formula>$C$4</formula>
    </cfRule>
  </conditionalFormatting>
  <conditionalFormatting sqref="E30">
    <cfRule type="cellIs" dxfId="5180" priority="20" operator="lessThan">
      <formula>$C$4</formula>
    </cfRule>
  </conditionalFormatting>
  <conditionalFormatting sqref="E31">
    <cfRule type="cellIs" dxfId="5179" priority="21" operator="lessThan">
      <formula>$C$4</formula>
    </cfRule>
  </conditionalFormatting>
  <conditionalFormatting sqref="E32">
    <cfRule type="cellIs" dxfId="5178" priority="22" operator="lessThan">
      <formula>$C$4</formula>
    </cfRule>
  </conditionalFormatting>
  <conditionalFormatting sqref="E33">
    <cfRule type="cellIs" dxfId="5177" priority="23" operator="lessThan">
      <formula>$C$4</formula>
    </cfRule>
  </conditionalFormatting>
  <conditionalFormatting sqref="E34">
    <cfRule type="cellIs" dxfId="5176" priority="24" operator="lessThan">
      <formula>$C$4</formula>
    </cfRule>
  </conditionalFormatting>
  <conditionalFormatting sqref="E35">
    <cfRule type="cellIs" dxfId="5175" priority="25" operator="lessThan">
      <formula>$C$4</formula>
    </cfRule>
  </conditionalFormatting>
  <conditionalFormatting sqref="E36">
    <cfRule type="cellIs" dxfId="5174" priority="26" operator="lessThan">
      <formula>$C$4</formula>
    </cfRule>
  </conditionalFormatting>
  <conditionalFormatting sqref="E37">
    <cfRule type="cellIs" dxfId="5173" priority="27" operator="lessThan">
      <formula>$C$4</formula>
    </cfRule>
  </conditionalFormatting>
  <conditionalFormatting sqref="E38">
    <cfRule type="cellIs" dxfId="5172" priority="28" operator="lessThan">
      <formula>$C$4</formula>
    </cfRule>
  </conditionalFormatting>
  <conditionalFormatting sqref="E39">
    <cfRule type="cellIs" dxfId="5171" priority="29" operator="lessThan">
      <formula>$C$4</formula>
    </cfRule>
  </conditionalFormatting>
  <conditionalFormatting sqref="E40">
    <cfRule type="cellIs" dxfId="5170" priority="30" operator="lessThan">
      <formula>$C$4</formula>
    </cfRule>
  </conditionalFormatting>
  <conditionalFormatting sqref="E41">
    <cfRule type="cellIs" dxfId="5169" priority="31" operator="lessThan">
      <formula>$C$4</formula>
    </cfRule>
  </conditionalFormatting>
  <conditionalFormatting sqref="E42">
    <cfRule type="cellIs" dxfId="5168" priority="32" operator="lessThan">
      <formula>$C$4</formula>
    </cfRule>
  </conditionalFormatting>
  <conditionalFormatting sqref="E43">
    <cfRule type="cellIs" dxfId="5167" priority="33" operator="lessThan">
      <formula>$C$4</formula>
    </cfRule>
  </conditionalFormatting>
  <conditionalFormatting sqref="E44">
    <cfRule type="cellIs" dxfId="5166" priority="34" operator="lessThan">
      <formula>$C$4</formula>
    </cfRule>
  </conditionalFormatting>
  <conditionalFormatting sqref="E45">
    <cfRule type="cellIs" dxfId="5165" priority="35" operator="lessThan">
      <formula>$C$4</formula>
    </cfRule>
  </conditionalFormatting>
  <conditionalFormatting sqref="E46">
    <cfRule type="cellIs" dxfId="5164" priority="36" operator="lessThan">
      <formula>$C$4</formula>
    </cfRule>
  </conditionalFormatting>
  <conditionalFormatting sqref="E47">
    <cfRule type="cellIs" dxfId="5163" priority="37" operator="lessThan">
      <formula>$C$4</formula>
    </cfRule>
  </conditionalFormatting>
  <conditionalFormatting sqref="E48">
    <cfRule type="cellIs" dxfId="5162" priority="38" operator="lessThan">
      <formula>$C$4</formula>
    </cfRule>
  </conditionalFormatting>
  <conditionalFormatting sqref="E49">
    <cfRule type="cellIs" dxfId="5161" priority="39" operator="lessThan">
      <formula>$C$4</formula>
    </cfRule>
  </conditionalFormatting>
  <conditionalFormatting sqref="E50">
    <cfRule type="cellIs" dxfId="5160" priority="40" operator="lessThan">
      <formula>$C$4</formula>
    </cfRule>
  </conditionalFormatting>
  <conditionalFormatting sqref="E51">
    <cfRule type="cellIs" dxfId="5159" priority="41" operator="lessThan">
      <formula>$C$4</formula>
    </cfRule>
  </conditionalFormatting>
  <conditionalFormatting sqref="E52">
    <cfRule type="cellIs" dxfId="5158" priority="42" operator="lessThan">
      <formula>$C$4</formula>
    </cfRule>
  </conditionalFormatting>
  <conditionalFormatting sqref="E53">
    <cfRule type="cellIs" dxfId="5157" priority="43" operator="lessThan">
      <formula>$C$4</formula>
    </cfRule>
  </conditionalFormatting>
  <conditionalFormatting sqref="E54">
    <cfRule type="cellIs" dxfId="5156" priority="44" operator="lessThan">
      <formula>$C$4</formula>
    </cfRule>
  </conditionalFormatting>
  <conditionalFormatting sqref="E55">
    <cfRule type="cellIs" dxfId="5155" priority="45" operator="lessThan">
      <formula>$C$4</formula>
    </cfRule>
  </conditionalFormatting>
  <conditionalFormatting sqref="E56">
    <cfRule type="cellIs" dxfId="5154" priority="46" operator="lessThan">
      <formula>$C$4</formula>
    </cfRule>
  </conditionalFormatting>
  <conditionalFormatting sqref="E57">
    <cfRule type="cellIs" dxfId="5153" priority="47" operator="lessThan">
      <formula>$C$4</formula>
    </cfRule>
  </conditionalFormatting>
  <conditionalFormatting sqref="E58">
    <cfRule type="cellIs" dxfId="5152" priority="48" operator="lessThan">
      <formula>$C$4</formula>
    </cfRule>
  </conditionalFormatting>
  <conditionalFormatting sqref="E59">
    <cfRule type="cellIs" dxfId="5151" priority="49" operator="lessThan">
      <formula>$C$4</formula>
    </cfRule>
  </conditionalFormatting>
  <conditionalFormatting sqref="E60">
    <cfRule type="cellIs" dxfId="5150" priority="50" operator="lessThan">
      <formula>$C$4</formula>
    </cfRule>
  </conditionalFormatting>
  <conditionalFormatting sqref="F11">
    <cfRule type="cellIs" dxfId="5149" priority="51" operator="lessThan">
      <formula>$C$4</formula>
    </cfRule>
  </conditionalFormatting>
  <conditionalFormatting sqref="F12">
    <cfRule type="cellIs" dxfId="5148" priority="52" operator="lessThan">
      <formula>$C$4</formula>
    </cfRule>
  </conditionalFormatting>
  <conditionalFormatting sqref="F13">
    <cfRule type="cellIs" dxfId="5147" priority="53" operator="lessThan">
      <formula>$C$4</formula>
    </cfRule>
  </conditionalFormatting>
  <conditionalFormatting sqref="F14">
    <cfRule type="cellIs" dxfId="5146" priority="54" operator="lessThan">
      <formula>$C$4</formula>
    </cfRule>
  </conditionalFormatting>
  <conditionalFormatting sqref="F15">
    <cfRule type="cellIs" dxfId="5145" priority="55" operator="lessThan">
      <formula>$C$4</formula>
    </cfRule>
  </conditionalFormatting>
  <conditionalFormatting sqref="F16">
    <cfRule type="cellIs" dxfId="5144" priority="56" operator="lessThan">
      <formula>$C$4</formula>
    </cfRule>
  </conditionalFormatting>
  <conditionalFormatting sqref="F17">
    <cfRule type="cellIs" dxfId="5143" priority="57" operator="lessThan">
      <formula>$C$4</formula>
    </cfRule>
  </conditionalFormatting>
  <conditionalFormatting sqref="F18">
    <cfRule type="cellIs" dxfId="5142" priority="58" operator="lessThan">
      <formula>$C$4</formula>
    </cfRule>
  </conditionalFormatting>
  <conditionalFormatting sqref="F19">
    <cfRule type="cellIs" dxfId="5141" priority="59" operator="lessThan">
      <formula>$C$4</formula>
    </cfRule>
  </conditionalFormatting>
  <conditionalFormatting sqref="F20">
    <cfRule type="cellIs" dxfId="5140" priority="60" operator="lessThan">
      <formula>$C$4</formula>
    </cfRule>
  </conditionalFormatting>
  <conditionalFormatting sqref="F21">
    <cfRule type="cellIs" dxfId="5139" priority="61" operator="lessThan">
      <formula>$C$4</formula>
    </cfRule>
  </conditionalFormatting>
  <conditionalFormatting sqref="F22">
    <cfRule type="cellIs" dxfId="5138" priority="62" operator="lessThan">
      <formula>$C$4</formula>
    </cfRule>
  </conditionalFormatting>
  <conditionalFormatting sqref="F23">
    <cfRule type="cellIs" dxfId="5137" priority="63" operator="lessThan">
      <formula>$C$4</formula>
    </cfRule>
  </conditionalFormatting>
  <conditionalFormatting sqref="F24">
    <cfRule type="cellIs" dxfId="5136" priority="64" operator="lessThan">
      <formula>$C$4</formula>
    </cfRule>
  </conditionalFormatting>
  <conditionalFormatting sqref="F25">
    <cfRule type="cellIs" dxfId="5135" priority="65" operator="lessThan">
      <formula>$C$4</formula>
    </cfRule>
  </conditionalFormatting>
  <conditionalFormatting sqref="F26">
    <cfRule type="cellIs" dxfId="5134" priority="66" operator="lessThan">
      <formula>$C$4</formula>
    </cfRule>
  </conditionalFormatting>
  <conditionalFormatting sqref="F27">
    <cfRule type="cellIs" dxfId="5133" priority="67" operator="lessThan">
      <formula>$C$4</formula>
    </cfRule>
  </conditionalFormatting>
  <conditionalFormatting sqref="F28">
    <cfRule type="cellIs" dxfId="5132" priority="68" operator="lessThan">
      <formula>$C$4</formula>
    </cfRule>
  </conditionalFormatting>
  <conditionalFormatting sqref="F29">
    <cfRule type="cellIs" dxfId="5131" priority="69" operator="lessThan">
      <formula>$C$4</formula>
    </cfRule>
  </conditionalFormatting>
  <conditionalFormatting sqref="F30">
    <cfRule type="cellIs" dxfId="5130" priority="70" operator="lessThan">
      <formula>$C$4</formula>
    </cfRule>
  </conditionalFormatting>
  <conditionalFormatting sqref="F31">
    <cfRule type="cellIs" dxfId="5129" priority="71" operator="lessThan">
      <formula>$C$4</formula>
    </cfRule>
  </conditionalFormatting>
  <conditionalFormatting sqref="F32">
    <cfRule type="cellIs" dxfId="5128" priority="72" operator="lessThan">
      <formula>$C$4</formula>
    </cfRule>
  </conditionalFormatting>
  <conditionalFormatting sqref="F33">
    <cfRule type="cellIs" dxfId="5127" priority="73" operator="lessThan">
      <formula>$C$4</formula>
    </cfRule>
  </conditionalFormatting>
  <conditionalFormatting sqref="F34">
    <cfRule type="cellIs" dxfId="5126" priority="74" operator="lessThan">
      <formula>$C$4</formula>
    </cfRule>
  </conditionalFormatting>
  <conditionalFormatting sqref="F35">
    <cfRule type="cellIs" dxfId="5125" priority="75" operator="lessThan">
      <formula>$C$4</formula>
    </cfRule>
  </conditionalFormatting>
  <conditionalFormatting sqref="F36">
    <cfRule type="cellIs" dxfId="5124" priority="76" operator="lessThan">
      <formula>$C$4</formula>
    </cfRule>
  </conditionalFormatting>
  <conditionalFormatting sqref="F37">
    <cfRule type="cellIs" dxfId="5123" priority="77" operator="lessThan">
      <formula>$C$4</formula>
    </cfRule>
  </conditionalFormatting>
  <conditionalFormatting sqref="F38">
    <cfRule type="cellIs" dxfId="5122" priority="78" operator="lessThan">
      <formula>$C$4</formula>
    </cfRule>
  </conditionalFormatting>
  <conditionalFormatting sqref="F39">
    <cfRule type="cellIs" dxfId="5121" priority="79" operator="lessThan">
      <formula>$C$4</formula>
    </cfRule>
  </conditionalFormatting>
  <conditionalFormatting sqref="F40">
    <cfRule type="cellIs" dxfId="5120" priority="80" operator="lessThan">
      <formula>$C$4</formula>
    </cfRule>
  </conditionalFormatting>
  <conditionalFormatting sqref="F41">
    <cfRule type="cellIs" dxfId="5119" priority="81" operator="lessThan">
      <formula>$C$4</formula>
    </cfRule>
  </conditionalFormatting>
  <conditionalFormatting sqref="F42">
    <cfRule type="cellIs" dxfId="5118" priority="82" operator="lessThan">
      <formula>$C$4</formula>
    </cfRule>
  </conditionalFormatting>
  <conditionalFormatting sqref="F43">
    <cfRule type="cellIs" dxfId="5117" priority="83" operator="lessThan">
      <formula>$C$4</formula>
    </cfRule>
  </conditionalFormatting>
  <conditionalFormatting sqref="F44">
    <cfRule type="cellIs" dxfId="5116" priority="84" operator="lessThan">
      <formula>$C$4</formula>
    </cfRule>
  </conditionalFormatting>
  <conditionalFormatting sqref="F45">
    <cfRule type="cellIs" dxfId="5115" priority="85" operator="lessThan">
      <formula>$C$4</formula>
    </cfRule>
  </conditionalFormatting>
  <conditionalFormatting sqref="F46">
    <cfRule type="cellIs" dxfId="5114" priority="86" operator="lessThan">
      <formula>$C$4</formula>
    </cfRule>
  </conditionalFormatting>
  <conditionalFormatting sqref="F47">
    <cfRule type="cellIs" dxfId="5113" priority="87" operator="lessThan">
      <formula>$C$4</formula>
    </cfRule>
  </conditionalFormatting>
  <conditionalFormatting sqref="F48">
    <cfRule type="cellIs" dxfId="5112" priority="88" operator="lessThan">
      <formula>$C$4</formula>
    </cfRule>
  </conditionalFormatting>
  <conditionalFormatting sqref="F49">
    <cfRule type="cellIs" dxfId="5111" priority="89" operator="lessThan">
      <formula>$C$4</formula>
    </cfRule>
  </conditionalFormatting>
  <conditionalFormatting sqref="F50">
    <cfRule type="cellIs" dxfId="5110" priority="90" operator="lessThan">
      <formula>$C$4</formula>
    </cfRule>
  </conditionalFormatting>
  <conditionalFormatting sqref="F51">
    <cfRule type="cellIs" dxfId="5109" priority="91" operator="lessThan">
      <formula>$C$4</formula>
    </cfRule>
  </conditionalFormatting>
  <conditionalFormatting sqref="F52">
    <cfRule type="cellIs" dxfId="5108" priority="92" operator="lessThan">
      <formula>$C$4</formula>
    </cfRule>
  </conditionalFormatting>
  <conditionalFormatting sqref="F53">
    <cfRule type="cellIs" dxfId="5107" priority="93" operator="lessThan">
      <formula>$C$4</formula>
    </cfRule>
  </conditionalFormatting>
  <conditionalFormatting sqref="F54">
    <cfRule type="cellIs" dxfId="5106" priority="94" operator="lessThan">
      <formula>$C$4</formula>
    </cfRule>
  </conditionalFormatting>
  <conditionalFormatting sqref="F55">
    <cfRule type="cellIs" dxfId="5105" priority="95" operator="lessThan">
      <formula>$C$4</formula>
    </cfRule>
  </conditionalFormatting>
  <conditionalFormatting sqref="F56">
    <cfRule type="cellIs" dxfId="5104" priority="96" operator="lessThan">
      <formula>$C$4</formula>
    </cfRule>
  </conditionalFormatting>
  <conditionalFormatting sqref="F57">
    <cfRule type="cellIs" dxfId="5103" priority="97" operator="lessThan">
      <formula>$C$4</formula>
    </cfRule>
  </conditionalFormatting>
  <conditionalFormatting sqref="F58">
    <cfRule type="cellIs" dxfId="5102" priority="98" operator="lessThan">
      <formula>$C$4</formula>
    </cfRule>
  </conditionalFormatting>
  <conditionalFormatting sqref="F59">
    <cfRule type="cellIs" dxfId="5101" priority="99" operator="lessThan">
      <formula>$C$4</formula>
    </cfRule>
  </conditionalFormatting>
  <conditionalFormatting sqref="F60">
    <cfRule type="cellIs" dxfId="5100" priority="100" operator="lessThan">
      <formula>$C$4</formula>
    </cfRule>
  </conditionalFormatting>
  <conditionalFormatting sqref="G11">
    <cfRule type="cellIs" dxfId="5099" priority="101" operator="lessThan">
      <formula>$C$4</formula>
    </cfRule>
  </conditionalFormatting>
  <conditionalFormatting sqref="G12">
    <cfRule type="cellIs" dxfId="5098" priority="102" operator="lessThan">
      <formula>$C$4</formula>
    </cfRule>
  </conditionalFormatting>
  <conditionalFormatting sqref="G13">
    <cfRule type="cellIs" dxfId="5097" priority="103" operator="lessThan">
      <formula>$C$4</formula>
    </cfRule>
  </conditionalFormatting>
  <conditionalFormatting sqref="G14">
    <cfRule type="cellIs" dxfId="5096" priority="104" operator="lessThan">
      <formula>$C$4</formula>
    </cfRule>
  </conditionalFormatting>
  <conditionalFormatting sqref="G15">
    <cfRule type="cellIs" dxfId="5095" priority="105" operator="lessThan">
      <formula>$C$4</formula>
    </cfRule>
  </conditionalFormatting>
  <conditionalFormatting sqref="G16">
    <cfRule type="cellIs" dxfId="5094" priority="106" operator="lessThan">
      <formula>$C$4</formula>
    </cfRule>
  </conditionalFormatting>
  <conditionalFormatting sqref="G17">
    <cfRule type="cellIs" dxfId="5093" priority="107" operator="lessThan">
      <formula>$C$4</formula>
    </cfRule>
  </conditionalFormatting>
  <conditionalFormatting sqref="G18">
    <cfRule type="cellIs" dxfId="5092" priority="108" operator="lessThan">
      <formula>$C$4</formula>
    </cfRule>
  </conditionalFormatting>
  <conditionalFormatting sqref="G19">
    <cfRule type="cellIs" dxfId="5091" priority="109" operator="lessThan">
      <formula>$C$4</formula>
    </cfRule>
  </conditionalFormatting>
  <conditionalFormatting sqref="G20">
    <cfRule type="cellIs" dxfId="5090" priority="110" operator="lessThan">
      <formula>$C$4</formula>
    </cfRule>
  </conditionalFormatting>
  <conditionalFormatting sqref="G21">
    <cfRule type="cellIs" dxfId="5089" priority="111" operator="lessThan">
      <formula>$C$4</formula>
    </cfRule>
  </conditionalFormatting>
  <conditionalFormatting sqref="G22">
    <cfRule type="cellIs" dxfId="5088" priority="112" operator="lessThan">
      <formula>$C$4</formula>
    </cfRule>
  </conditionalFormatting>
  <conditionalFormatting sqref="G23">
    <cfRule type="cellIs" dxfId="5087" priority="113" operator="lessThan">
      <formula>$C$4</formula>
    </cfRule>
  </conditionalFormatting>
  <conditionalFormatting sqref="G24">
    <cfRule type="cellIs" dxfId="5086" priority="114" operator="lessThan">
      <formula>$C$4</formula>
    </cfRule>
  </conditionalFormatting>
  <conditionalFormatting sqref="G25">
    <cfRule type="cellIs" dxfId="5085" priority="115" operator="lessThan">
      <formula>$C$4</formula>
    </cfRule>
  </conditionalFormatting>
  <conditionalFormatting sqref="G26">
    <cfRule type="cellIs" dxfId="5084" priority="116" operator="lessThan">
      <formula>$C$4</formula>
    </cfRule>
  </conditionalFormatting>
  <conditionalFormatting sqref="G27">
    <cfRule type="cellIs" dxfId="5083" priority="117" operator="lessThan">
      <formula>$C$4</formula>
    </cfRule>
  </conditionalFormatting>
  <conditionalFormatting sqref="G28">
    <cfRule type="cellIs" dxfId="5082" priority="118" operator="lessThan">
      <formula>$C$4</formula>
    </cfRule>
  </conditionalFormatting>
  <conditionalFormatting sqref="G29">
    <cfRule type="cellIs" dxfId="5081" priority="119" operator="lessThan">
      <formula>$C$4</formula>
    </cfRule>
  </conditionalFormatting>
  <conditionalFormatting sqref="G30">
    <cfRule type="cellIs" dxfId="5080" priority="120" operator="lessThan">
      <formula>$C$4</formula>
    </cfRule>
  </conditionalFormatting>
  <conditionalFormatting sqref="G31">
    <cfRule type="cellIs" dxfId="5079" priority="121" operator="lessThan">
      <formula>$C$4</formula>
    </cfRule>
  </conditionalFormatting>
  <conditionalFormatting sqref="G32">
    <cfRule type="cellIs" dxfId="5078" priority="122" operator="lessThan">
      <formula>$C$4</formula>
    </cfRule>
  </conditionalFormatting>
  <conditionalFormatting sqref="G33">
    <cfRule type="cellIs" dxfId="5077" priority="123" operator="lessThan">
      <formula>$C$4</formula>
    </cfRule>
  </conditionalFormatting>
  <conditionalFormatting sqref="G34">
    <cfRule type="cellIs" dxfId="5076" priority="124" operator="lessThan">
      <formula>$C$4</formula>
    </cfRule>
  </conditionalFormatting>
  <conditionalFormatting sqref="G35">
    <cfRule type="cellIs" dxfId="5075" priority="125" operator="lessThan">
      <formula>$C$4</formula>
    </cfRule>
  </conditionalFormatting>
  <conditionalFormatting sqref="G36">
    <cfRule type="cellIs" dxfId="5074" priority="126" operator="lessThan">
      <formula>$C$4</formula>
    </cfRule>
  </conditionalFormatting>
  <conditionalFormatting sqref="G37">
    <cfRule type="cellIs" dxfId="5073" priority="127" operator="lessThan">
      <formula>$C$4</formula>
    </cfRule>
  </conditionalFormatting>
  <conditionalFormatting sqref="G38">
    <cfRule type="cellIs" dxfId="5072" priority="128" operator="lessThan">
      <formula>$C$4</formula>
    </cfRule>
  </conditionalFormatting>
  <conditionalFormatting sqref="G39">
    <cfRule type="cellIs" dxfId="5071" priority="129" operator="lessThan">
      <formula>$C$4</formula>
    </cfRule>
  </conditionalFormatting>
  <conditionalFormatting sqref="G40">
    <cfRule type="cellIs" dxfId="5070" priority="130" operator="lessThan">
      <formula>$C$4</formula>
    </cfRule>
  </conditionalFormatting>
  <conditionalFormatting sqref="G41">
    <cfRule type="cellIs" dxfId="5069" priority="131" operator="lessThan">
      <formula>$C$4</formula>
    </cfRule>
  </conditionalFormatting>
  <conditionalFormatting sqref="G42">
    <cfRule type="cellIs" dxfId="5068" priority="132" operator="lessThan">
      <formula>$C$4</formula>
    </cfRule>
  </conditionalFormatting>
  <conditionalFormatting sqref="G43">
    <cfRule type="cellIs" dxfId="5067" priority="133" operator="lessThan">
      <formula>$C$4</formula>
    </cfRule>
  </conditionalFormatting>
  <conditionalFormatting sqref="G44">
    <cfRule type="cellIs" dxfId="5066" priority="134" operator="lessThan">
      <formula>$C$4</formula>
    </cfRule>
  </conditionalFormatting>
  <conditionalFormatting sqref="G45">
    <cfRule type="cellIs" dxfId="5065" priority="135" operator="lessThan">
      <formula>$C$4</formula>
    </cfRule>
  </conditionalFormatting>
  <conditionalFormatting sqref="G46">
    <cfRule type="cellIs" dxfId="5064" priority="136" operator="lessThan">
      <formula>$C$4</formula>
    </cfRule>
  </conditionalFormatting>
  <conditionalFormatting sqref="G47">
    <cfRule type="cellIs" dxfId="5063" priority="137" operator="lessThan">
      <formula>$C$4</formula>
    </cfRule>
  </conditionalFormatting>
  <conditionalFormatting sqref="G48">
    <cfRule type="cellIs" dxfId="5062" priority="138" operator="lessThan">
      <formula>$C$4</formula>
    </cfRule>
  </conditionalFormatting>
  <conditionalFormatting sqref="G49">
    <cfRule type="cellIs" dxfId="5061" priority="139" operator="lessThan">
      <formula>$C$4</formula>
    </cfRule>
  </conditionalFormatting>
  <conditionalFormatting sqref="G50">
    <cfRule type="cellIs" dxfId="5060" priority="140" operator="lessThan">
      <formula>$C$4</formula>
    </cfRule>
  </conditionalFormatting>
  <conditionalFormatting sqref="G51">
    <cfRule type="cellIs" dxfId="5059" priority="141" operator="lessThan">
      <formula>$C$4</formula>
    </cfRule>
  </conditionalFormatting>
  <conditionalFormatting sqref="G52">
    <cfRule type="cellIs" dxfId="5058" priority="142" operator="lessThan">
      <formula>$C$4</formula>
    </cfRule>
  </conditionalFormatting>
  <conditionalFormatting sqref="G53">
    <cfRule type="cellIs" dxfId="5057" priority="143" operator="lessThan">
      <formula>$C$4</formula>
    </cfRule>
  </conditionalFormatting>
  <conditionalFormatting sqref="G54">
    <cfRule type="cellIs" dxfId="5056" priority="144" operator="lessThan">
      <formula>$C$4</formula>
    </cfRule>
  </conditionalFormatting>
  <conditionalFormatting sqref="G55">
    <cfRule type="cellIs" dxfId="5055" priority="145" operator="lessThan">
      <formula>$C$4</formula>
    </cfRule>
  </conditionalFormatting>
  <conditionalFormatting sqref="G56">
    <cfRule type="cellIs" dxfId="5054" priority="146" operator="lessThan">
      <formula>$C$4</formula>
    </cfRule>
  </conditionalFormatting>
  <conditionalFormatting sqref="G57">
    <cfRule type="cellIs" dxfId="5053" priority="147" operator="lessThan">
      <formula>$C$4</formula>
    </cfRule>
  </conditionalFormatting>
  <conditionalFormatting sqref="G58">
    <cfRule type="cellIs" dxfId="5052" priority="148" operator="lessThan">
      <formula>$C$4</formula>
    </cfRule>
  </conditionalFormatting>
  <conditionalFormatting sqref="G59">
    <cfRule type="cellIs" dxfId="5051" priority="149" operator="lessThan">
      <formula>$C$4</formula>
    </cfRule>
  </conditionalFormatting>
  <conditionalFormatting sqref="G60">
    <cfRule type="cellIs" dxfId="5050" priority="150" operator="lessThan">
      <formula>$C$4</formula>
    </cfRule>
  </conditionalFormatting>
  <conditionalFormatting sqref="H11">
    <cfRule type="cellIs" dxfId="5049" priority="151" operator="lessThan">
      <formula>$C$4</formula>
    </cfRule>
  </conditionalFormatting>
  <conditionalFormatting sqref="H12">
    <cfRule type="cellIs" dxfId="5048" priority="152" operator="lessThan">
      <formula>$C$4</formula>
    </cfRule>
  </conditionalFormatting>
  <conditionalFormatting sqref="H13">
    <cfRule type="cellIs" dxfId="5047" priority="153" operator="lessThan">
      <formula>$C$4</formula>
    </cfRule>
  </conditionalFormatting>
  <conditionalFormatting sqref="H14">
    <cfRule type="cellIs" dxfId="5046" priority="154" operator="lessThan">
      <formula>$C$4</formula>
    </cfRule>
  </conditionalFormatting>
  <conditionalFormatting sqref="H15">
    <cfRule type="cellIs" dxfId="5045" priority="155" operator="lessThan">
      <formula>$C$4</formula>
    </cfRule>
  </conditionalFormatting>
  <conditionalFormatting sqref="H16">
    <cfRule type="cellIs" dxfId="5044" priority="156" operator="lessThan">
      <formula>$C$4</formula>
    </cfRule>
  </conditionalFormatting>
  <conditionalFormatting sqref="H17">
    <cfRule type="cellIs" dxfId="5043" priority="157" operator="lessThan">
      <formula>$C$4</formula>
    </cfRule>
  </conditionalFormatting>
  <conditionalFormatting sqref="H18">
    <cfRule type="cellIs" dxfId="5042" priority="158" operator="lessThan">
      <formula>$C$4</formula>
    </cfRule>
  </conditionalFormatting>
  <conditionalFormatting sqref="H19">
    <cfRule type="cellIs" dxfId="5041" priority="159" operator="lessThan">
      <formula>$C$4</formula>
    </cfRule>
  </conditionalFormatting>
  <conditionalFormatting sqref="H20">
    <cfRule type="cellIs" dxfId="5040" priority="160" operator="lessThan">
      <formula>$C$4</formula>
    </cfRule>
  </conditionalFormatting>
  <conditionalFormatting sqref="H21">
    <cfRule type="cellIs" dxfId="5039" priority="161" operator="lessThan">
      <formula>$C$4</formula>
    </cfRule>
  </conditionalFormatting>
  <conditionalFormatting sqref="H22">
    <cfRule type="cellIs" dxfId="5038" priority="162" operator="lessThan">
      <formula>$C$4</formula>
    </cfRule>
  </conditionalFormatting>
  <conditionalFormatting sqref="H23">
    <cfRule type="cellIs" dxfId="5037" priority="163" operator="lessThan">
      <formula>$C$4</formula>
    </cfRule>
  </conditionalFormatting>
  <conditionalFormatting sqref="H24">
    <cfRule type="cellIs" dxfId="5036" priority="164" operator="lessThan">
      <formula>$C$4</formula>
    </cfRule>
  </conditionalFormatting>
  <conditionalFormatting sqref="H25">
    <cfRule type="cellIs" dxfId="5035" priority="165" operator="lessThan">
      <formula>$C$4</formula>
    </cfRule>
  </conditionalFormatting>
  <conditionalFormatting sqref="H26">
    <cfRule type="cellIs" dxfId="5034" priority="166" operator="lessThan">
      <formula>$C$4</formula>
    </cfRule>
  </conditionalFormatting>
  <conditionalFormatting sqref="H27">
    <cfRule type="cellIs" dxfId="5033" priority="167" operator="lessThan">
      <formula>$C$4</formula>
    </cfRule>
  </conditionalFormatting>
  <conditionalFormatting sqref="H28">
    <cfRule type="cellIs" dxfId="5032" priority="168" operator="lessThan">
      <formula>$C$4</formula>
    </cfRule>
  </conditionalFormatting>
  <conditionalFormatting sqref="H29">
    <cfRule type="cellIs" dxfId="5031" priority="169" operator="lessThan">
      <formula>$C$4</formula>
    </cfRule>
  </conditionalFormatting>
  <conditionalFormatting sqref="H30">
    <cfRule type="cellIs" dxfId="5030" priority="170" operator="lessThan">
      <formula>$C$4</formula>
    </cfRule>
  </conditionalFormatting>
  <conditionalFormatting sqref="H31">
    <cfRule type="cellIs" dxfId="5029" priority="171" operator="lessThan">
      <formula>$C$4</formula>
    </cfRule>
  </conditionalFormatting>
  <conditionalFormatting sqref="H32">
    <cfRule type="cellIs" dxfId="5028" priority="172" operator="lessThan">
      <formula>$C$4</formula>
    </cfRule>
  </conditionalFormatting>
  <conditionalFormatting sqref="H33">
    <cfRule type="cellIs" dxfId="5027" priority="173" operator="lessThan">
      <formula>$C$4</formula>
    </cfRule>
  </conditionalFormatting>
  <conditionalFormatting sqref="H34">
    <cfRule type="cellIs" dxfId="5026" priority="174" operator="lessThan">
      <formula>$C$4</formula>
    </cfRule>
  </conditionalFormatting>
  <conditionalFormatting sqref="H35">
    <cfRule type="cellIs" dxfId="5025" priority="175" operator="lessThan">
      <formula>$C$4</formula>
    </cfRule>
  </conditionalFormatting>
  <conditionalFormatting sqref="H36">
    <cfRule type="cellIs" dxfId="5024" priority="176" operator="lessThan">
      <formula>$C$4</formula>
    </cfRule>
  </conditionalFormatting>
  <conditionalFormatting sqref="H37">
    <cfRule type="cellIs" dxfId="5023" priority="177" operator="lessThan">
      <formula>$C$4</formula>
    </cfRule>
  </conditionalFormatting>
  <conditionalFormatting sqref="H38">
    <cfRule type="cellIs" dxfId="5022" priority="178" operator="lessThan">
      <formula>$C$4</formula>
    </cfRule>
  </conditionalFormatting>
  <conditionalFormatting sqref="H39">
    <cfRule type="cellIs" dxfId="5021" priority="179" operator="lessThan">
      <formula>$C$4</formula>
    </cfRule>
  </conditionalFormatting>
  <conditionalFormatting sqref="H40">
    <cfRule type="cellIs" dxfId="5020" priority="180" operator="lessThan">
      <formula>$C$4</formula>
    </cfRule>
  </conditionalFormatting>
  <conditionalFormatting sqref="H41">
    <cfRule type="cellIs" dxfId="5019" priority="181" operator="lessThan">
      <formula>$C$4</formula>
    </cfRule>
  </conditionalFormatting>
  <conditionalFormatting sqref="H42">
    <cfRule type="cellIs" dxfId="5018" priority="182" operator="lessThan">
      <formula>$C$4</formula>
    </cfRule>
  </conditionalFormatting>
  <conditionalFormatting sqref="H43">
    <cfRule type="cellIs" dxfId="5017" priority="183" operator="lessThan">
      <formula>$C$4</formula>
    </cfRule>
  </conditionalFormatting>
  <conditionalFormatting sqref="H44">
    <cfRule type="cellIs" dxfId="5016" priority="184" operator="lessThan">
      <formula>$C$4</formula>
    </cfRule>
  </conditionalFormatting>
  <conditionalFormatting sqref="H45">
    <cfRule type="cellIs" dxfId="5015" priority="185" operator="lessThan">
      <formula>$C$4</formula>
    </cfRule>
  </conditionalFormatting>
  <conditionalFormatting sqref="H46">
    <cfRule type="cellIs" dxfId="5014" priority="186" operator="lessThan">
      <formula>$C$4</formula>
    </cfRule>
  </conditionalFormatting>
  <conditionalFormatting sqref="H47">
    <cfRule type="cellIs" dxfId="5013" priority="187" operator="lessThan">
      <formula>$C$4</formula>
    </cfRule>
  </conditionalFormatting>
  <conditionalFormatting sqref="H48">
    <cfRule type="cellIs" dxfId="5012" priority="188" operator="lessThan">
      <formula>$C$4</formula>
    </cfRule>
  </conditionalFormatting>
  <conditionalFormatting sqref="H49">
    <cfRule type="cellIs" dxfId="5011" priority="189" operator="lessThan">
      <formula>$C$4</formula>
    </cfRule>
  </conditionalFormatting>
  <conditionalFormatting sqref="H50">
    <cfRule type="cellIs" dxfId="5010" priority="190" operator="lessThan">
      <formula>$C$4</formula>
    </cfRule>
  </conditionalFormatting>
  <conditionalFormatting sqref="H51">
    <cfRule type="cellIs" dxfId="5009" priority="191" operator="lessThan">
      <formula>$C$4</formula>
    </cfRule>
  </conditionalFormatting>
  <conditionalFormatting sqref="H52">
    <cfRule type="cellIs" dxfId="5008" priority="192" operator="lessThan">
      <formula>$C$4</formula>
    </cfRule>
  </conditionalFormatting>
  <conditionalFormatting sqref="H53">
    <cfRule type="cellIs" dxfId="5007" priority="193" operator="lessThan">
      <formula>$C$4</formula>
    </cfRule>
  </conditionalFormatting>
  <conditionalFormatting sqref="H54">
    <cfRule type="cellIs" dxfId="5006" priority="194" operator="lessThan">
      <formula>$C$4</formula>
    </cfRule>
  </conditionalFormatting>
  <conditionalFormatting sqref="H55">
    <cfRule type="cellIs" dxfId="5005" priority="195" operator="lessThan">
      <formula>$C$4</formula>
    </cfRule>
  </conditionalFormatting>
  <conditionalFormatting sqref="H56">
    <cfRule type="cellIs" dxfId="5004" priority="196" operator="lessThan">
      <formula>$C$4</formula>
    </cfRule>
  </conditionalFormatting>
  <conditionalFormatting sqref="H57">
    <cfRule type="cellIs" dxfId="5003" priority="197" operator="lessThan">
      <formula>$C$4</formula>
    </cfRule>
  </conditionalFormatting>
  <conditionalFormatting sqref="H58">
    <cfRule type="cellIs" dxfId="5002" priority="198" operator="lessThan">
      <formula>$C$4</formula>
    </cfRule>
  </conditionalFormatting>
  <conditionalFormatting sqref="H59">
    <cfRule type="cellIs" dxfId="5001" priority="199" operator="lessThan">
      <formula>$C$4</formula>
    </cfRule>
  </conditionalFormatting>
  <conditionalFormatting sqref="H60">
    <cfRule type="cellIs" dxfId="5000" priority="200" operator="lessThan">
      <formula>$C$4</formula>
    </cfRule>
  </conditionalFormatting>
  <conditionalFormatting sqref="I11">
    <cfRule type="cellIs" dxfId="4999" priority="201" operator="lessThan">
      <formula>$C$4</formula>
    </cfRule>
  </conditionalFormatting>
  <conditionalFormatting sqref="I12">
    <cfRule type="cellIs" dxfId="4998" priority="202" operator="lessThan">
      <formula>$C$4</formula>
    </cfRule>
  </conditionalFormatting>
  <conditionalFormatting sqref="I13">
    <cfRule type="cellIs" dxfId="4997" priority="203" operator="lessThan">
      <formula>$C$4</formula>
    </cfRule>
  </conditionalFormatting>
  <conditionalFormatting sqref="I14">
    <cfRule type="cellIs" dxfId="4996" priority="204" operator="lessThan">
      <formula>$C$4</formula>
    </cfRule>
  </conditionalFormatting>
  <conditionalFormatting sqref="I15">
    <cfRule type="cellIs" dxfId="4995" priority="205" operator="lessThan">
      <formula>$C$4</formula>
    </cfRule>
  </conditionalFormatting>
  <conditionalFormatting sqref="I16">
    <cfRule type="cellIs" dxfId="4994" priority="206" operator="lessThan">
      <formula>$C$4</formula>
    </cfRule>
  </conditionalFormatting>
  <conditionalFormatting sqref="I17">
    <cfRule type="cellIs" dxfId="4993" priority="207" operator="lessThan">
      <formula>$C$4</formula>
    </cfRule>
  </conditionalFormatting>
  <conditionalFormatting sqref="I18">
    <cfRule type="cellIs" dxfId="4992" priority="208" operator="lessThan">
      <formula>$C$4</formula>
    </cfRule>
  </conditionalFormatting>
  <conditionalFormatting sqref="I19">
    <cfRule type="cellIs" dxfId="4991" priority="209" operator="lessThan">
      <formula>$C$4</formula>
    </cfRule>
  </conditionalFormatting>
  <conditionalFormatting sqref="I20">
    <cfRule type="cellIs" dxfId="4990" priority="210" operator="lessThan">
      <formula>$C$4</formula>
    </cfRule>
  </conditionalFormatting>
  <conditionalFormatting sqref="I21">
    <cfRule type="cellIs" dxfId="4989" priority="211" operator="lessThan">
      <formula>$C$4</formula>
    </cfRule>
  </conditionalFormatting>
  <conditionalFormatting sqref="I22">
    <cfRule type="cellIs" dxfId="4988" priority="212" operator="lessThan">
      <formula>$C$4</formula>
    </cfRule>
  </conditionalFormatting>
  <conditionalFormatting sqref="I23">
    <cfRule type="cellIs" dxfId="4987" priority="213" operator="lessThan">
      <formula>$C$4</formula>
    </cfRule>
  </conditionalFormatting>
  <conditionalFormatting sqref="I24">
    <cfRule type="cellIs" dxfId="4986" priority="214" operator="lessThan">
      <formula>$C$4</formula>
    </cfRule>
  </conditionalFormatting>
  <conditionalFormatting sqref="I25">
    <cfRule type="cellIs" dxfId="4985" priority="215" operator="lessThan">
      <formula>$C$4</formula>
    </cfRule>
  </conditionalFormatting>
  <conditionalFormatting sqref="I26">
    <cfRule type="cellIs" dxfId="4984" priority="216" operator="lessThan">
      <formula>$C$4</formula>
    </cfRule>
  </conditionalFormatting>
  <conditionalFormatting sqref="I27">
    <cfRule type="cellIs" dxfId="4983" priority="217" operator="lessThan">
      <formula>$C$4</formula>
    </cfRule>
  </conditionalFormatting>
  <conditionalFormatting sqref="I28">
    <cfRule type="cellIs" dxfId="4982" priority="218" operator="lessThan">
      <formula>$C$4</formula>
    </cfRule>
  </conditionalFormatting>
  <conditionalFormatting sqref="I29">
    <cfRule type="cellIs" dxfId="4981" priority="219" operator="lessThan">
      <formula>$C$4</formula>
    </cfRule>
  </conditionalFormatting>
  <conditionalFormatting sqref="I30">
    <cfRule type="cellIs" dxfId="4980" priority="220" operator="lessThan">
      <formula>$C$4</formula>
    </cfRule>
  </conditionalFormatting>
  <conditionalFormatting sqref="I31">
    <cfRule type="cellIs" dxfId="4979" priority="221" operator="lessThan">
      <formula>$C$4</formula>
    </cfRule>
  </conditionalFormatting>
  <conditionalFormatting sqref="I32">
    <cfRule type="cellIs" dxfId="4978" priority="222" operator="lessThan">
      <formula>$C$4</formula>
    </cfRule>
  </conditionalFormatting>
  <conditionalFormatting sqref="I33">
    <cfRule type="cellIs" dxfId="4977" priority="223" operator="lessThan">
      <formula>$C$4</formula>
    </cfRule>
  </conditionalFormatting>
  <conditionalFormatting sqref="I34">
    <cfRule type="cellIs" dxfId="4976" priority="224" operator="lessThan">
      <formula>$C$4</formula>
    </cfRule>
  </conditionalFormatting>
  <conditionalFormatting sqref="I35">
    <cfRule type="cellIs" dxfId="4975" priority="225" operator="lessThan">
      <formula>$C$4</formula>
    </cfRule>
  </conditionalFormatting>
  <conditionalFormatting sqref="I36">
    <cfRule type="cellIs" dxfId="4974" priority="226" operator="lessThan">
      <formula>$C$4</formula>
    </cfRule>
  </conditionalFormatting>
  <conditionalFormatting sqref="I37">
    <cfRule type="cellIs" dxfId="4973" priority="227" operator="lessThan">
      <formula>$C$4</formula>
    </cfRule>
  </conditionalFormatting>
  <conditionalFormatting sqref="I38">
    <cfRule type="cellIs" dxfId="4972" priority="228" operator="lessThan">
      <formula>$C$4</formula>
    </cfRule>
  </conditionalFormatting>
  <conditionalFormatting sqref="I39">
    <cfRule type="cellIs" dxfId="4971" priority="229" operator="lessThan">
      <formula>$C$4</formula>
    </cfRule>
  </conditionalFormatting>
  <conditionalFormatting sqref="I40">
    <cfRule type="cellIs" dxfId="4970" priority="230" operator="lessThan">
      <formula>$C$4</formula>
    </cfRule>
  </conditionalFormatting>
  <conditionalFormatting sqref="I41">
    <cfRule type="cellIs" dxfId="4969" priority="231" operator="lessThan">
      <formula>$C$4</formula>
    </cfRule>
  </conditionalFormatting>
  <conditionalFormatting sqref="I42">
    <cfRule type="cellIs" dxfId="4968" priority="232" operator="lessThan">
      <formula>$C$4</formula>
    </cfRule>
  </conditionalFormatting>
  <conditionalFormatting sqref="I43">
    <cfRule type="cellIs" dxfId="4967" priority="233" operator="lessThan">
      <formula>$C$4</formula>
    </cfRule>
  </conditionalFormatting>
  <conditionalFormatting sqref="I44">
    <cfRule type="cellIs" dxfId="4966" priority="234" operator="lessThan">
      <formula>$C$4</formula>
    </cfRule>
  </conditionalFormatting>
  <conditionalFormatting sqref="I45">
    <cfRule type="cellIs" dxfId="4965" priority="235" operator="lessThan">
      <formula>$C$4</formula>
    </cfRule>
  </conditionalFormatting>
  <conditionalFormatting sqref="I46">
    <cfRule type="cellIs" dxfId="4964" priority="236" operator="lessThan">
      <formula>$C$4</formula>
    </cfRule>
  </conditionalFormatting>
  <conditionalFormatting sqref="I47">
    <cfRule type="cellIs" dxfId="4963" priority="237" operator="lessThan">
      <formula>$C$4</formula>
    </cfRule>
  </conditionalFormatting>
  <conditionalFormatting sqref="I48">
    <cfRule type="cellIs" dxfId="4962" priority="238" operator="lessThan">
      <formula>$C$4</formula>
    </cfRule>
  </conditionalFormatting>
  <conditionalFormatting sqref="I49">
    <cfRule type="cellIs" dxfId="4961" priority="239" operator="lessThan">
      <formula>$C$4</formula>
    </cfRule>
  </conditionalFormatting>
  <conditionalFormatting sqref="I50">
    <cfRule type="cellIs" dxfId="4960" priority="240" operator="lessThan">
      <formula>$C$4</formula>
    </cfRule>
  </conditionalFormatting>
  <conditionalFormatting sqref="I51">
    <cfRule type="cellIs" dxfId="4959" priority="241" operator="lessThan">
      <formula>$C$4</formula>
    </cfRule>
  </conditionalFormatting>
  <conditionalFormatting sqref="I52">
    <cfRule type="cellIs" dxfId="4958" priority="242" operator="lessThan">
      <formula>$C$4</formula>
    </cfRule>
  </conditionalFormatting>
  <conditionalFormatting sqref="I53">
    <cfRule type="cellIs" dxfId="4957" priority="243" operator="lessThan">
      <formula>$C$4</formula>
    </cfRule>
  </conditionalFormatting>
  <conditionalFormatting sqref="I54">
    <cfRule type="cellIs" dxfId="4956" priority="244" operator="lessThan">
      <formula>$C$4</formula>
    </cfRule>
  </conditionalFormatting>
  <conditionalFormatting sqref="I55">
    <cfRule type="cellIs" dxfId="4955" priority="245" operator="lessThan">
      <formula>$C$4</formula>
    </cfRule>
  </conditionalFormatting>
  <conditionalFormatting sqref="I56">
    <cfRule type="cellIs" dxfId="4954" priority="246" operator="lessThan">
      <formula>$C$4</formula>
    </cfRule>
  </conditionalFormatting>
  <conditionalFormatting sqref="I57">
    <cfRule type="cellIs" dxfId="4953" priority="247" operator="lessThan">
      <formula>$C$4</formula>
    </cfRule>
  </conditionalFormatting>
  <conditionalFormatting sqref="I58">
    <cfRule type="cellIs" dxfId="4952" priority="248" operator="lessThan">
      <formula>$C$4</formula>
    </cfRule>
  </conditionalFormatting>
  <conditionalFormatting sqref="I59">
    <cfRule type="cellIs" dxfId="4951" priority="249" operator="lessThan">
      <formula>$C$4</formula>
    </cfRule>
  </conditionalFormatting>
  <conditionalFormatting sqref="I60">
    <cfRule type="cellIs" dxfId="4950" priority="250" operator="lessThan">
      <formula>$C$4</formula>
    </cfRule>
  </conditionalFormatting>
  <conditionalFormatting sqref="J11">
    <cfRule type="cellIs" dxfId="4949" priority="251" operator="lessThan">
      <formula>$C$4</formula>
    </cfRule>
  </conditionalFormatting>
  <conditionalFormatting sqref="J12">
    <cfRule type="cellIs" dxfId="4948" priority="252" operator="lessThan">
      <formula>$C$4</formula>
    </cfRule>
  </conditionalFormatting>
  <conditionalFormatting sqref="J13">
    <cfRule type="cellIs" dxfId="4947" priority="253" operator="lessThan">
      <formula>$C$4</formula>
    </cfRule>
  </conditionalFormatting>
  <conditionalFormatting sqref="J14">
    <cfRule type="cellIs" dxfId="4946" priority="254" operator="lessThan">
      <formula>$C$4</formula>
    </cfRule>
  </conditionalFormatting>
  <conditionalFormatting sqref="J15">
    <cfRule type="cellIs" dxfId="4945" priority="255" operator="lessThan">
      <formula>$C$4</formula>
    </cfRule>
  </conditionalFormatting>
  <conditionalFormatting sqref="J16">
    <cfRule type="cellIs" dxfId="4944" priority="256" operator="lessThan">
      <formula>$C$4</formula>
    </cfRule>
  </conditionalFormatting>
  <conditionalFormatting sqref="J17">
    <cfRule type="cellIs" dxfId="4943" priority="257" operator="lessThan">
      <formula>$C$4</formula>
    </cfRule>
  </conditionalFormatting>
  <conditionalFormatting sqref="J18">
    <cfRule type="cellIs" dxfId="4942" priority="258" operator="lessThan">
      <formula>$C$4</formula>
    </cfRule>
  </conditionalFormatting>
  <conditionalFormatting sqref="J19">
    <cfRule type="cellIs" dxfId="4941" priority="259" operator="lessThan">
      <formula>$C$4</formula>
    </cfRule>
  </conditionalFormatting>
  <conditionalFormatting sqref="J20">
    <cfRule type="cellIs" dxfId="4940" priority="260" operator="lessThan">
      <formula>$C$4</formula>
    </cfRule>
  </conditionalFormatting>
  <conditionalFormatting sqref="J21">
    <cfRule type="cellIs" dxfId="4939" priority="261" operator="lessThan">
      <formula>$C$4</formula>
    </cfRule>
  </conditionalFormatting>
  <conditionalFormatting sqref="J22">
    <cfRule type="cellIs" dxfId="4938" priority="262" operator="lessThan">
      <formula>$C$4</formula>
    </cfRule>
  </conditionalFormatting>
  <conditionalFormatting sqref="J23">
    <cfRule type="cellIs" dxfId="4937" priority="263" operator="lessThan">
      <formula>$C$4</formula>
    </cfRule>
  </conditionalFormatting>
  <conditionalFormatting sqref="J24">
    <cfRule type="cellIs" dxfId="4936" priority="264" operator="lessThan">
      <formula>$C$4</formula>
    </cfRule>
  </conditionalFormatting>
  <conditionalFormatting sqref="J25">
    <cfRule type="cellIs" dxfId="4935" priority="265" operator="lessThan">
      <formula>$C$4</formula>
    </cfRule>
  </conditionalFormatting>
  <conditionalFormatting sqref="J26">
    <cfRule type="cellIs" dxfId="4934" priority="266" operator="lessThan">
      <formula>$C$4</formula>
    </cfRule>
  </conditionalFormatting>
  <conditionalFormatting sqref="J27">
    <cfRule type="cellIs" dxfId="4933" priority="267" operator="lessThan">
      <formula>$C$4</formula>
    </cfRule>
  </conditionalFormatting>
  <conditionalFormatting sqref="J28">
    <cfRule type="cellIs" dxfId="4932" priority="268" operator="lessThan">
      <formula>$C$4</formula>
    </cfRule>
  </conditionalFormatting>
  <conditionalFormatting sqref="J29">
    <cfRule type="cellIs" dxfId="4931" priority="269" operator="lessThan">
      <formula>$C$4</formula>
    </cfRule>
  </conditionalFormatting>
  <conditionalFormatting sqref="J30">
    <cfRule type="cellIs" dxfId="4930" priority="270" operator="lessThan">
      <formula>$C$4</formula>
    </cfRule>
  </conditionalFormatting>
  <conditionalFormatting sqref="J31">
    <cfRule type="cellIs" dxfId="4929" priority="271" operator="lessThan">
      <formula>$C$4</formula>
    </cfRule>
  </conditionalFormatting>
  <conditionalFormatting sqref="J32">
    <cfRule type="cellIs" dxfId="4928" priority="272" operator="lessThan">
      <formula>$C$4</formula>
    </cfRule>
  </conditionalFormatting>
  <conditionalFormatting sqref="J33">
    <cfRule type="cellIs" dxfId="4927" priority="273" operator="lessThan">
      <formula>$C$4</formula>
    </cfRule>
  </conditionalFormatting>
  <conditionalFormatting sqref="J34">
    <cfRule type="cellIs" dxfId="4926" priority="274" operator="lessThan">
      <formula>$C$4</formula>
    </cfRule>
  </conditionalFormatting>
  <conditionalFormatting sqref="J35">
    <cfRule type="cellIs" dxfId="4925" priority="275" operator="lessThan">
      <formula>$C$4</formula>
    </cfRule>
  </conditionalFormatting>
  <conditionalFormatting sqref="J36">
    <cfRule type="cellIs" dxfId="4924" priority="276" operator="lessThan">
      <formula>$C$4</formula>
    </cfRule>
  </conditionalFormatting>
  <conditionalFormatting sqref="J37">
    <cfRule type="cellIs" dxfId="4923" priority="277" operator="lessThan">
      <formula>$C$4</formula>
    </cfRule>
  </conditionalFormatting>
  <conditionalFormatting sqref="J38">
    <cfRule type="cellIs" dxfId="4922" priority="278" operator="lessThan">
      <formula>$C$4</formula>
    </cfRule>
  </conditionalFormatting>
  <conditionalFormatting sqref="J39">
    <cfRule type="cellIs" dxfId="4921" priority="279" operator="lessThan">
      <formula>$C$4</formula>
    </cfRule>
  </conditionalFormatting>
  <conditionalFormatting sqref="J40">
    <cfRule type="cellIs" dxfId="4920" priority="280" operator="lessThan">
      <formula>$C$4</formula>
    </cfRule>
  </conditionalFormatting>
  <conditionalFormatting sqref="J41">
    <cfRule type="cellIs" dxfId="4919" priority="281" operator="lessThan">
      <formula>$C$4</formula>
    </cfRule>
  </conditionalFormatting>
  <conditionalFormatting sqref="J42">
    <cfRule type="cellIs" dxfId="4918" priority="282" operator="lessThan">
      <formula>$C$4</formula>
    </cfRule>
  </conditionalFormatting>
  <conditionalFormatting sqref="J43">
    <cfRule type="cellIs" dxfId="4917" priority="283" operator="lessThan">
      <formula>$C$4</formula>
    </cfRule>
  </conditionalFormatting>
  <conditionalFormatting sqref="J44">
    <cfRule type="cellIs" dxfId="4916" priority="284" operator="lessThan">
      <formula>$C$4</formula>
    </cfRule>
  </conditionalFormatting>
  <conditionalFormatting sqref="J45">
    <cfRule type="cellIs" dxfId="4915" priority="285" operator="lessThan">
      <formula>$C$4</formula>
    </cfRule>
  </conditionalFormatting>
  <conditionalFormatting sqref="J46">
    <cfRule type="cellIs" dxfId="4914" priority="286" operator="lessThan">
      <formula>$C$4</formula>
    </cfRule>
  </conditionalFormatting>
  <conditionalFormatting sqref="J47">
    <cfRule type="cellIs" dxfId="4913" priority="287" operator="lessThan">
      <formula>$C$4</formula>
    </cfRule>
  </conditionalFormatting>
  <conditionalFormatting sqref="J48">
    <cfRule type="cellIs" dxfId="4912" priority="288" operator="lessThan">
      <formula>$C$4</formula>
    </cfRule>
  </conditionalFormatting>
  <conditionalFormatting sqref="J49">
    <cfRule type="cellIs" dxfId="4911" priority="289" operator="lessThan">
      <formula>$C$4</formula>
    </cfRule>
  </conditionalFormatting>
  <conditionalFormatting sqref="J50">
    <cfRule type="cellIs" dxfId="4910" priority="290" operator="lessThan">
      <formula>$C$4</formula>
    </cfRule>
  </conditionalFormatting>
  <conditionalFormatting sqref="J51">
    <cfRule type="cellIs" dxfId="4909" priority="291" operator="lessThan">
      <formula>$C$4</formula>
    </cfRule>
  </conditionalFormatting>
  <conditionalFormatting sqref="J52">
    <cfRule type="cellIs" dxfId="4908" priority="292" operator="lessThan">
      <formula>$C$4</formula>
    </cfRule>
  </conditionalFormatting>
  <conditionalFormatting sqref="J53">
    <cfRule type="cellIs" dxfId="4907" priority="293" operator="lessThan">
      <formula>$C$4</formula>
    </cfRule>
  </conditionalFormatting>
  <conditionalFormatting sqref="J54">
    <cfRule type="cellIs" dxfId="4906" priority="294" operator="lessThan">
      <formula>$C$4</formula>
    </cfRule>
  </conditionalFormatting>
  <conditionalFormatting sqref="J55">
    <cfRule type="cellIs" dxfId="4905" priority="295" operator="lessThan">
      <formula>$C$4</formula>
    </cfRule>
  </conditionalFormatting>
  <conditionalFormatting sqref="J56">
    <cfRule type="cellIs" dxfId="4904" priority="296" operator="lessThan">
      <formula>$C$4</formula>
    </cfRule>
  </conditionalFormatting>
  <conditionalFormatting sqref="J57">
    <cfRule type="cellIs" dxfId="4903" priority="297" operator="lessThan">
      <formula>$C$4</formula>
    </cfRule>
  </conditionalFormatting>
  <conditionalFormatting sqref="J58">
    <cfRule type="cellIs" dxfId="4902" priority="298" operator="lessThan">
      <formula>$C$4</formula>
    </cfRule>
  </conditionalFormatting>
  <conditionalFormatting sqref="J59">
    <cfRule type="cellIs" dxfId="4901" priority="299" operator="lessThan">
      <formula>$C$4</formula>
    </cfRule>
  </conditionalFormatting>
  <conditionalFormatting sqref="J60">
    <cfRule type="cellIs" dxfId="4900" priority="300" operator="lessThan">
      <formula>$C$4</formula>
    </cfRule>
  </conditionalFormatting>
  <conditionalFormatting sqref="K11">
    <cfRule type="cellIs" dxfId="4899" priority="301" operator="lessThan">
      <formula>$C$4</formula>
    </cfRule>
  </conditionalFormatting>
  <conditionalFormatting sqref="K12">
    <cfRule type="cellIs" dxfId="4898" priority="302" operator="lessThan">
      <formula>$C$4</formula>
    </cfRule>
  </conditionalFormatting>
  <conditionalFormatting sqref="K13">
    <cfRule type="cellIs" dxfId="4897" priority="303" operator="lessThan">
      <formula>$C$4</formula>
    </cfRule>
  </conditionalFormatting>
  <conditionalFormatting sqref="K14">
    <cfRule type="cellIs" dxfId="4896" priority="304" operator="lessThan">
      <formula>$C$4</formula>
    </cfRule>
  </conditionalFormatting>
  <conditionalFormatting sqref="K15">
    <cfRule type="cellIs" dxfId="4895" priority="305" operator="lessThan">
      <formula>$C$4</formula>
    </cfRule>
  </conditionalFormatting>
  <conditionalFormatting sqref="K16">
    <cfRule type="cellIs" dxfId="4894" priority="306" operator="lessThan">
      <formula>$C$4</formula>
    </cfRule>
  </conditionalFormatting>
  <conditionalFormatting sqref="K17">
    <cfRule type="cellIs" dxfId="4893" priority="307" operator="lessThan">
      <formula>$C$4</formula>
    </cfRule>
  </conditionalFormatting>
  <conditionalFormatting sqref="K18">
    <cfRule type="cellIs" dxfId="4892" priority="308" operator="lessThan">
      <formula>$C$4</formula>
    </cfRule>
  </conditionalFormatting>
  <conditionalFormatting sqref="K19">
    <cfRule type="cellIs" dxfId="4891" priority="309" operator="lessThan">
      <formula>$C$4</formula>
    </cfRule>
  </conditionalFormatting>
  <conditionalFormatting sqref="K20">
    <cfRule type="cellIs" dxfId="4890" priority="310" operator="lessThan">
      <formula>$C$4</formula>
    </cfRule>
  </conditionalFormatting>
  <conditionalFormatting sqref="K21">
    <cfRule type="cellIs" dxfId="4889" priority="311" operator="lessThan">
      <formula>$C$4</formula>
    </cfRule>
  </conditionalFormatting>
  <conditionalFormatting sqref="K22">
    <cfRule type="cellIs" dxfId="4888" priority="312" operator="lessThan">
      <formula>$C$4</formula>
    </cfRule>
  </conditionalFormatting>
  <conditionalFormatting sqref="K23">
    <cfRule type="cellIs" dxfId="4887" priority="313" operator="lessThan">
      <formula>$C$4</formula>
    </cfRule>
  </conditionalFormatting>
  <conditionalFormatting sqref="K24">
    <cfRule type="cellIs" dxfId="4886" priority="314" operator="lessThan">
      <formula>$C$4</formula>
    </cfRule>
  </conditionalFormatting>
  <conditionalFormatting sqref="K25">
    <cfRule type="cellIs" dxfId="4885" priority="315" operator="lessThan">
      <formula>$C$4</formula>
    </cfRule>
  </conditionalFormatting>
  <conditionalFormatting sqref="K26">
    <cfRule type="cellIs" dxfId="4884" priority="316" operator="lessThan">
      <formula>$C$4</formula>
    </cfRule>
  </conditionalFormatting>
  <conditionalFormatting sqref="K27">
    <cfRule type="cellIs" dxfId="4883" priority="317" operator="lessThan">
      <formula>$C$4</formula>
    </cfRule>
  </conditionalFormatting>
  <conditionalFormatting sqref="K28">
    <cfRule type="cellIs" dxfId="4882" priority="318" operator="lessThan">
      <formula>$C$4</formula>
    </cfRule>
  </conditionalFormatting>
  <conditionalFormatting sqref="K29">
    <cfRule type="cellIs" dxfId="4881" priority="319" operator="lessThan">
      <formula>$C$4</formula>
    </cfRule>
  </conditionalFormatting>
  <conditionalFormatting sqref="K30">
    <cfRule type="cellIs" dxfId="4880" priority="320" operator="lessThan">
      <formula>$C$4</formula>
    </cfRule>
  </conditionalFormatting>
  <conditionalFormatting sqref="K31">
    <cfRule type="cellIs" dxfId="4879" priority="321" operator="lessThan">
      <formula>$C$4</formula>
    </cfRule>
  </conditionalFormatting>
  <conditionalFormatting sqref="K32">
    <cfRule type="cellIs" dxfId="4878" priority="322" operator="lessThan">
      <formula>$C$4</formula>
    </cfRule>
  </conditionalFormatting>
  <conditionalFormatting sqref="K33">
    <cfRule type="cellIs" dxfId="4877" priority="323" operator="lessThan">
      <formula>$C$4</formula>
    </cfRule>
  </conditionalFormatting>
  <conditionalFormatting sqref="K34">
    <cfRule type="cellIs" dxfId="4876" priority="324" operator="lessThan">
      <formula>$C$4</formula>
    </cfRule>
  </conditionalFormatting>
  <conditionalFormatting sqref="K35">
    <cfRule type="cellIs" dxfId="4875" priority="325" operator="lessThan">
      <formula>$C$4</formula>
    </cfRule>
  </conditionalFormatting>
  <conditionalFormatting sqref="K36">
    <cfRule type="cellIs" dxfId="4874" priority="326" operator="lessThan">
      <formula>$C$4</formula>
    </cfRule>
  </conditionalFormatting>
  <conditionalFormatting sqref="K37">
    <cfRule type="cellIs" dxfId="4873" priority="327" operator="lessThan">
      <formula>$C$4</formula>
    </cfRule>
  </conditionalFormatting>
  <conditionalFormatting sqref="K38">
    <cfRule type="cellIs" dxfId="4872" priority="328" operator="lessThan">
      <formula>$C$4</formula>
    </cfRule>
  </conditionalFormatting>
  <conditionalFormatting sqref="K39">
    <cfRule type="cellIs" dxfId="4871" priority="329" operator="lessThan">
      <formula>$C$4</formula>
    </cfRule>
  </conditionalFormatting>
  <conditionalFormatting sqref="K40">
    <cfRule type="cellIs" dxfId="4870" priority="330" operator="lessThan">
      <formula>$C$4</formula>
    </cfRule>
  </conditionalFormatting>
  <conditionalFormatting sqref="K41">
    <cfRule type="cellIs" dxfId="4869" priority="331" operator="lessThan">
      <formula>$C$4</formula>
    </cfRule>
  </conditionalFormatting>
  <conditionalFormatting sqref="K42">
    <cfRule type="cellIs" dxfId="4868" priority="332" operator="lessThan">
      <formula>$C$4</formula>
    </cfRule>
  </conditionalFormatting>
  <conditionalFormatting sqref="K43">
    <cfRule type="cellIs" dxfId="4867" priority="333" operator="lessThan">
      <formula>$C$4</formula>
    </cfRule>
  </conditionalFormatting>
  <conditionalFormatting sqref="K44">
    <cfRule type="cellIs" dxfId="4866" priority="334" operator="lessThan">
      <formula>$C$4</formula>
    </cfRule>
  </conditionalFormatting>
  <conditionalFormatting sqref="K45">
    <cfRule type="cellIs" dxfId="4865" priority="335" operator="lessThan">
      <formula>$C$4</formula>
    </cfRule>
  </conditionalFormatting>
  <conditionalFormatting sqref="K46">
    <cfRule type="cellIs" dxfId="4864" priority="336" operator="lessThan">
      <formula>$C$4</formula>
    </cfRule>
  </conditionalFormatting>
  <conditionalFormatting sqref="K47">
    <cfRule type="cellIs" dxfId="4863" priority="337" operator="lessThan">
      <formula>$C$4</formula>
    </cfRule>
  </conditionalFormatting>
  <conditionalFormatting sqref="K48">
    <cfRule type="cellIs" dxfId="4862" priority="338" operator="lessThan">
      <formula>$C$4</formula>
    </cfRule>
  </conditionalFormatting>
  <conditionalFormatting sqref="K49">
    <cfRule type="cellIs" dxfId="4861" priority="339" operator="lessThan">
      <formula>$C$4</formula>
    </cfRule>
  </conditionalFormatting>
  <conditionalFormatting sqref="K50">
    <cfRule type="cellIs" dxfId="4860" priority="340" operator="lessThan">
      <formula>$C$4</formula>
    </cfRule>
  </conditionalFormatting>
  <conditionalFormatting sqref="K51">
    <cfRule type="cellIs" dxfId="4859" priority="341" operator="lessThan">
      <formula>$C$4</formula>
    </cfRule>
  </conditionalFormatting>
  <conditionalFormatting sqref="K52">
    <cfRule type="cellIs" dxfId="4858" priority="342" operator="lessThan">
      <formula>$C$4</formula>
    </cfRule>
  </conditionalFormatting>
  <conditionalFormatting sqref="K53">
    <cfRule type="cellIs" dxfId="4857" priority="343" operator="lessThan">
      <formula>$C$4</formula>
    </cfRule>
  </conditionalFormatting>
  <conditionalFormatting sqref="K54">
    <cfRule type="cellIs" dxfId="4856" priority="344" operator="lessThan">
      <formula>$C$4</formula>
    </cfRule>
  </conditionalFormatting>
  <conditionalFormatting sqref="K55">
    <cfRule type="cellIs" dxfId="4855" priority="345" operator="lessThan">
      <formula>$C$4</formula>
    </cfRule>
  </conditionalFormatting>
  <conditionalFormatting sqref="K56">
    <cfRule type="cellIs" dxfId="4854" priority="346" operator="lessThan">
      <formula>$C$4</formula>
    </cfRule>
  </conditionalFormatting>
  <conditionalFormatting sqref="K57">
    <cfRule type="cellIs" dxfId="4853" priority="347" operator="lessThan">
      <formula>$C$4</formula>
    </cfRule>
  </conditionalFormatting>
  <conditionalFormatting sqref="K58">
    <cfRule type="cellIs" dxfId="4852" priority="348" operator="lessThan">
      <formula>$C$4</formula>
    </cfRule>
  </conditionalFormatting>
  <conditionalFormatting sqref="K59">
    <cfRule type="cellIs" dxfId="4851" priority="349" operator="lessThan">
      <formula>$C$4</formula>
    </cfRule>
  </conditionalFormatting>
  <conditionalFormatting sqref="K60">
    <cfRule type="cellIs" dxfId="4850" priority="350" operator="lessThan">
      <formula>$C$4</formula>
    </cfRule>
  </conditionalFormatting>
  <conditionalFormatting sqref="L11">
    <cfRule type="cellIs" dxfId="4849" priority="351" operator="lessThan">
      <formula>$C$4</formula>
    </cfRule>
  </conditionalFormatting>
  <conditionalFormatting sqref="L12">
    <cfRule type="cellIs" dxfId="4848" priority="352" operator="lessThan">
      <formula>$C$4</formula>
    </cfRule>
  </conditionalFormatting>
  <conditionalFormatting sqref="L13">
    <cfRule type="cellIs" dxfId="4847" priority="353" operator="lessThan">
      <formula>$C$4</formula>
    </cfRule>
  </conditionalFormatting>
  <conditionalFormatting sqref="L14">
    <cfRule type="cellIs" dxfId="4846" priority="354" operator="lessThan">
      <formula>$C$4</formula>
    </cfRule>
  </conditionalFormatting>
  <conditionalFormatting sqref="L15">
    <cfRule type="cellIs" dxfId="4845" priority="355" operator="lessThan">
      <formula>$C$4</formula>
    </cfRule>
  </conditionalFormatting>
  <conditionalFormatting sqref="L16">
    <cfRule type="cellIs" dxfId="4844" priority="356" operator="lessThan">
      <formula>$C$4</formula>
    </cfRule>
  </conditionalFormatting>
  <conditionalFormatting sqref="L17">
    <cfRule type="cellIs" dxfId="4843" priority="357" operator="lessThan">
      <formula>$C$4</formula>
    </cfRule>
  </conditionalFormatting>
  <conditionalFormatting sqref="L18">
    <cfRule type="cellIs" dxfId="4842" priority="358" operator="lessThan">
      <formula>$C$4</formula>
    </cfRule>
  </conditionalFormatting>
  <conditionalFormatting sqref="L19">
    <cfRule type="cellIs" dxfId="4841" priority="359" operator="lessThan">
      <formula>$C$4</formula>
    </cfRule>
  </conditionalFormatting>
  <conditionalFormatting sqref="L20">
    <cfRule type="cellIs" dxfId="4840" priority="360" operator="lessThan">
      <formula>$C$4</formula>
    </cfRule>
  </conditionalFormatting>
  <conditionalFormatting sqref="L21">
    <cfRule type="cellIs" dxfId="4839" priority="361" operator="lessThan">
      <formula>$C$4</formula>
    </cfRule>
  </conditionalFormatting>
  <conditionalFormatting sqref="L22">
    <cfRule type="cellIs" dxfId="4838" priority="362" operator="lessThan">
      <formula>$C$4</formula>
    </cfRule>
  </conditionalFormatting>
  <conditionalFormatting sqref="L23">
    <cfRule type="cellIs" dxfId="4837" priority="363" operator="lessThan">
      <formula>$C$4</formula>
    </cfRule>
  </conditionalFormatting>
  <conditionalFormatting sqref="L24">
    <cfRule type="cellIs" dxfId="4836" priority="364" operator="lessThan">
      <formula>$C$4</formula>
    </cfRule>
  </conditionalFormatting>
  <conditionalFormatting sqref="L25">
    <cfRule type="cellIs" dxfId="4835" priority="365" operator="lessThan">
      <formula>$C$4</formula>
    </cfRule>
  </conditionalFormatting>
  <conditionalFormatting sqref="L26">
    <cfRule type="cellIs" dxfId="4834" priority="366" operator="lessThan">
      <formula>$C$4</formula>
    </cfRule>
  </conditionalFormatting>
  <conditionalFormatting sqref="L27">
    <cfRule type="cellIs" dxfId="4833" priority="367" operator="lessThan">
      <formula>$C$4</formula>
    </cfRule>
  </conditionalFormatting>
  <conditionalFormatting sqref="L28">
    <cfRule type="cellIs" dxfId="4832" priority="368" operator="lessThan">
      <formula>$C$4</formula>
    </cfRule>
  </conditionalFormatting>
  <conditionalFormatting sqref="L29">
    <cfRule type="cellIs" dxfId="4831" priority="369" operator="lessThan">
      <formula>$C$4</formula>
    </cfRule>
  </conditionalFormatting>
  <conditionalFormatting sqref="L30">
    <cfRule type="cellIs" dxfId="4830" priority="370" operator="lessThan">
      <formula>$C$4</formula>
    </cfRule>
  </conditionalFormatting>
  <conditionalFormatting sqref="L31">
    <cfRule type="cellIs" dxfId="4829" priority="371" operator="lessThan">
      <formula>$C$4</formula>
    </cfRule>
  </conditionalFormatting>
  <conditionalFormatting sqref="L32">
    <cfRule type="cellIs" dxfId="4828" priority="372" operator="lessThan">
      <formula>$C$4</formula>
    </cfRule>
  </conditionalFormatting>
  <conditionalFormatting sqref="L33">
    <cfRule type="cellIs" dxfId="4827" priority="373" operator="lessThan">
      <formula>$C$4</formula>
    </cfRule>
  </conditionalFormatting>
  <conditionalFormatting sqref="L34">
    <cfRule type="cellIs" dxfId="4826" priority="374" operator="lessThan">
      <formula>$C$4</formula>
    </cfRule>
  </conditionalFormatting>
  <conditionalFormatting sqref="L35">
    <cfRule type="cellIs" dxfId="4825" priority="375" operator="lessThan">
      <formula>$C$4</formula>
    </cfRule>
  </conditionalFormatting>
  <conditionalFormatting sqref="L36">
    <cfRule type="cellIs" dxfId="4824" priority="376" operator="lessThan">
      <formula>$C$4</formula>
    </cfRule>
  </conditionalFormatting>
  <conditionalFormatting sqref="L37">
    <cfRule type="cellIs" dxfId="4823" priority="377" operator="lessThan">
      <formula>$C$4</formula>
    </cfRule>
  </conditionalFormatting>
  <conditionalFormatting sqref="L38">
    <cfRule type="cellIs" dxfId="4822" priority="378" operator="lessThan">
      <formula>$C$4</formula>
    </cfRule>
  </conditionalFormatting>
  <conditionalFormatting sqref="L39">
    <cfRule type="cellIs" dxfId="4821" priority="379" operator="lessThan">
      <formula>$C$4</formula>
    </cfRule>
  </conditionalFormatting>
  <conditionalFormatting sqref="L40">
    <cfRule type="cellIs" dxfId="4820" priority="380" operator="lessThan">
      <formula>$C$4</formula>
    </cfRule>
  </conditionalFormatting>
  <conditionalFormatting sqref="L41">
    <cfRule type="cellIs" dxfId="4819" priority="381" operator="lessThan">
      <formula>$C$4</formula>
    </cfRule>
  </conditionalFormatting>
  <conditionalFormatting sqref="L42">
    <cfRule type="cellIs" dxfId="4818" priority="382" operator="lessThan">
      <formula>$C$4</formula>
    </cfRule>
  </conditionalFormatting>
  <conditionalFormatting sqref="L43">
    <cfRule type="cellIs" dxfId="4817" priority="383" operator="lessThan">
      <formula>$C$4</formula>
    </cfRule>
  </conditionalFormatting>
  <conditionalFormatting sqref="L44">
    <cfRule type="cellIs" dxfId="4816" priority="384" operator="lessThan">
      <formula>$C$4</formula>
    </cfRule>
  </conditionalFormatting>
  <conditionalFormatting sqref="L45">
    <cfRule type="cellIs" dxfId="4815" priority="385" operator="lessThan">
      <formula>$C$4</formula>
    </cfRule>
  </conditionalFormatting>
  <conditionalFormatting sqref="L46">
    <cfRule type="cellIs" dxfId="4814" priority="386" operator="lessThan">
      <formula>$C$4</formula>
    </cfRule>
  </conditionalFormatting>
  <conditionalFormatting sqref="L47">
    <cfRule type="cellIs" dxfId="4813" priority="387" operator="lessThan">
      <formula>$C$4</formula>
    </cfRule>
  </conditionalFormatting>
  <conditionalFormatting sqref="L48">
    <cfRule type="cellIs" dxfId="4812" priority="388" operator="lessThan">
      <formula>$C$4</formula>
    </cfRule>
  </conditionalFormatting>
  <conditionalFormatting sqref="L49">
    <cfRule type="cellIs" dxfId="4811" priority="389" operator="lessThan">
      <formula>$C$4</formula>
    </cfRule>
  </conditionalFormatting>
  <conditionalFormatting sqref="L50">
    <cfRule type="cellIs" dxfId="4810" priority="390" operator="lessThan">
      <formula>$C$4</formula>
    </cfRule>
  </conditionalFormatting>
  <conditionalFormatting sqref="L51">
    <cfRule type="cellIs" dxfId="4809" priority="391" operator="lessThan">
      <formula>$C$4</formula>
    </cfRule>
  </conditionalFormatting>
  <conditionalFormatting sqref="L52">
    <cfRule type="cellIs" dxfId="4808" priority="392" operator="lessThan">
      <formula>$C$4</formula>
    </cfRule>
  </conditionalFormatting>
  <conditionalFormatting sqref="L53">
    <cfRule type="cellIs" dxfId="4807" priority="393" operator="lessThan">
      <formula>$C$4</formula>
    </cfRule>
  </conditionalFormatting>
  <conditionalFormatting sqref="L54">
    <cfRule type="cellIs" dxfId="4806" priority="394" operator="lessThan">
      <formula>$C$4</formula>
    </cfRule>
  </conditionalFormatting>
  <conditionalFormatting sqref="L55">
    <cfRule type="cellIs" dxfId="4805" priority="395" operator="lessThan">
      <formula>$C$4</formula>
    </cfRule>
  </conditionalFormatting>
  <conditionalFormatting sqref="L56">
    <cfRule type="cellIs" dxfId="4804" priority="396" operator="lessThan">
      <formula>$C$4</formula>
    </cfRule>
  </conditionalFormatting>
  <conditionalFormatting sqref="L57">
    <cfRule type="cellIs" dxfId="4803" priority="397" operator="lessThan">
      <formula>$C$4</formula>
    </cfRule>
  </conditionalFormatting>
  <conditionalFormatting sqref="L58">
    <cfRule type="cellIs" dxfId="4802" priority="398" operator="lessThan">
      <formula>$C$4</formula>
    </cfRule>
  </conditionalFormatting>
  <conditionalFormatting sqref="L59">
    <cfRule type="cellIs" dxfId="4801" priority="399" operator="lessThan">
      <formula>$C$4</formula>
    </cfRule>
  </conditionalFormatting>
  <conditionalFormatting sqref="L60">
    <cfRule type="cellIs" dxfId="4800" priority="400" operator="lessThan">
      <formula>$C$4</formula>
    </cfRule>
  </conditionalFormatting>
  <conditionalFormatting sqref="M11">
    <cfRule type="cellIs" dxfId="4799" priority="401" operator="lessThan">
      <formula>$C$4</formula>
    </cfRule>
  </conditionalFormatting>
  <conditionalFormatting sqref="M12">
    <cfRule type="cellIs" dxfId="4798" priority="402" operator="lessThan">
      <formula>$C$4</formula>
    </cfRule>
  </conditionalFormatting>
  <conditionalFormatting sqref="M13">
    <cfRule type="cellIs" dxfId="4797" priority="403" operator="lessThan">
      <formula>$C$4</formula>
    </cfRule>
  </conditionalFormatting>
  <conditionalFormatting sqref="M14">
    <cfRule type="cellIs" dxfId="4796" priority="404" operator="lessThan">
      <formula>$C$4</formula>
    </cfRule>
  </conditionalFormatting>
  <conditionalFormatting sqref="M15">
    <cfRule type="cellIs" dxfId="4795" priority="405" operator="lessThan">
      <formula>$C$4</formula>
    </cfRule>
  </conditionalFormatting>
  <conditionalFormatting sqref="M16">
    <cfRule type="cellIs" dxfId="4794" priority="406" operator="lessThan">
      <formula>$C$4</formula>
    </cfRule>
  </conditionalFormatting>
  <conditionalFormatting sqref="M17">
    <cfRule type="cellIs" dxfId="4793" priority="407" operator="lessThan">
      <formula>$C$4</formula>
    </cfRule>
  </conditionalFormatting>
  <conditionalFormatting sqref="M18">
    <cfRule type="cellIs" dxfId="4792" priority="408" operator="lessThan">
      <formula>$C$4</formula>
    </cfRule>
  </conditionalFormatting>
  <conditionalFormatting sqref="M19">
    <cfRule type="cellIs" dxfId="4791" priority="409" operator="lessThan">
      <formula>$C$4</formula>
    </cfRule>
  </conditionalFormatting>
  <conditionalFormatting sqref="M20">
    <cfRule type="cellIs" dxfId="4790" priority="410" operator="lessThan">
      <formula>$C$4</formula>
    </cfRule>
  </conditionalFormatting>
  <conditionalFormatting sqref="M21">
    <cfRule type="cellIs" dxfId="4789" priority="411" operator="lessThan">
      <formula>$C$4</formula>
    </cfRule>
  </conditionalFormatting>
  <conditionalFormatting sqref="M22">
    <cfRule type="cellIs" dxfId="4788" priority="412" operator="lessThan">
      <formula>$C$4</formula>
    </cfRule>
  </conditionalFormatting>
  <conditionalFormatting sqref="M23">
    <cfRule type="cellIs" dxfId="4787" priority="413" operator="lessThan">
      <formula>$C$4</formula>
    </cfRule>
  </conditionalFormatting>
  <conditionalFormatting sqref="M24">
    <cfRule type="cellIs" dxfId="4786" priority="414" operator="lessThan">
      <formula>$C$4</formula>
    </cfRule>
  </conditionalFormatting>
  <conditionalFormatting sqref="M25">
    <cfRule type="cellIs" dxfId="4785" priority="415" operator="lessThan">
      <formula>$C$4</formula>
    </cfRule>
  </conditionalFormatting>
  <conditionalFormatting sqref="M26">
    <cfRule type="cellIs" dxfId="4784" priority="416" operator="lessThan">
      <formula>$C$4</formula>
    </cfRule>
  </conditionalFormatting>
  <conditionalFormatting sqref="M27">
    <cfRule type="cellIs" dxfId="4783" priority="417" operator="lessThan">
      <formula>$C$4</formula>
    </cfRule>
  </conditionalFormatting>
  <conditionalFormatting sqref="M28">
    <cfRule type="cellIs" dxfId="4782" priority="418" operator="lessThan">
      <formula>$C$4</formula>
    </cfRule>
  </conditionalFormatting>
  <conditionalFormatting sqref="M29">
    <cfRule type="cellIs" dxfId="4781" priority="419" operator="lessThan">
      <formula>$C$4</formula>
    </cfRule>
  </conditionalFormatting>
  <conditionalFormatting sqref="M30">
    <cfRule type="cellIs" dxfId="4780" priority="420" operator="lessThan">
      <formula>$C$4</formula>
    </cfRule>
  </conditionalFormatting>
  <conditionalFormatting sqref="M31">
    <cfRule type="cellIs" dxfId="4779" priority="421" operator="lessThan">
      <formula>$C$4</formula>
    </cfRule>
  </conditionalFormatting>
  <conditionalFormatting sqref="M32">
    <cfRule type="cellIs" dxfId="4778" priority="422" operator="lessThan">
      <formula>$C$4</formula>
    </cfRule>
  </conditionalFormatting>
  <conditionalFormatting sqref="M33">
    <cfRule type="cellIs" dxfId="4777" priority="423" operator="lessThan">
      <formula>$C$4</formula>
    </cfRule>
  </conditionalFormatting>
  <conditionalFormatting sqref="M34">
    <cfRule type="cellIs" dxfId="4776" priority="424" operator="lessThan">
      <formula>$C$4</formula>
    </cfRule>
  </conditionalFormatting>
  <conditionalFormatting sqref="M35">
    <cfRule type="cellIs" dxfId="4775" priority="425" operator="lessThan">
      <formula>$C$4</formula>
    </cfRule>
  </conditionalFormatting>
  <conditionalFormatting sqref="M36">
    <cfRule type="cellIs" dxfId="4774" priority="426" operator="lessThan">
      <formula>$C$4</formula>
    </cfRule>
  </conditionalFormatting>
  <conditionalFormatting sqref="M37">
    <cfRule type="cellIs" dxfId="4773" priority="427" operator="lessThan">
      <formula>$C$4</formula>
    </cfRule>
  </conditionalFormatting>
  <conditionalFormatting sqref="M38">
    <cfRule type="cellIs" dxfId="4772" priority="428" operator="lessThan">
      <formula>$C$4</formula>
    </cfRule>
  </conditionalFormatting>
  <conditionalFormatting sqref="M39">
    <cfRule type="cellIs" dxfId="4771" priority="429" operator="lessThan">
      <formula>$C$4</formula>
    </cfRule>
  </conditionalFormatting>
  <conditionalFormatting sqref="M40">
    <cfRule type="cellIs" dxfId="4770" priority="430" operator="lessThan">
      <formula>$C$4</formula>
    </cfRule>
  </conditionalFormatting>
  <conditionalFormatting sqref="M41">
    <cfRule type="cellIs" dxfId="4769" priority="431" operator="lessThan">
      <formula>$C$4</formula>
    </cfRule>
  </conditionalFormatting>
  <conditionalFormatting sqref="M42">
    <cfRule type="cellIs" dxfId="4768" priority="432" operator="lessThan">
      <formula>$C$4</formula>
    </cfRule>
  </conditionalFormatting>
  <conditionalFormatting sqref="M43">
    <cfRule type="cellIs" dxfId="4767" priority="433" operator="lessThan">
      <formula>$C$4</formula>
    </cfRule>
  </conditionalFormatting>
  <conditionalFormatting sqref="M44">
    <cfRule type="cellIs" dxfId="4766" priority="434" operator="lessThan">
      <formula>$C$4</formula>
    </cfRule>
  </conditionalFormatting>
  <conditionalFormatting sqref="M45">
    <cfRule type="cellIs" dxfId="4765" priority="435" operator="lessThan">
      <formula>$C$4</formula>
    </cfRule>
  </conditionalFormatting>
  <conditionalFormatting sqref="M46">
    <cfRule type="cellIs" dxfId="4764" priority="436" operator="lessThan">
      <formula>$C$4</formula>
    </cfRule>
  </conditionalFormatting>
  <conditionalFormatting sqref="M47">
    <cfRule type="cellIs" dxfId="4763" priority="437" operator="lessThan">
      <formula>$C$4</formula>
    </cfRule>
  </conditionalFormatting>
  <conditionalFormatting sqref="M48">
    <cfRule type="cellIs" dxfId="4762" priority="438" operator="lessThan">
      <formula>$C$4</formula>
    </cfRule>
  </conditionalFormatting>
  <conditionalFormatting sqref="M49">
    <cfRule type="cellIs" dxfId="4761" priority="439" operator="lessThan">
      <formula>$C$4</formula>
    </cfRule>
  </conditionalFormatting>
  <conditionalFormatting sqref="M50">
    <cfRule type="cellIs" dxfId="4760" priority="440" operator="lessThan">
      <formula>$C$4</formula>
    </cfRule>
  </conditionalFormatting>
  <conditionalFormatting sqref="M51">
    <cfRule type="cellIs" dxfId="4759" priority="441" operator="lessThan">
      <formula>$C$4</formula>
    </cfRule>
  </conditionalFormatting>
  <conditionalFormatting sqref="M52">
    <cfRule type="cellIs" dxfId="4758" priority="442" operator="lessThan">
      <formula>$C$4</formula>
    </cfRule>
  </conditionalFormatting>
  <conditionalFormatting sqref="M53">
    <cfRule type="cellIs" dxfId="4757" priority="443" operator="lessThan">
      <formula>$C$4</formula>
    </cfRule>
  </conditionalFormatting>
  <conditionalFormatting sqref="M54">
    <cfRule type="cellIs" dxfId="4756" priority="444" operator="lessThan">
      <formula>$C$4</formula>
    </cfRule>
  </conditionalFormatting>
  <conditionalFormatting sqref="M55">
    <cfRule type="cellIs" dxfId="4755" priority="445" operator="lessThan">
      <formula>$C$4</formula>
    </cfRule>
  </conditionalFormatting>
  <conditionalFormatting sqref="M56">
    <cfRule type="cellIs" dxfId="4754" priority="446" operator="lessThan">
      <formula>$C$4</formula>
    </cfRule>
  </conditionalFormatting>
  <conditionalFormatting sqref="M57">
    <cfRule type="cellIs" dxfId="4753" priority="447" operator="lessThan">
      <formula>$C$4</formula>
    </cfRule>
  </conditionalFormatting>
  <conditionalFormatting sqref="M58">
    <cfRule type="cellIs" dxfId="4752" priority="448" operator="lessThan">
      <formula>$C$4</formula>
    </cfRule>
  </conditionalFormatting>
  <conditionalFormatting sqref="M59">
    <cfRule type="cellIs" dxfId="4751" priority="449" operator="lessThan">
      <formula>$C$4</formula>
    </cfRule>
  </conditionalFormatting>
  <conditionalFormatting sqref="M60">
    <cfRule type="cellIs" dxfId="4750" priority="450" operator="lessThan">
      <formula>$C$4</formula>
    </cfRule>
  </conditionalFormatting>
  <conditionalFormatting sqref="N11">
    <cfRule type="cellIs" dxfId="4749" priority="451" operator="lessThan">
      <formula>$C$4</formula>
    </cfRule>
  </conditionalFormatting>
  <conditionalFormatting sqref="N12">
    <cfRule type="cellIs" dxfId="4748" priority="452" operator="lessThan">
      <formula>$C$4</formula>
    </cfRule>
  </conditionalFormatting>
  <conditionalFormatting sqref="N13">
    <cfRule type="cellIs" dxfId="4747" priority="453" operator="lessThan">
      <formula>$C$4</formula>
    </cfRule>
  </conditionalFormatting>
  <conditionalFormatting sqref="N14">
    <cfRule type="cellIs" dxfId="4746" priority="454" operator="lessThan">
      <formula>$C$4</formula>
    </cfRule>
  </conditionalFormatting>
  <conditionalFormatting sqref="N15">
    <cfRule type="cellIs" dxfId="4745" priority="455" operator="lessThan">
      <formula>$C$4</formula>
    </cfRule>
  </conditionalFormatting>
  <conditionalFormatting sqref="N16">
    <cfRule type="cellIs" dxfId="4744" priority="456" operator="lessThan">
      <formula>$C$4</formula>
    </cfRule>
  </conditionalFormatting>
  <conditionalFormatting sqref="N17">
    <cfRule type="cellIs" dxfId="4743" priority="457" operator="lessThan">
      <formula>$C$4</formula>
    </cfRule>
  </conditionalFormatting>
  <conditionalFormatting sqref="N18">
    <cfRule type="cellIs" dxfId="4742" priority="458" operator="lessThan">
      <formula>$C$4</formula>
    </cfRule>
  </conditionalFormatting>
  <conditionalFormatting sqref="N19">
    <cfRule type="cellIs" dxfId="4741" priority="459" operator="lessThan">
      <formula>$C$4</formula>
    </cfRule>
  </conditionalFormatting>
  <conditionalFormatting sqref="N20">
    <cfRule type="cellIs" dxfId="4740" priority="460" operator="lessThan">
      <formula>$C$4</formula>
    </cfRule>
  </conditionalFormatting>
  <conditionalFormatting sqref="N21">
    <cfRule type="cellIs" dxfId="4739" priority="461" operator="lessThan">
      <formula>$C$4</formula>
    </cfRule>
  </conditionalFormatting>
  <conditionalFormatting sqref="N22">
    <cfRule type="cellIs" dxfId="4738" priority="462" operator="lessThan">
      <formula>$C$4</formula>
    </cfRule>
  </conditionalFormatting>
  <conditionalFormatting sqref="N23">
    <cfRule type="cellIs" dxfId="4737" priority="463" operator="lessThan">
      <formula>$C$4</formula>
    </cfRule>
  </conditionalFormatting>
  <conditionalFormatting sqref="N24">
    <cfRule type="cellIs" dxfId="4736" priority="464" operator="lessThan">
      <formula>$C$4</formula>
    </cfRule>
  </conditionalFormatting>
  <conditionalFormatting sqref="N25">
    <cfRule type="cellIs" dxfId="4735" priority="465" operator="lessThan">
      <formula>$C$4</formula>
    </cfRule>
  </conditionalFormatting>
  <conditionalFormatting sqref="N26">
    <cfRule type="cellIs" dxfId="4734" priority="466" operator="lessThan">
      <formula>$C$4</formula>
    </cfRule>
  </conditionalFormatting>
  <conditionalFormatting sqref="N27">
    <cfRule type="cellIs" dxfId="4733" priority="467" operator="lessThan">
      <formula>$C$4</formula>
    </cfRule>
  </conditionalFormatting>
  <conditionalFormatting sqref="N28">
    <cfRule type="cellIs" dxfId="4732" priority="468" operator="lessThan">
      <formula>$C$4</formula>
    </cfRule>
  </conditionalFormatting>
  <conditionalFormatting sqref="N29">
    <cfRule type="cellIs" dxfId="4731" priority="469" operator="lessThan">
      <formula>$C$4</formula>
    </cfRule>
  </conditionalFormatting>
  <conditionalFormatting sqref="N30">
    <cfRule type="cellIs" dxfId="4730" priority="470" operator="lessThan">
      <formula>$C$4</formula>
    </cfRule>
  </conditionalFormatting>
  <conditionalFormatting sqref="N31">
    <cfRule type="cellIs" dxfId="4729" priority="471" operator="lessThan">
      <formula>$C$4</formula>
    </cfRule>
  </conditionalFormatting>
  <conditionalFormatting sqref="N32">
    <cfRule type="cellIs" dxfId="4728" priority="472" operator="lessThan">
      <formula>$C$4</formula>
    </cfRule>
  </conditionalFormatting>
  <conditionalFormatting sqref="N33">
    <cfRule type="cellIs" dxfId="4727" priority="473" operator="lessThan">
      <formula>$C$4</formula>
    </cfRule>
  </conditionalFormatting>
  <conditionalFormatting sqref="N34">
    <cfRule type="cellIs" dxfId="4726" priority="474" operator="lessThan">
      <formula>$C$4</formula>
    </cfRule>
  </conditionalFormatting>
  <conditionalFormatting sqref="N35">
    <cfRule type="cellIs" dxfId="4725" priority="475" operator="lessThan">
      <formula>$C$4</formula>
    </cfRule>
  </conditionalFormatting>
  <conditionalFormatting sqref="N36">
    <cfRule type="cellIs" dxfId="4724" priority="476" operator="lessThan">
      <formula>$C$4</formula>
    </cfRule>
  </conditionalFormatting>
  <conditionalFormatting sqref="N37">
    <cfRule type="cellIs" dxfId="4723" priority="477" operator="lessThan">
      <formula>$C$4</formula>
    </cfRule>
  </conditionalFormatting>
  <conditionalFormatting sqref="N38">
    <cfRule type="cellIs" dxfId="4722" priority="478" operator="lessThan">
      <formula>$C$4</formula>
    </cfRule>
  </conditionalFormatting>
  <conditionalFormatting sqref="N39">
    <cfRule type="cellIs" dxfId="4721" priority="479" operator="lessThan">
      <formula>$C$4</formula>
    </cfRule>
  </conditionalFormatting>
  <conditionalFormatting sqref="N40">
    <cfRule type="cellIs" dxfId="4720" priority="480" operator="lessThan">
      <formula>$C$4</formula>
    </cfRule>
  </conditionalFormatting>
  <conditionalFormatting sqref="N41">
    <cfRule type="cellIs" dxfId="4719" priority="481" operator="lessThan">
      <formula>$C$4</formula>
    </cfRule>
  </conditionalFormatting>
  <conditionalFormatting sqref="N42">
    <cfRule type="cellIs" dxfId="4718" priority="482" operator="lessThan">
      <formula>$C$4</formula>
    </cfRule>
  </conditionalFormatting>
  <conditionalFormatting sqref="N43">
    <cfRule type="cellIs" dxfId="4717" priority="483" operator="lessThan">
      <formula>$C$4</formula>
    </cfRule>
  </conditionalFormatting>
  <conditionalFormatting sqref="N44">
    <cfRule type="cellIs" dxfId="4716" priority="484" operator="lessThan">
      <formula>$C$4</formula>
    </cfRule>
  </conditionalFormatting>
  <conditionalFormatting sqref="N45">
    <cfRule type="cellIs" dxfId="4715" priority="485" operator="lessThan">
      <formula>$C$4</formula>
    </cfRule>
  </conditionalFormatting>
  <conditionalFormatting sqref="N46">
    <cfRule type="cellIs" dxfId="4714" priority="486" operator="lessThan">
      <formula>$C$4</formula>
    </cfRule>
  </conditionalFormatting>
  <conditionalFormatting sqref="N47">
    <cfRule type="cellIs" dxfId="4713" priority="487" operator="lessThan">
      <formula>$C$4</formula>
    </cfRule>
  </conditionalFormatting>
  <conditionalFormatting sqref="N48">
    <cfRule type="cellIs" dxfId="4712" priority="488" operator="lessThan">
      <formula>$C$4</formula>
    </cfRule>
  </conditionalFormatting>
  <conditionalFormatting sqref="N49">
    <cfRule type="cellIs" dxfId="4711" priority="489" operator="lessThan">
      <formula>$C$4</formula>
    </cfRule>
  </conditionalFormatting>
  <conditionalFormatting sqref="N50">
    <cfRule type="cellIs" dxfId="4710" priority="490" operator="lessThan">
      <formula>$C$4</formula>
    </cfRule>
  </conditionalFormatting>
  <conditionalFormatting sqref="N51">
    <cfRule type="cellIs" dxfId="4709" priority="491" operator="lessThan">
      <formula>$C$4</formula>
    </cfRule>
  </conditionalFormatting>
  <conditionalFormatting sqref="N52">
    <cfRule type="cellIs" dxfId="4708" priority="492" operator="lessThan">
      <formula>$C$4</formula>
    </cfRule>
  </conditionalFormatting>
  <conditionalFormatting sqref="N53">
    <cfRule type="cellIs" dxfId="4707" priority="493" operator="lessThan">
      <formula>$C$4</formula>
    </cfRule>
  </conditionalFormatting>
  <conditionalFormatting sqref="N54">
    <cfRule type="cellIs" dxfId="4706" priority="494" operator="lessThan">
      <formula>$C$4</formula>
    </cfRule>
  </conditionalFormatting>
  <conditionalFormatting sqref="N55">
    <cfRule type="cellIs" dxfId="4705" priority="495" operator="lessThan">
      <formula>$C$4</formula>
    </cfRule>
  </conditionalFormatting>
  <conditionalFormatting sqref="N56">
    <cfRule type="cellIs" dxfId="4704" priority="496" operator="lessThan">
      <formula>$C$4</formula>
    </cfRule>
  </conditionalFormatting>
  <conditionalFormatting sqref="N57">
    <cfRule type="cellIs" dxfId="4703" priority="497" operator="lessThan">
      <formula>$C$4</formula>
    </cfRule>
  </conditionalFormatting>
  <conditionalFormatting sqref="N58">
    <cfRule type="cellIs" dxfId="4702" priority="498" operator="lessThan">
      <formula>$C$4</formula>
    </cfRule>
  </conditionalFormatting>
  <conditionalFormatting sqref="N59">
    <cfRule type="cellIs" dxfId="4701" priority="499" operator="lessThan">
      <formula>$C$4</formula>
    </cfRule>
  </conditionalFormatting>
  <conditionalFormatting sqref="N60">
    <cfRule type="cellIs" dxfId="4700" priority="500" operator="lessThan">
      <formula>$C$4</formula>
    </cfRule>
  </conditionalFormatting>
  <conditionalFormatting sqref="U11">
    <cfRule type="cellIs" dxfId="4699" priority="501" operator="lessThan">
      <formula>$C$4</formula>
    </cfRule>
  </conditionalFormatting>
  <conditionalFormatting sqref="U12">
    <cfRule type="cellIs" dxfId="4698" priority="502" operator="lessThan">
      <formula>$C$4</formula>
    </cfRule>
  </conditionalFormatting>
  <conditionalFormatting sqref="U13">
    <cfRule type="cellIs" dxfId="4697" priority="503" operator="lessThan">
      <formula>$C$4</formula>
    </cfRule>
  </conditionalFormatting>
  <conditionalFormatting sqref="U14">
    <cfRule type="cellIs" dxfId="4696" priority="504" operator="lessThan">
      <formula>$C$4</formula>
    </cfRule>
  </conditionalFormatting>
  <conditionalFormatting sqref="U15">
    <cfRule type="cellIs" dxfId="4695" priority="505" operator="lessThan">
      <formula>$C$4</formula>
    </cfRule>
  </conditionalFormatting>
  <conditionalFormatting sqref="U16">
    <cfRule type="cellIs" dxfId="4694" priority="506" operator="lessThan">
      <formula>$C$4</formula>
    </cfRule>
  </conditionalFormatting>
  <conditionalFormatting sqref="U17">
    <cfRule type="cellIs" dxfId="4693" priority="507" operator="lessThan">
      <formula>$C$4</formula>
    </cfRule>
  </conditionalFormatting>
  <conditionalFormatting sqref="U18">
    <cfRule type="cellIs" dxfId="4692" priority="508" operator="lessThan">
      <formula>$C$4</formula>
    </cfRule>
  </conditionalFormatting>
  <conditionalFormatting sqref="U19">
    <cfRule type="cellIs" dxfId="4691" priority="509" operator="lessThan">
      <formula>$C$4</formula>
    </cfRule>
  </conditionalFormatting>
  <conditionalFormatting sqref="U20">
    <cfRule type="cellIs" dxfId="4690" priority="510" operator="lessThan">
      <formula>$C$4</formula>
    </cfRule>
  </conditionalFormatting>
  <conditionalFormatting sqref="U21">
    <cfRule type="cellIs" dxfId="4689" priority="511" operator="lessThan">
      <formula>$C$4</formula>
    </cfRule>
  </conditionalFormatting>
  <conditionalFormatting sqref="U22">
    <cfRule type="cellIs" dxfId="4688" priority="512" operator="lessThan">
      <formula>$C$4</formula>
    </cfRule>
  </conditionalFormatting>
  <conditionalFormatting sqref="U23">
    <cfRule type="cellIs" dxfId="4687" priority="513" operator="lessThan">
      <formula>$C$4</formula>
    </cfRule>
  </conditionalFormatting>
  <conditionalFormatting sqref="U24">
    <cfRule type="cellIs" dxfId="4686" priority="514" operator="lessThan">
      <formula>$C$4</formula>
    </cfRule>
  </conditionalFormatting>
  <conditionalFormatting sqref="U25">
    <cfRule type="cellIs" dxfId="4685" priority="515" operator="lessThan">
      <formula>$C$4</formula>
    </cfRule>
  </conditionalFormatting>
  <conditionalFormatting sqref="U26">
    <cfRule type="cellIs" dxfId="4684" priority="516" operator="lessThan">
      <formula>$C$4</formula>
    </cfRule>
  </conditionalFormatting>
  <conditionalFormatting sqref="U27">
    <cfRule type="cellIs" dxfId="4683" priority="517" operator="lessThan">
      <formula>$C$4</formula>
    </cfRule>
  </conditionalFormatting>
  <conditionalFormatting sqref="U28">
    <cfRule type="cellIs" dxfId="4682" priority="518" operator="lessThan">
      <formula>$C$4</formula>
    </cfRule>
  </conditionalFormatting>
  <conditionalFormatting sqref="U29">
    <cfRule type="cellIs" dxfId="4681" priority="519" operator="lessThan">
      <formula>$C$4</formula>
    </cfRule>
  </conditionalFormatting>
  <conditionalFormatting sqref="U30">
    <cfRule type="cellIs" dxfId="4680" priority="520" operator="lessThan">
      <formula>$C$4</formula>
    </cfRule>
  </conditionalFormatting>
  <conditionalFormatting sqref="U31">
    <cfRule type="cellIs" dxfId="4679" priority="521" operator="lessThan">
      <formula>$C$4</formula>
    </cfRule>
  </conditionalFormatting>
  <conditionalFormatting sqref="U32">
    <cfRule type="cellIs" dxfId="4678" priority="522" operator="lessThan">
      <formula>$C$4</formula>
    </cfRule>
  </conditionalFormatting>
  <conditionalFormatting sqref="U33">
    <cfRule type="cellIs" dxfId="4677" priority="523" operator="lessThan">
      <formula>$C$4</formula>
    </cfRule>
  </conditionalFormatting>
  <conditionalFormatting sqref="U34">
    <cfRule type="cellIs" dxfId="4676" priority="524" operator="lessThan">
      <formula>$C$4</formula>
    </cfRule>
  </conditionalFormatting>
  <conditionalFormatting sqref="U35">
    <cfRule type="cellIs" dxfId="4675" priority="525" operator="lessThan">
      <formula>$C$4</formula>
    </cfRule>
  </conditionalFormatting>
  <conditionalFormatting sqref="U36">
    <cfRule type="cellIs" dxfId="4674" priority="526" operator="lessThan">
      <formula>$C$4</formula>
    </cfRule>
  </conditionalFormatting>
  <conditionalFormatting sqref="U37">
    <cfRule type="cellIs" dxfId="4673" priority="527" operator="lessThan">
      <formula>$C$4</formula>
    </cfRule>
  </conditionalFormatting>
  <conditionalFormatting sqref="U38">
    <cfRule type="cellIs" dxfId="4672" priority="528" operator="lessThan">
      <formula>$C$4</formula>
    </cfRule>
  </conditionalFormatting>
  <conditionalFormatting sqref="U39">
    <cfRule type="cellIs" dxfId="4671" priority="529" operator="lessThan">
      <formula>$C$4</formula>
    </cfRule>
  </conditionalFormatting>
  <conditionalFormatting sqref="U40">
    <cfRule type="cellIs" dxfId="4670" priority="530" operator="lessThan">
      <formula>$C$4</formula>
    </cfRule>
  </conditionalFormatting>
  <conditionalFormatting sqref="U41">
    <cfRule type="cellIs" dxfId="4669" priority="531" operator="lessThan">
      <formula>$C$4</formula>
    </cfRule>
  </conditionalFormatting>
  <conditionalFormatting sqref="U42">
    <cfRule type="cellIs" dxfId="4668" priority="532" operator="lessThan">
      <formula>$C$4</formula>
    </cfRule>
  </conditionalFormatting>
  <conditionalFormatting sqref="U43">
    <cfRule type="cellIs" dxfId="4667" priority="533" operator="lessThan">
      <formula>$C$4</formula>
    </cfRule>
  </conditionalFormatting>
  <conditionalFormatting sqref="U44">
    <cfRule type="cellIs" dxfId="4666" priority="534" operator="lessThan">
      <formula>$C$4</formula>
    </cfRule>
  </conditionalFormatting>
  <conditionalFormatting sqref="U45">
    <cfRule type="cellIs" dxfId="4665" priority="535" operator="lessThan">
      <formula>$C$4</formula>
    </cfRule>
  </conditionalFormatting>
  <conditionalFormatting sqref="U46">
    <cfRule type="cellIs" dxfId="4664" priority="536" operator="lessThan">
      <formula>$C$4</formula>
    </cfRule>
  </conditionalFormatting>
  <conditionalFormatting sqref="U47">
    <cfRule type="cellIs" dxfId="4663" priority="537" operator="lessThan">
      <formula>$C$4</formula>
    </cfRule>
  </conditionalFormatting>
  <conditionalFormatting sqref="U48">
    <cfRule type="cellIs" dxfId="4662" priority="538" operator="lessThan">
      <formula>$C$4</formula>
    </cfRule>
  </conditionalFormatting>
  <conditionalFormatting sqref="U49">
    <cfRule type="cellIs" dxfId="4661" priority="539" operator="lessThan">
      <formula>$C$4</formula>
    </cfRule>
  </conditionalFormatting>
  <conditionalFormatting sqref="U50">
    <cfRule type="cellIs" dxfId="4660" priority="540" operator="lessThan">
      <formula>$C$4</formula>
    </cfRule>
  </conditionalFormatting>
  <conditionalFormatting sqref="U51">
    <cfRule type="cellIs" dxfId="4659" priority="541" operator="lessThan">
      <formula>$C$4</formula>
    </cfRule>
  </conditionalFormatting>
  <conditionalFormatting sqref="U52">
    <cfRule type="cellIs" dxfId="4658" priority="542" operator="lessThan">
      <formula>$C$4</formula>
    </cfRule>
  </conditionalFormatting>
  <conditionalFormatting sqref="U53">
    <cfRule type="cellIs" dxfId="4657" priority="543" operator="lessThan">
      <formula>$C$4</formula>
    </cfRule>
  </conditionalFormatting>
  <conditionalFormatting sqref="U54">
    <cfRule type="cellIs" dxfId="4656" priority="544" operator="lessThan">
      <formula>$C$4</formula>
    </cfRule>
  </conditionalFormatting>
  <conditionalFormatting sqref="U55">
    <cfRule type="cellIs" dxfId="4655" priority="545" operator="lessThan">
      <formula>$C$4</formula>
    </cfRule>
  </conditionalFormatting>
  <conditionalFormatting sqref="U56">
    <cfRule type="cellIs" dxfId="4654" priority="546" operator="lessThan">
      <formula>$C$4</formula>
    </cfRule>
  </conditionalFormatting>
  <conditionalFormatting sqref="U57">
    <cfRule type="cellIs" dxfId="4653" priority="547" operator="lessThan">
      <formula>$C$4</formula>
    </cfRule>
  </conditionalFormatting>
  <conditionalFormatting sqref="U58">
    <cfRule type="cellIs" dxfId="4652" priority="548" operator="lessThan">
      <formula>$C$4</formula>
    </cfRule>
  </conditionalFormatting>
  <conditionalFormatting sqref="U59">
    <cfRule type="cellIs" dxfId="4651" priority="549" operator="lessThan">
      <formula>$C$4</formula>
    </cfRule>
  </conditionalFormatting>
  <conditionalFormatting sqref="U60">
    <cfRule type="cellIs" dxfId="4650" priority="550" operator="lessThan">
      <formula>$C$4</formula>
    </cfRule>
  </conditionalFormatting>
  <conditionalFormatting sqref="X11">
    <cfRule type="cellIs" dxfId="4649" priority="551" operator="lessThan">
      <formula>$C$4</formula>
    </cfRule>
  </conditionalFormatting>
  <conditionalFormatting sqref="X12">
    <cfRule type="cellIs" dxfId="4648" priority="552" operator="lessThan">
      <formula>$C$4</formula>
    </cfRule>
  </conditionalFormatting>
  <conditionalFormatting sqref="X13">
    <cfRule type="cellIs" dxfId="4647" priority="553" operator="lessThan">
      <formula>$C$4</formula>
    </cfRule>
  </conditionalFormatting>
  <conditionalFormatting sqref="X14">
    <cfRule type="cellIs" dxfId="4646" priority="554" operator="lessThan">
      <formula>$C$4</formula>
    </cfRule>
  </conditionalFormatting>
  <conditionalFormatting sqref="X15">
    <cfRule type="cellIs" dxfId="4645" priority="555" operator="lessThan">
      <formula>$C$4</formula>
    </cfRule>
  </conditionalFormatting>
  <conditionalFormatting sqref="X16">
    <cfRule type="cellIs" dxfId="4644" priority="556" operator="lessThan">
      <formula>$C$4</formula>
    </cfRule>
  </conditionalFormatting>
  <conditionalFormatting sqref="X17">
    <cfRule type="cellIs" dxfId="4643" priority="557" operator="lessThan">
      <formula>$C$4</formula>
    </cfRule>
  </conditionalFormatting>
  <conditionalFormatting sqref="X18">
    <cfRule type="cellIs" dxfId="4642" priority="558" operator="lessThan">
      <formula>$C$4</formula>
    </cfRule>
  </conditionalFormatting>
  <conditionalFormatting sqref="X19">
    <cfRule type="cellIs" dxfId="4641" priority="559" operator="lessThan">
      <formula>$C$4</formula>
    </cfRule>
  </conditionalFormatting>
  <conditionalFormatting sqref="X20">
    <cfRule type="cellIs" dxfId="4640" priority="560" operator="lessThan">
      <formula>$C$4</formula>
    </cfRule>
  </conditionalFormatting>
  <conditionalFormatting sqref="X21">
    <cfRule type="cellIs" dxfId="4639" priority="561" operator="lessThan">
      <formula>$C$4</formula>
    </cfRule>
  </conditionalFormatting>
  <conditionalFormatting sqref="X22">
    <cfRule type="cellIs" dxfId="4638" priority="562" operator="lessThan">
      <formula>$C$4</formula>
    </cfRule>
  </conditionalFormatting>
  <conditionalFormatting sqref="X23">
    <cfRule type="cellIs" dxfId="4637" priority="563" operator="lessThan">
      <formula>$C$4</formula>
    </cfRule>
  </conditionalFormatting>
  <conditionalFormatting sqref="X24">
    <cfRule type="cellIs" dxfId="4636" priority="564" operator="lessThan">
      <formula>$C$4</formula>
    </cfRule>
  </conditionalFormatting>
  <conditionalFormatting sqref="X25">
    <cfRule type="cellIs" dxfId="4635" priority="565" operator="lessThan">
      <formula>$C$4</formula>
    </cfRule>
  </conditionalFormatting>
  <conditionalFormatting sqref="X26">
    <cfRule type="cellIs" dxfId="4634" priority="566" operator="lessThan">
      <formula>$C$4</formula>
    </cfRule>
  </conditionalFormatting>
  <conditionalFormatting sqref="X27">
    <cfRule type="cellIs" dxfId="4633" priority="567" operator="lessThan">
      <formula>$C$4</formula>
    </cfRule>
  </conditionalFormatting>
  <conditionalFormatting sqref="X28">
    <cfRule type="cellIs" dxfId="4632" priority="568" operator="lessThan">
      <formula>$C$4</formula>
    </cfRule>
  </conditionalFormatting>
  <conditionalFormatting sqref="X29">
    <cfRule type="cellIs" dxfId="4631" priority="569" operator="lessThan">
      <formula>$C$4</formula>
    </cfRule>
  </conditionalFormatting>
  <conditionalFormatting sqref="X30">
    <cfRule type="cellIs" dxfId="4630" priority="570" operator="lessThan">
      <formula>$C$4</formula>
    </cfRule>
  </conditionalFormatting>
  <conditionalFormatting sqref="X31">
    <cfRule type="cellIs" dxfId="4629" priority="571" operator="lessThan">
      <formula>$C$4</formula>
    </cfRule>
  </conditionalFormatting>
  <conditionalFormatting sqref="X32">
    <cfRule type="cellIs" dxfId="4628" priority="572" operator="lessThan">
      <formula>$C$4</formula>
    </cfRule>
  </conditionalFormatting>
  <conditionalFormatting sqref="X33">
    <cfRule type="cellIs" dxfId="4627" priority="573" operator="lessThan">
      <formula>$C$4</formula>
    </cfRule>
  </conditionalFormatting>
  <conditionalFormatting sqref="X34">
    <cfRule type="cellIs" dxfId="4626" priority="574" operator="lessThan">
      <formula>$C$4</formula>
    </cfRule>
  </conditionalFormatting>
  <conditionalFormatting sqref="X35">
    <cfRule type="cellIs" dxfId="4625" priority="575" operator="lessThan">
      <formula>$C$4</formula>
    </cfRule>
  </conditionalFormatting>
  <conditionalFormatting sqref="X36">
    <cfRule type="cellIs" dxfId="4624" priority="576" operator="lessThan">
      <formula>$C$4</formula>
    </cfRule>
  </conditionalFormatting>
  <conditionalFormatting sqref="X37">
    <cfRule type="cellIs" dxfId="4623" priority="577" operator="lessThan">
      <formula>$C$4</formula>
    </cfRule>
  </conditionalFormatting>
  <conditionalFormatting sqref="X38">
    <cfRule type="cellIs" dxfId="4622" priority="578" operator="lessThan">
      <formula>$C$4</formula>
    </cfRule>
  </conditionalFormatting>
  <conditionalFormatting sqref="X39">
    <cfRule type="cellIs" dxfId="4621" priority="579" operator="lessThan">
      <formula>$C$4</formula>
    </cfRule>
  </conditionalFormatting>
  <conditionalFormatting sqref="X40">
    <cfRule type="cellIs" dxfId="4620" priority="580" operator="lessThan">
      <formula>$C$4</formula>
    </cfRule>
  </conditionalFormatting>
  <conditionalFormatting sqref="X41">
    <cfRule type="cellIs" dxfId="4619" priority="581" operator="lessThan">
      <formula>$C$4</formula>
    </cfRule>
  </conditionalFormatting>
  <conditionalFormatting sqref="X42">
    <cfRule type="cellIs" dxfId="4618" priority="582" operator="lessThan">
      <formula>$C$4</formula>
    </cfRule>
  </conditionalFormatting>
  <conditionalFormatting sqref="X43">
    <cfRule type="cellIs" dxfId="4617" priority="583" operator="lessThan">
      <formula>$C$4</formula>
    </cfRule>
  </conditionalFormatting>
  <conditionalFormatting sqref="X44">
    <cfRule type="cellIs" dxfId="4616" priority="584" operator="lessThan">
      <formula>$C$4</formula>
    </cfRule>
  </conditionalFormatting>
  <conditionalFormatting sqref="X45">
    <cfRule type="cellIs" dxfId="4615" priority="585" operator="lessThan">
      <formula>$C$4</formula>
    </cfRule>
  </conditionalFormatting>
  <conditionalFormatting sqref="X46">
    <cfRule type="cellIs" dxfId="4614" priority="586" operator="lessThan">
      <formula>$C$4</formula>
    </cfRule>
  </conditionalFormatting>
  <conditionalFormatting sqref="X47">
    <cfRule type="cellIs" dxfId="4613" priority="587" operator="lessThan">
      <formula>$C$4</formula>
    </cfRule>
  </conditionalFormatting>
  <conditionalFormatting sqref="X48">
    <cfRule type="cellIs" dxfId="4612" priority="588" operator="lessThan">
      <formula>$C$4</formula>
    </cfRule>
  </conditionalFormatting>
  <conditionalFormatting sqref="X49">
    <cfRule type="cellIs" dxfId="4611" priority="589" operator="lessThan">
      <formula>$C$4</formula>
    </cfRule>
  </conditionalFormatting>
  <conditionalFormatting sqref="X50">
    <cfRule type="cellIs" dxfId="4610" priority="590" operator="lessThan">
      <formula>$C$4</formula>
    </cfRule>
  </conditionalFormatting>
  <conditionalFormatting sqref="X51">
    <cfRule type="cellIs" dxfId="4609" priority="591" operator="lessThan">
      <formula>$C$4</formula>
    </cfRule>
  </conditionalFormatting>
  <conditionalFormatting sqref="X52">
    <cfRule type="cellIs" dxfId="4608" priority="592" operator="lessThan">
      <formula>$C$4</formula>
    </cfRule>
  </conditionalFormatting>
  <conditionalFormatting sqref="X53">
    <cfRule type="cellIs" dxfId="4607" priority="593" operator="lessThan">
      <formula>$C$4</formula>
    </cfRule>
  </conditionalFormatting>
  <conditionalFormatting sqref="X54">
    <cfRule type="cellIs" dxfId="4606" priority="594" operator="lessThan">
      <formula>$C$4</formula>
    </cfRule>
  </conditionalFormatting>
  <conditionalFormatting sqref="X55">
    <cfRule type="cellIs" dxfId="4605" priority="595" operator="lessThan">
      <formula>$C$4</formula>
    </cfRule>
  </conditionalFormatting>
  <conditionalFormatting sqref="X56">
    <cfRule type="cellIs" dxfId="4604" priority="596" operator="lessThan">
      <formula>$C$4</formula>
    </cfRule>
  </conditionalFormatting>
  <conditionalFormatting sqref="X57">
    <cfRule type="cellIs" dxfId="4603" priority="597" operator="lessThan">
      <formula>$C$4</formula>
    </cfRule>
  </conditionalFormatting>
  <conditionalFormatting sqref="X58">
    <cfRule type="cellIs" dxfId="4602" priority="598" operator="lessThan">
      <formula>$C$4</formula>
    </cfRule>
  </conditionalFormatting>
  <conditionalFormatting sqref="X59">
    <cfRule type="cellIs" dxfId="4601" priority="599" operator="lessThan">
      <formula>$C$4</formula>
    </cfRule>
  </conditionalFormatting>
  <conditionalFormatting sqref="X60">
    <cfRule type="cellIs" dxfId="4600" priority="600" operator="lessThan">
      <formula>$C$4</formula>
    </cfRule>
  </conditionalFormatting>
  <conditionalFormatting sqref="AA11">
    <cfRule type="cellIs" dxfId="4599" priority="601" operator="lessThan">
      <formula>$C$4</formula>
    </cfRule>
  </conditionalFormatting>
  <conditionalFormatting sqref="AA12">
    <cfRule type="cellIs" dxfId="4598" priority="602" operator="lessThan">
      <formula>$C$4</formula>
    </cfRule>
  </conditionalFormatting>
  <conditionalFormatting sqref="AA13">
    <cfRule type="cellIs" dxfId="4597" priority="603" operator="lessThan">
      <formula>$C$4</formula>
    </cfRule>
  </conditionalFormatting>
  <conditionalFormatting sqref="AA14">
    <cfRule type="cellIs" dxfId="4596" priority="604" operator="lessThan">
      <formula>$C$4</formula>
    </cfRule>
  </conditionalFormatting>
  <conditionalFormatting sqref="AA15">
    <cfRule type="cellIs" dxfId="4595" priority="605" operator="lessThan">
      <formula>$C$4</formula>
    </cfRule>
  </conditionalFormatting>
  <conditionalFormatting sqref="AA16">
    <cfRule type="cellIs" dxfId="4594" priority="606" operator="lessThan">
      <formula>$C$4</formula>
    </cfRule>
  </conditionalFormatting>
  <conditionalFormatting sqref="AA17">
    <cfRule type="cellIs" dxfId="4593" priority="607" operator="lessThan">
      <formula>$C$4</formula>
    </cfRule>
  </conditionalFormatting>
  <conditionalFormatting sqref="AA18">
    <cfRule type="cellIs" dxfId="4592" priority="608" operator="lessThan">
      <formula>$C$4</formula>
    </cfRule>
  </conditionalFormatting>
  <conditionalFormatting sqref="AA19">
    <cfRule type="cellIs" dxfId="4591" priority="609" operator="lessThan">
      <formula>$C$4</formula>
    </cfRule>
  </conditionalFormatting>
  <conditionalFormatting sqref="AA20">
    <cfRule type="cellIs" dxfId="4590" priority="610" operator="lessThan">
      <formula>$C$4</formula>
    </cfRule>
  </conditionalFormatting>
  <conditionalFormatting sqref="AA21">
    <cfRule type="cellIs" dxfId="4589" priority="611" operator="lessThan">
      <formula>$C$4</formula>
    </cfRule>
  </conditionalFormatting>
  <conditionalFormatting sqref="AA22">
    <cfRule type="cellIs" dxfId="4588" priority="612" operator="lessThan">
      <formula>$C$4</formula>
    </cfRule>
  </conditionalFormatting>
  <conditionalFormatting sqref="AA23">
    <cfRule type="cellIs" dxfId="4587" priority="613" operator="lessThan">
      <formula>$C$4</formula>
    </cfRule>
  </conditionalFormatting>
  <conditionalFormatting sqref="AA24">
    <cfRule type="cellIs" dxfId="4586" priority="614" operator="lessThan">
      <formula>$C$4</formula>
    </cfRule>
  </conditionalFormatting>
  <conditionalFormatting sqref="AA25">
    <cfRule type="cellIs" dxfId="4585" priority="615" operator="lessThan">
      <formula>$C$4</formula>
    </cfRule>
  </conditionalFormatting>
  <conditionalFormatting sqref="AA26">
    <cfRule type="cellIs" dxfId="4584" priority="616" operator="lessThan">
      <formula>$C$4</formula>
    </cfRule>
  </conditionalFormatting>
  <conditionalFormatting sqref="AA27">
    <cfRule type="cellIs" dxfId="4583" priority="617" operator="lessThan">
      <formula>$C$4</formula>
    </cfRule>
  </conditionalFormatting>
  <conditionalFormatting sqref="AA28">
    <cfRule type="cellIs" dxfId="4582" priority="618" operator="lessThan">
      <formula>$C$4</formula>
    </cfRule>
  </conditionalFormatting>
  <conditionalFormatting sqref="AA29">
    <cfRule type="cellIs" dxfId="4581" priority="619" operator="lessThan">
      <formula>$C$4</formula>
    </cfRule>
  </conditionalFormatting>
  <conditionalFormatting sqref="AA30">
    <cfRule type="cellIs" dxfId="4580" priority="620" operator="lessThan">
      <formula>$C$4</formula>
    </cfRule>
  </conditionalFormatting>
  <conditionalFormatting sqref="AA31">
    <cfRule type="cellIs" dxfId="4579" priority="621" operator="lessThan">
      <formula>$C$4</formula>
    </cfRule>
  </conditionalFormatting>
  <conditionalFormatting sqref="AA32">
    <cfRule type="cellIs" dxfId="4578" priority="622" operator="lessThan">
      <formula>$C$4</formula>
    </cfRule>
  </conditionalFormatting>
  <conditionalFormatting sqref="AA33">
    <cfRule type="cellIs" dxfId="4577" priority="623" operator="lessThan">
      <formula>$C$4</formula>
    </cfRule>
  </conditionalFormatting>
  <conditionalFormatting sqref="AA34">
    <cfRule type="cellIs" dxfId="4576" priority="624" operator="lessThan">
      <formula>$C$4</formula>
    </cfRule>
  </conditionalFormatting>
  <conditionalFormatting sqref="AA35">
    <cfRule type="cellIs" dxfId="4575" priority="625" operator="lessThan">
      <formula>$C$4</formula>
    </cfRule>
  </conditionalFormatting>
  <conditionalFormatting sqref="AA36">
    <cfRule type="cellIs" dxfId="4574" priority="626" operator="lessThan">
      <formula>$C$4</formula>
    </cfRule>
  </conditionalFormatting>
  <conditionalFormatting sqref="AA37">
    <cfRule type="cellIs" dxfId="4573" priority="627" operator="lessThan">
      <formula>$C$4</formula>
    </cfRule>
  </conditionalFormatting>
  <conditionalFormatting sqref="AA38">
    <cfRule type="cellIs" dxfId="4572" priority="628" operator="lessThan">
      <formula>$C$4</formula>
    </cfRule>
  </conditionalFormatting>
  <conditionalFormatting sqref="AA39">
    <cfRule type="cellIs" dxfId="4571" priority="629" operator="lessThan">
      <formula>$C$4</formula>
    </cfRule>
  </conditionalFormatting>
  <conditionalFormatting sqref="AA40">
    <cfRule type="cellIs" dxfId="4570" priority="630" operator="lessThan">
      <formula>$C$4</formula>
    </cfRule>
  </conditionalFormatting>
  <conditionalFormatting sqref="AA41">
    <cfRule type="cellIs" dxfId="4569" priority="631" operator="lessThan">
      <formula>$C$4</formula>
    </cfRule>
  </conditionalFormatting>
  <conditionalFormatting sqref="AA42">
    <cfRule type="cellIs" dxfId="4568" priority="632" operator="lessThan">
      <formula>$C$4</formula>
    </cfRule>
  </conditionalFormatting>
  <conditionalFormatting sqref="AA43">
    <cfRule type="cellIs" dxfId="4567" priority="633" operator="lessThan">
      <formula>$C$4</formula>
    </cfRule>
  </conditionalFormatting>
  <conditionalFormatting sqref="AA44">
    <cfRule type="cellIs" dxfId="4566" priority="634" operator="lessThan">
      <formula>$C$4</formula>
    </cfRule>
  </conditionalFormatting>
  <conditionalFormatting sqref="AA45">
    <cfRule type="cellIs" dxfId="4565" priority="635" operator="lessThan">
      <formula>$C$4</formula>
    </cfRule>
  </conditionalFormatting>
  <conditionalFormatting sqref="AA46">
    <cfRule type="cellIs" dxfId="4564" priority="636" operator="lessThan">
      <formula>$C$4</formula>
    </cfRule>
  </conditionalFormatting>
  <conditionalFormatting sqref="AA47">
    <cfRule type="cellIs" dxfId="4563" priority="637" operator="lessThan">
      <formula>$C$4</formula>
    </cfRule>
  </conditionalFormatting>
  <conditionalFormatting sqref="AA48">
    <cfRule type="cellIs" dxfId="4562" priority="638" operator="lessThan">
      <formula>$C$4</formula>
    </cfRule>
  </conditionalFormatting>
  <conditionalFormatting sqref="AA49">
    <cfRule type="cellIs" dxfId="4561" priority="639" operator="lessThan">
      <formula>$C$4</formula>
    </cfRule>
  </conditionalFormatting>
  <conditionalFormatting sqref="AA50">
    <cfRule type="cellIs" dxfId="4560" priority="640" operator="lessThan">
      <formula>$C$4</formula>
    </cfRule>
  </conditionalFormatting>
  <conditionalFormatting sqref="AA51">
    <cfRule type="cellIs" dxfId="4559" priority="641" operator="lessThan">
      <formula>$C$4</formula>
    </cfRule>
  </conditionalFormatting>
  <conditionalFormatting sqref="AA52">
    <cfRule type="cellIs" dxfId="4558" priority="642" operator="lessThan">
      <formula>$C$4</formula>
    </cfRule>
  </conditionalFormatting>
  <conditionalFormatting sqref="AA53">
    <cfRule type="cellIs" dxfId="4557" priority="643" operator="lessThan">
      <formula>$C$4</formula>
    </cfRule>
  </conditionalFormatting>
  <conditionalFormatting sqref="AA54">
    <cfRule type="cellIs" dxfId="4556" priority="644" operator="lessThan">
      <formula>$C$4</formula>
    </cfRule>
  </conditionalFormatting>
  <conditionalFormatting sqref="AA55">
    <cfRule type="cellIs" dxfId="4555" priority="645" operator="lessThan">
      <formula>$C$4</formula>
    </cfRule>
  </conditionalFormatting>
  <conditionalFormatting sqref="AA56">
    <cfRule type="cellIs" dxfId="4554" priority="646" operator="lessThan">
      <formula>$C$4</formula>
    </cfRule>
  </conditionalFormatting>
  <conditionalFormatting sqref="AA57">
    <cfRule type="cellIs" dxfId="4553" priority="647" operator="lessThan">
      <formula>$C$4</formula>
    </cfRule>
  </conditionalFormatting>
  <conditionalFormatting sqref="AA58">
    <cfRule type="cellIs" dxfId="4552" priority="648" operator="lessThan">
      <formula>$C$4</formula>
    </cfRule>
  </conditionalFormatting>
  <conditionalFormatting sqref="AA59">
    <cfRule type="cellIs" dxfId="4551" priority="649" operator="lessThan">
      <formula>$C$4</formula>
    </cfRule>
  </conditionalFormatting>
  <conditionalFormatting sqref="AA60">
    <cfRule type="cellIs" dxfId="4550" priority="650" operator="lessThan">
      <formula>$C$4</formula>
    </cfRule>
  </conditionalFormatting>
  <conditionalFormatting sqref="AD11">
    <cfRule type="cellIs" dxfId="4549" priority="651" operator="lessThan">
      <formula>$C$4</formula>
    </cfRule>
  </conditionalFormatting>
  <conditionalFormatting sqref="AD12">
    <cfRule type="cellIs" dxfId="4548" priority="652" operator="lessThan">
      <formula>$C$4</formula>
    </cfRule>
  </conditionalFormatting>
  <conditionalFormatting sqref="AD13">
    <cfRule type="cellIs" dxfId="4547" priority="653" operator="lessThan">
      <formula>$C$4</formula>
    </cfRule>
  </conditionalFormatting>
  <conditionalFormatting sqref="AD14">
    <cfRule type="cellIs" dxfId="4546" priority="654" operator="lessThan">
      <formula>$C$4</formula>
    </cfRule>
  </conditionalFormatting>
  <conditionalFormatting sqref="AD15">
    <cfRule type="cellIs" dxfId="4545" priority="655" operator="lessThan">
      <formula>$C$4</formula>
    </cfRule>
  </conditionalFormatting>
  <conditionalFormatting sqref="AD16">
    <cfRule type="cellIs" dxfId="4544" priority="656" operator="lessThan">
      <formula>$C$4</formula>
    </cfRule>
  </conditionalFormatting>
  <conditionalFormatting sqref="AD17">
    <cfRule type="cellIs" dxfId="4543" priority="657" operator="lessThan">
      <formula>$C$4</formula>
    </cfRule>
  </conditionalFormatting>
  <conditionalFormatting sqref="AD18">
    <cfRule type="cellIs" dxfId="4542" priority="658" operator="lessThan">
      <formula>$C$4</formula>
    </cfRule>
  </conditionalFormatting>
  <conditionalFormatting sqref="AD19">
    <cfRule type="cellIs" dxfId="4541" priority="659" operator="lessThan">
      <formula>$C$4</formula>
    </cfRule>
  </conditionalFormatting>
  <conditionalFormatting sqref="AD20">
    <cfRule type="cellIs" dxfId="4540" priority="660" operator="lessThan">
      <formula>$C$4</formula>
    </cfRule>
  </conditionalFormatting>
  <conditionalFormatting sqref="AD21">
    <cfRule type="cellIs" dxfId="4539" priority="661" operator="lessThan">
      <formula>$C$4</formula>
    </cfRule>
  </conditionalFormatting>
  <conditionalFormatting sqref="AD22">
    <cfRule type="cellIs" dxfId="4538" priority="662" operator="lessThan">
      <formula>$C$4</formula>
    </cfRule>
  </conditionalFormatting>
  <conditionalFormatting sqref="AD23">
    <cfRule type="cellIs" dxfId="4537" priority="663" operator="lessThan">
      <formula>$C$4</formula>
    </cfRule>
  </conditionalFormatting>
  <conditionalFormatting sqref="AD24">
    <cfRule type="cellIs" dxfId="4536" priority="664" operator="lessThan">
      <formula>$C$4</formula>
    </cfRule>
  </conditionalFormatting>
  <conditionalFormatting sqref="AD25">
    <cfRule type="cellIs" dxfId="4535" priority="665" operator="lessThan">
      <formula>$C$4</formula>
    </cfRule>
  </conditionalFormatting>
  <conditionalFormatting sqref="AD26">
    <cfRule type="cellIs" dxfId="4534" priority="666" operator="lessThan">
      <formula>$C$4</formula>
    </cfRule>
  </conditionalFormatting>
  <conditionalFormatting sqref="AD27">
    <cfRule type="cellIs" dxfId="4533" priority="667" operator="lessThan">
      <formula>$C$4</formula>
    </cfRule>
  </conditionalFormatting>
  <conditionalFormatting sqref="AD28">
    <cfRule type="cellIs" dxfId="4532" priority="668" operator="lessThan">
      <formula>$C$4</formula>
    </cfRule>
  </conditionalFormatting>
  <conditionalFormatting sqref="AD29">
    <cfRule type="cellIs" dxfId="4531" priority="669" operator="lessThan">
      <formula>$C$4</formula>
    </cfRule>
  </conditionalFormatting>
  <conditionalFormatting sqref="AD30">
    <cfRule type="cellIs" dxfId="4530" priority="670" operator="lessThan">
      <formula>$C$4</formula>
    </cfRule>
  </conditionalFormatting>
  <conditionalFormatting sqref="AD31">
    <cfRule type="cellIs" dxfId="4529" priority="671" operator="lessThan">
      <formula>$C$4</formula>
    </cfRule>
  </conditionalFormatting>
  <conditionalFormatting sqref="AD32">
    <cfRule type="cellIs" dxfId="4528" priority="672" operator="lessThan">
      <formula>$C$4</formula>
    </cfRule>
  </conditionalFormatting>
  <conditionalFormatting sqref="AD33">
    <cfRule type="cellIs" dxfId="4527" priority="673" operator="lessThan">
      <formula>$C$4</formula>
    </cfRule>
  </conditionalFormatting>
  <conditionalFormatting sqref="AD34">
    <cfRule type="cellIs" dxfId="4526" priority="674" operator="lessThan">
      <formula>$C$4</formula>
    </cfRule>
  </conditionalFormatting>
  <conditionalFormatting sqref="AD35">
    <cfRule type="cellIs" dxfId="4525" priority="675" operator="lessThan">
      <formula>$C$4</formula>
    </cfRule>
  </conditionalFormatting>
  <conditionalFormatting sqref="AD36">
    <cfRule type="cellIs" dxfId="4524" priority="676" operator="lessThan">
      <formula>$C$4</formula>
    </cfRule>
  </conditionalFormatting>
  <conditionalFormatting sqref="AD37">
    <cfRule type="cellIs" dxfId="4523" priority="677" operator="lessThan">
      <formula>$C$4</formula>
    </cfRule>
  </conditionalFormatting>
  <conditionalFormatting sqref="AD38">
    <cfRule type="cellIs" dxfId="4522" priority="678" operator="lessThan">
      <formula>$C$4</formula>
    </cfRule>
  </conditionalFormatting>
  <conditionalFormatting sqref="AD39">
    <cfRule type="cellIs" dxfId="4521" priority="679" operator="lessThan">
      <formula>$C$4</formula>
    </cfRule>
  </conditionalFormatting>
  <conditionalFormatting sqref="AD40">
    <cfRule type="cellIs" dxfId="4520" priority="680" operator="lessThan">
      <formula>$C$4</formula>
    </cfRule>
  </conditionalFormatting>
  <conditionalFormatting sqref="AD41">
    <cfRule type="cellIs" dxfId="4519" priority="681" operator="lessThan">
      <formula>$C$4</formula>
    </cfRule>
  </conditionalFormatting>
  <conditionalFormatting sqref="AD42">
    <cfRule type="cellIs" dxfId="4518" priority="682" operator="lessThan">
      <formula>$C$4</formula>
    </cfRule>
  </conditionalFormatting>
  <conditionalFormatting sqref="AD43">
    <cfRule type="cellIs" dxfId="4517" priority="683" operator="lessThan">
      <formula>$C$4</formula>
    </cfRule>
  </conditionalFormatting>
  <conditionalFormatting sqref="AD44">
    <cfRule type="cellIs" dxfId="4516" priority="684" operator="lessThan">
      <formula>$C$4</formula>
    </cfRule>
  </conditionalFormatting>
  <conditionalFormatting sqref="AD45">
    <cfRule type="cellIs" dxfId="4515" priority="685" operator="lessThan">
      <formula>$C$4</formula>
    </cfRule>
  </conditionalFormatting>
  <conditionalFormatting sqref="AD46">
    <cfRule type="cellIs" dxfId="4514" priority="686" operator="lessThan">
      <formula>$C$4</formula>
    </cfRule>
  </conditionalFormatting>
  <conditionalFormatting sqref="AD47">
    <cfRule type="cellIs" dxfId="4513" priority="687" operator="lessThan">
      <formula>$C$4</formula>
    </cfRule>
  </conditionalFormatting>
  <conditionalFormatting sqref="AD48">
    <cfRule type="cellIs" dxfId="4512" priority="688" operator="lessThan">
      <formula>$C$4</formula>
    </cfRule>
  </conditionalFormatting>
  <conditionalFormatting sqref="AD49">
    <cfRule type="cellIs" dxfId="4511" priority="689" operator="lessThan">
      <formula>$C$4</formula>
    </cfRule>
  </conditionalFormatting>
  <conditionalFormatting sqref="AD50">
    <cfRule type="cellIs" dxfId="4510" priority="690" operator="lessThan">
      <formula>$C$4</formula>
    </cfRule>
  </conditionalFormatting>
  <conditionalFormatting sqref="AD51">
    <cfRule type="cellIs" dxfId="4509" priority="691" operator="lessThan">
      <formula>$C$4</formula>
    </cfRule>
  </conditionalFormatting>
  <conditionalFormatting sqref="AD52">
    <cfRule type="cellIs" dxfId="4508" priority="692" operator="lessThan">
      <formula>$C$4</formula>
    </cfRule>
  </conditionalFormatting>
  <conditionalFormatting sqref="AD53">
    <cfRule type="cellIs" dxfId="4507" priority="693" operator="lessThan">
      <formula>$C$4</formula>
    </cfRule>
  </conditionalFormatting>
  <conditionalFormatting sqref="AD54">
    <cfRule type="cellIs" dxfId="4506" priority="694" operator="lessThan">
      <formula>$C$4</formula>
    </cfRule>
  </conditionalFormatting>
  <conditionalFormatting sqref="AD55">
    <cfRule type="cellIs" dxfId="4505" priority="695" operator="lessThan">
      <formula>$C$4</formula>
    </cfRule>
  </conditionalFormatting>
  <conditionalFormatting sqref="AD56">
    <cfRule type="cellIs" dxfId="4504" priority="696" operator="lessThan">
      <formula>$C$4</formula>
    </cfRule>
  </conditionalFormatting>
  <conditionalFormatting sqref="AD57">
    <cfRule type="cellIs" dxfId="4503" priority="697" operator="lessThan">
      <formula>$C$4</formula>
    </cfRule>
  </conditionalFormatting>
  <conditionalFormatting sqref="AD58">
    <cfRule type="cellIs" dxfId="4502" priority="698" operator="lessThan">
      <formula>$C$4</formula>
    </cfRule>
  </conditionalFormatting>
  <conditionalFormatting sqref="AD59">
    <cfRule type="cellIs" dxfId="4501" priority="699" operator="lessThan">
      <formula>$C$4</formula>
    </cfRule>
  </conditionalFormatting>
  <conditionalFormatting sqref="AD60">
    <cfRule type="cellIs" dxfId="4500" priority="700" operator="lessThan">
      <formula>$C$4</formula>
    </cfRule>
  </conditionalFormatting>
  <conditionalFormatting sqref="AG11">
    <cfRule type="cellIs" dxfId="4499" priority="701" operator="lessThan">
      <formula>$C$4</formula>
    </cfRule>
  </conditionalFormatting>
  <conditionalFormatting sqref="AG12">
    <cfRule type="cellIs" dxfId="4498" priority="702" operator="lessThan">
      <formula>$C$4</formula>
    </cfRule>
  </conditionalFormatting>
  <conditionalFormatting sqref="AG13">
    <cfRule type="cellIs" dxfId="4497" priority="703" operator="lessThan">
      <formula>$C$4</formula>
    </cfRule>
  </conditionalFormatting>
  <conditionalFormatting sqref="AG14">
    <cfRule type="cellIs" dxfId="4496" priority="704" operator="lessThan">
      <formula>$C$4</formula>
    </cfRule>
  </conditionalFormatting>
  <conditionalFormatting sqref="AG15">
    <cfRule type="cellIs" dxfId="4495" priority="705" operator="lessThan">
      <formula>$C$4</formula>
    </cfRule>
  </conditionalFormatting>
  <conditionalFormatting sqref="AG16">
    <cfRule type="cellIs" dxfId="4494" priority="706" operator="lessThan">
      <formula>$C$4</formula>
    </cfRule>
  </conditionalFormatting>
  <conditionalFormatting sqref="AG17">
    <cfRule type="cellIs" dxfId="4493" priority="707" operator="lessThan">
      <formula>$C$4</formula>
    </cfRule>
  </conditionalFormatting>
  <conditionalFormatting sqref="AG18">
    <cfRule type="cellIs" dxfId="4492" priority="708" operator="lessThan">
      <formula>$C$4</formula>
    </cfRule>
  </conditionalFormatting>
  <conditionalFormatting sqref="AG19">
    <cfRule type="cellIs" dxfId="4491" priority="709" operator="lessThan">
      <formula>$C$4</formula>
    </cfRule>
  </conditionalFormatting>
  <conditionalFormatting sqref="AG20">
    <cfRule type="cellIs" dxfId="4490" priority="710" operator="lessThan">
      <formula>$C$4</formula>
    </cfRule>
  </conditionalFormatting>
  <conditionalFormatting sqref="AG21">
    <cfRule type="cellIs" dxfId="4489" priority="711" operator="lessThan">
      <formula>$C$4</formula>
    </cfRule>
  </conditionalFormatting>
  <conditionalFormatting sqref="AG22">
    <cfRule type="cellIs" dxfId="4488" priority="712" operator="lessThan">
      <formula>$C$4</formula>
    </cfRule>
  </conditionalFormatting>
  <conditionalFormatting sqref="AG23">
    <cfRule type="cellIs" dxfId="4487" priority="713" operator="lessThan">
      <formula>$C$4</formula>
    </cfRule>
  </conditionalFormatting>
  <conditionalFormatting sqref="AG24">
    <cfRule type="cellIs" dxfId="4486" priority="714" operator="lessThan">
      <formula>$C$4</formula>
    </cfRule>
  </conditionalFormatting>
  <conditionalFormatting sqref="AG25">
    <cfRule type="cellIs" dxfId="4485" priority="715" operator="lessThan">
      <formula>$C$4</formula>
    </cfRule>
  </conditionalFormatting>
  <conditionalFormatting sqref="AG26">
    <cfRule type="cellIs" dxfId="4484" priority="716" operator="lessThan">
      <formula>$C$4</formula>
    </cfRule>
  </conditionalFormatting>
  <conditionalFormatting sqref="AG27">
    <cfRule type="cellIs" dxfId="4483" priority="717" operator="lessThan">
      <formula>$C$4</formula>
    </cfRule>
  </conditionalFormatting>
  <conditionalFormatting sqref="AG28">
    <cfRule type="cellIs" dxfId="4482" priority="718" operator="lessThan">
      <formula>$C$4</formula>
    </cfRule>
  </conditionalFormatting>
  <conditionalFormatting sqref="AG29">
    <cfRule type="cellIs" dxfId="4481" priority="719" operator="lessThan">
      <formula>$C$4</formula>
    </cfRule>
  </conditionalFormatting>
  <conditionalFormatting sqref="AG30">
    <cfRule type="cellIs" dxfId="4480" priority="720" operator="lessThan">
      <formula>$C$4</formula>
    </cfRule>
  </conditionalFormatting>
  <conditionalFormatting sqref="AG31">
    <cfRule type="cellIs" dxfId="4479" priority="721" operator="lessThan">
      <formula>$C$4</formula>
    </cfRule>
  </conditionalFormatting>
  <conditionalFormatting sqref="AG32">
    <cfRule type="cellIs" dxfId="4478" priority="722" operator="lessThan">
      <formula>$C$4</formula>
    </cfRule>
  </conditionalFormatting>
  <conditionalFormatting sqref="AG33">
    <cfRule type="cellIs" dxfId="4477" priority="723" operator="lessThan">
      <formula>$C$4</formula>
    </cfRule>
  </conditionalFormatting>
  <conditionalFormatting sqref="AG34">
    <cfRule type="cellIs" dxfId="4476" priority="724" operator="lessThan">
      <formula>$C$4</formula>
    </cfRule>
  </conditionalFormatting>
  <conditionalFormatting sqref="AG35">
    <cfRule type="cellIs" dxfId="4475" priority="725" operator="lessThan">
      <formula>$C$4</formula>
    </cfRule>
  </conditionalFormatting>
  <conditionalFormatting sqref="AG36">
    <cfRule type="cellIs" dxfId="4474" priority="726" operator="lessThan">
      <formula>$C$4</formula>
    </cfRule>
  </conditionalFormatting>
  <conditionalFormatting sqref="AG37">
    <cfRule type="cellIs" dxfId="4473" priority="727" operator="lessThan">
      <formula>$C$4</formula>
    </cfRule>
  </conditionalFormatting>
  <conditionalFormatting sqref="AG38">
    <cfRule type="cellIs" dxfId="4472" priority="728" operator="lessThan">
      <formula>$C$4</formula>
    </cfRule>
  </conditionalFormatting>
  <conditionalFormatting sqref="AG39">
    <cfRule type="cellIs" dxfId="4471" priority="729" operator="lessThan">
      <formula>$C$4</formula>
    </cfRule>
  </conditionalFormatting>
  <conditionalFormatting sqref="AG40">
    <cfRule type="cellIs" dxfId="4470" priority="730" operator="lessThan">
      <formula>$C$4</formula>
    </cfRule>
  </conditionalFormatting>
  <conditionalFormatting sqref="AG41">
    <cfRule type="cellIs" dxfId="4469" priority="731" operator="lessThan">
      <formula>$C$4</formula>
    </cfRule>
  </conditionalFormatting>
  <conditionalFormatting sqref="AG42">
    <cfRule type="cellIs" dxfId="4468" priority="732" operator="lessThan">
      <formula>$C$4</formula>
    </cfRule>
  </conditionalFormatting>
  <conditionalFormatting sqref="AG43">
    <cfRule type="cellIs" dxfId="4467" priority="733" operator="lessThan">
      <formula>$C$4</formula>
    </cfRule>
  </conditionalFormatting>
  <conditionalFormatting sqref="AG44">
    <cfRule type="cellIs" dxfId="4466" priority="734" operator="lessThan">
      <formula>$C$4</formula>
    </cfRule>
  </conditionalFormatting>
  <conditionalFormatting sqref="AG45">
    <cfRule type="cellIs" dxfId="4465" priority="735" operator="lessThan">
      <formula>$C$4</formula>
    </cfRule>
  </conditionalFormatting>
  <conditionalFormatting sqref="AG46">
    <cfRule type="cellIs" dxfId="4464" priority="736" operator="lessThan">
      <formula>$C$4</formula>
    </cfRule>
  </conditionalFormatting>
  <conditionalFormatting sqref="AG47">
    <cfRule type="cellIs" dxfId="4463" priority="737" operator="lessThan">
      <formula>$C$4</formula>
    </cfRule>
  </conditionalFormatting>
  <conditionalFormatting sqref="AG48">
    <cfRule type="cellIs" dxfId="4462" priority="738" operator="lessThan">
      <formula>$C$4</formula>
    </cfRule>
  </conditionalFormatting>
  <conditionalFormatting sqref="AG49">
    <cfRule type="cellIs" dxfId="4461" priority="739" operator="lessThan">
      <formula>$C$4</formula>
    </cfRule>
  </conditionalFormatting>
  <conditionalFormatting sqref="AG50">
    <cfRule type="cellIs" dxfId="4460" priority="740" operator="lessThan">
      <formula>$C$4</formula>
    </cfRule>
  </conditionalFormatting>
  <conditionalFormatting sqref="AG51">
    <cfRule type="cellIs" dxfId="4459" priority="741" operator="lessThan">
      <formula>$C$4</formula>
    </cfRule>
  </conditionalFormatting>
  <conditionalFormatting sqref="AG52">
    <cfRule type="cellIs" dxfId="4458" priority="742" operator="lessThan">
      <formula>$C$4</formula>
    </cfRule>
  </conditionalFormatting>
  <conditionalFormatting sqref="AG53">
    <cfRule type="cellIs" dxfId="4457" priority="743" operator="lessThan">
      <formula>$C$4</formula>
    </cfRule>
  </conditionalFormatting>
  <conditionalFormatting sqref="AG54">
    <cfRule type="cellIs" dxfId="4456" priority="744" operator="lessThan">
      <formula>$C$4</formula>
    </cfRule>
  </conditionalFormatting>
  <conditionalFormatting sqref="AG55">
    <cfRule type="cellIs" dxfId="4455" priority="745" operator="lessThan">
      <formula>$C$4</formula>
    </cfRule>
  </conditionalFormatting>
  <conditionalFormatting sqref="AG56">
    <cfRule type="cellIs" dxfId="4454" priority="746" operator="lessThan">
      <formula>$C$4</formula>
    </cfRule>
  </conditionalFormatting>
  <conditionalFormatting sqref="AG57">
    <cfRule type="cellIs" dxfId="4453" priority="747" operator="lessThan">
      <formula>$C$4</formula>
    </cfRule>
  </conditionalFormatting>
  <conditionalFormatting sqref="AG58">
    <cfRule type="cellIs" dxfId="4452" priority="748" operator="lessThan">
      <formula>$C$4</formula>
    </cfRule>
  </conditionalFormatting>
  <conditionalFormatting sqref="AG59">
    <cfRule type="cellIs" dxfId="4451" priority="749" operator="lessThan">
      <formula>$C$4</formula>
    </cfRule>
  </conditionalFormatting>
  <conditionalFormatting sqref="AG60">
    <cfRule type="cellIs" dxfId="4450" priority="750" operator="lessThan">
      <formula>$C$4</formula>
    </cfRule>
  </conditionalFormatting>
  <conditionalFormatting sqref="AJ11">
    <cfRule type="cellIs" dxfId="4449" priority="751" operator="lessThan">
      <formula>$C$4</formula>
    </cfRule>
  </conditionalFormatting>
  <conditionalFormatting sqref="AJ12">
    <cfRule type="cellIs" dxfId="4448" priority="752" operator="lessThan">
      <formula>$C$4</formula>
    </cfRule>
  </conditionalFormatting>
  <conditionalFormatting sqref="AJ13">
    <cfRule type="cellIs" dxfId="4447" priority="753" operator="lessThan">
      <formula>$C$4</formula>
    </cfRule>
  </conditionalFormatting>
  <conditionalFormatting sqref="AJ14">
    <cfRule type="cellIs" dxfId="4446" priority="754" operator="lessThan">
      <formula>$C$4</formula>
    </cfRule>
  </conditionalFormatting>
  <conditionalFormatting sqref="AJ15">
    <cfRule type="cellIs" dxfId="4445" priority="755" operator="lessThan">
      <formula>$C$4</formula>
    </cfRule>
  </conditionalFormatting>
  <conditionalFormatting sqref="AJ16">
    <cfRule type="cellIs" dxfId="4444" priority="756" operator="lessThan">
      <formula>$C$4</formula>
    </cfRule>
  </conditionalFormatting>
  <conditionalFormatting sqref="AJ17">
    <cfRule type="cellIs" dxfId="4443" priority="757" operator="lessThan">
      <formula>$C$4</formula>
    </cfRule>
  </conditionalFormatting>
  <conditionalFormatting sqref="AJ18">
    <cfRule type="cellIs" dxfId="4442" priority="758" operator="lessThan">
      <formula>$C$4</formula>
    </cfRule>
  </conditionalFormatting>
  <conditionalFormatting sqref="AJ19">
    <cfRule type="cellIs" dxfId="4441" priority="759" operator="lessThan">
      <formula>$C$4</formula>
    </cfRule>
  </conditionalFormatting>
  <conditionalFormatting sqref="AJ20">
    <cfRule type="cellIs" dxfId="4440" priority="760" operator="lessThan">
      <formula>$C$4</formula>
    </cfRule>
  </conditionalFormatting>
  <conditionalFormatting sqref="AJ21">
    <cfRule type="cellIs" dxfId="4439" priority="761" operator="lessThan">
      <formula>$C$4</formula>
    </cfRule>
  </conditionalFormatting>
  <conditionalFormatting sqref="AJ22">
    <cfRule type="cellIs" dxfId="4438" priority="762" operator="lessThan">
      <formula>$C$4</formula>
    </cfRule>
  </conditionalFormatting>
  <conditionalFormatting sqref="AJ23">
    <cfRule type="cellIs" dxfId="4437" priority="763" operator="lessThan">
      <formula>$C$4</formula>
    </cfRule>
  </conditionalFormatting>
  <conditionalFormatting sqref="AJ24">
    <cfRule type="cellIs" dxfId="4436" priority="764" operator="lessThan">
      <formula>$C$4</formula>
    </cfRule>
  </conditionalFormatting>
  <conditionalFormatting sqref="AJ25">
    <cfRule type="cellIs" dxfId="4435" priority="765" operator="lessThan">
      <formula>$C$4</formula>
    </cfRule>
  </conditionalFormatting>
  <conditionalFormatting sqref="AJ26">
    <cfRule type="cellIs" dxfId="4434" priority="766" operator="lessThan">
      <formula>$C$4</formula>
    </cfRule>
  </conditionalFormatting>
  <conditionalFormatting sqref="AJ27">
    <cfRule type="cellIs" dxfId="4433" priority="767" operator="lessThan">
      <formula>$C$4</formula>
    </cfRule>
  </conditionalFormatting>
  <conditionalFormatting sqref="AJ28">
    <cfRule type="cellIs" dxfId="4432" priority="768" operator="lessThan">
      <formula>$C$4</formula>
    </cfRule>
  </conditionalFormatting>
  <conditionalFormatting sqref="AJ29">
    <cfRule type="cellIs" dxfId="4431" priority="769" operator="lessThan">
      <formula>$C$4</formula>
    </cfRule>
  </conditionalFormatting>
  <conditionalFormatting sqref="AJ30">
    <cfRule type="cellIs" dxfId="4430" priority="770" operator="lessThan">
      <formula>$C$4</formula>
    </cfRule>
  </conditionalFormatting>
  <conditionalFormatting sqref="AJ31">
    <cfRule type="cellIs" dxfId="4429" priority="771" operator="lessThan">
      <formula>$C$4</formula>
    </cfRule>
  </conditionalFormatting>
  <conditionalFormatting sqref="AJ32">
    <cfRule type="cellIs" dxfId="4428" priority="772" operator="lessThan">
      <formula>$C$4</formula>
    </cfRule>
  </conditionalFormatting>
  <conditionalFormatting sqref="AJ33">
    <cfRule type="cellIs" dxfId="4427" priority="773" operator="lessThan">
      <formula>$C$4</formula>
    </cfRule>
  </conditionalFormatting>
  <conditionalFormatting sqref="AJ34">
    <cfRule type="cellIs" dxfId="4426" priority="774" operator="lessThan">
      <formula>$C$4</formula>
    </cfRule>
  </conditionalFormatting>
  <conditionalFormatting sqref="AJ35">
    <cfRule type="cellIs" dxfId="4425" priority="775" operator="lessThan">
      <formula>$C$4</formula>
    </cfRule>
  </conditionalFormatting>
  <conditionalFormatting sqref="AJ36">
    <cfRule type="cellIs" dxfId="4424" priority="776" operator="lessThan">
      <formula>$C$4</formula>
    </cfRule>
  </conditionalFormatting>
  <conditionalFormatting sqref="AJ37">
    <cfRule type="cellIs" dxfId="4423" priority="777" operator="lessThan">
      <formula>$C$4</formula>
    </cfRule>
  </conditionalFormatting>
  <conditionalFormatting sqref="AJ38">
    <cfRule type="cellIs" dxfId="4422" priority="778" operator="lessThan">
      <formula>$C$4</formula>
    </cfRule>
  </conditionalFormatting>
  <conditionalFormatting sqref="AJ39">
    <cfRule type="cellIs" dxfId="4421" priority="779" operator="lessThan">
      <formula>$C$4</formula>
    </cfRule>
  </conditionalFormatting>
  <conditionalFormatting sqref="AJ40">
    <cfRule type="cellIs" dxfId="4420" priority="780" operator="lessThan">
      <formula>$C$4</formula>
    </cfRule>
  </conditionalFormatting>
  <conditionalFormatting sqref="AJ41">
    <cfRule type="cellIs" dxfId="4419" priority="781" operator="lessThan">
      <formula>$C$4</formula>
    </cfRule>
  </conditionalFormatting>
  <conditionalFormatting sqref="AJ42">
    <cfRule type="cellIs" dxfId="4418" priority="782" operator="lessThan">
      <formula>$C$4</formula>
    </cfRule>
  </conditionalFormatting>
  <conditionalFormatting sqref="AJ43">
    <cfRule type="cellIs" dxfId="4417" priority="783" operator="lessThan">
      <formula>$C$4</formula>
    </cfRule>
  </conditionalFormatting>
  <conditionalFormatting sqref="AJ44">
    <cfRule type="cellIs" dxfId="4416" priority="784" operator="lessThan">
      <formula>$C$4</formula>
    </cfRule>
  </conditionalFormatting>
  <conditionalFormatting sqref="AJ45">
    <cfRule type="cellIs" dxfId="4415" priority="785" operator="lessThan">
      <formula>$C$4</formula>
    </cfRule>
  </conditionalFormatting>
  <conditionalFormatting sqref="AJ46">
    <cfRule type="cellIs" dxfId="4414" priority="786" operator="lessThan">
      <formula>$C$4</formula>
    </cfRule>
  </conditionalFormatting>
  <conditionalFormatting sqref="AJ47">
    <cfRule type="cellIs" dxfId="4413" priority="787" operator="lessThan">
      <formula>$C$4</formula>
    </cfRule>
  </conditionalFormatting>
  <conditionalFormatting sqref="AJ48">
    <cfRule type="cellIs" dxfId="4412" priority="788" operator="lessThan">
      <formula>$C$4</formula>
    </cfRule>
  </conditionalFormatting>
  <conditionalFormatting sqref="AJ49">
    <cfRule type="cellIs" dxfId="4411" priority="789" operator="lessThan">
      <formula>$C$4</formula>
    </cfRule>
  </conditionalFormatting>
  <conditionalFormatting sqref="AJ50">
    <cfRule type="cellIs" dxfId="4410" priority="790" operator="lessThan">
      <formula>$C$4</formula>
    </cfRule>
  </conditionalFormatting>
  <conditionalFormatting sqref="AJ51">
    <cfRule type="cellIs" dxfId="4409" priority="791" operator="lessThan">
      <formula>$C$4</formula>
    </cfRule>
  </conditionalFormatting>
  <conditionalFormatting sqref="AJ52">
    <cfRule type="cellIs" dxfId="4408" priority="792" operator="lessThan">
      <formula>$C$4</formula>
    </cfRule>
  </conditionalFormatting>
  <conditionalFormatting sqref="AJ53">
    <cfRule type="cellIs" dxfId="4407" priority="793" operator="lessThan">
      <formula>$C$4</formula>
    </cfRule>
  </conditionalFormatting>
  <conditionalFormatting sqref="AJ54">
    <cfRule type="cellIs" dxfId="4406" priority="794" operator="lessThan">
      <formula>$C$4</formula>
    </cfRule>
  </conditionalFormatting>
  <conditionalFormatting sqref="AJ55">
    <cfRule type="cellIs" dxfId="4405" priority="795" operator="lessThan">
      <formula>$C$4</formula>
    </cfRule>
  </conditionalFormatting>
  <conditionalFormatting sqref="AJ56">
    <cfRule type="cellIs" dxfId="4404" priority="796" operator="lessThan">
      <formula>$C$4</formula>
    </cfRule>
  </conditionalFormatting>
  <conditionalFormatting sqref="AJ57">
    <cfRule type="cellIs" dxfId="4403" priority="797" operator="lessThan">
      <formula>$C$4</formula>
    </cfRule>
  </conditionalFormatting>
  <conditionalFormatting sqref="AJ58">
    <cfRule type="cellIs" dxfId="4402" priority="798" operator="lessThan">
      <formula>$C$4</formula>
    </cfRule>
  </conditionalFormatting>
  <conditionalFormatting sqref="AJ59">
    <cfRule type="cellIs" dxfId="4401" priority="799" operator="lessThan">
      <formula>$C$4</formula>
    </cfRule>
  </conditionalFormatting>
  <conditionalFormatting sqref="AJ60">
    <cfRule type="cellIs" dxfId="4400" priority="800" operator="lessThan">
      <formula>$C$4</formula>
    </cfRule>
  </conditionalFormatting>
  <conditionalFormatting sqref="AM11">
    <cfRule type="cellIs" dxfId="4399" priority="801" operator="lessThan">
      <formula>$C$4</formula>
    </cfRule>
  </conditionalFormatting>
  <conditionalFormatting sqref="AM12">
    <cfRule type="cellIs" dxfId="4398" priority="802" operator="lessThan">
      <formula>$C$4</formula>
    </cfRule>
  </conditionalFormatting>
  <conditionalFormatting sqref="AM13">
    <cfRule type="cellIs" dxfId="4397" priority="803" operator="lessThan">
      <formula>$C$4</formula>
    </cfRule>
  </conditionalFormatting>
  <conditionalFormatting sqref="AM14">
    <cfRule type="cellIs" dxfId="4396" priority="804" operator="lessThan">
      <formula>$C$4</formula>
    </cfRule>
  </conditionalFormatting>
  <conditionalFormatting sqref="AM15">
    <cfRule type="cellIs" dxfId="4395" priority="805" operator="lessThan">
      <formula>$C$4</formula>
    </cfRule>
  </conditionalFormatting>
  <conditionalFormatting sqref="AM16">
    <cfRule type="cellIs" dxfId="4394" priority="806" operator="lessThan">
      <formula>$C$4</formula>
    </cfRule>
  </conditionalFormatting>
  <conditionalFormatting sqref="AM17">
    <cfRule type="cellIs" dxfId="4393" priority="807" operator="lessThan">
      <formula>$C$4</formula>
    </cfRule>
  </conditionalFormatting>
  <conditionalFormatting sqref="AM18">
    <cfRule type="cellIs" dxfId="4392" priority="808" operator="lessThan">
      <formula>$C$4</formula>
    </cfRule>
  </conditionalFormatting>
  <conditionalFormatting sqref="AM19">
    <cfRule type="cellIs" dxfId="4391" priority="809" operator="lessThan">
      <formula>$C$4</formula>
    </cfRule>
  </conditionalFormatting>
  <conditionalFormatting sqref="AM20">
    <cfRule type="cellIs" dxfId="4390" priority="810" operator="lessThan">
      <formula>$C$4</formula>
    </cfRule>
  </conditionalFormatting>
  <conditionalFormatting sqref="AM21">
    <cfRule type="cellIs" dxfId="4389" priority="811" operator="lessThan">
      <formula>$C$4</formula>
    </cfRule>
  </conditionalFormatting>
  <conditionalFormatting sqref="AM22">
    <cfRule type="cellIs" dxfId="4388" priority="812" operator="lessThan">
      <formula>$C$4</formula>
    </cfRule>
  </conditionalFormatting>
  <conditionalFormatting sqref="AM23">
    <cfRule type="cellIs" dxfId="4387" priority="813" operator="lessThan">
      <formula>$C$4</formula>
    </cfRule>
  </conditionalFormatting>
  <conditionalFormatting sqref="AM24">
    <cfRule type="cellIs" dxfId="4386" priority="814" operator="lessThan">
      <formula>$C$4</formula>
    </cfRule>
  </conditionalFormatting>
  <conditionalFormatting sqref="AM25">
    <cfRule type="cellIs" dxfId="4385" priority="815" operator="lessThan">
      <formula>$C$4</formula>
    </cfRule>
  </conditionalFormatting>
  <conditionalFormatting sqref="AM26">
    <cfRule type="cellIs" dxfId="4384" priority="816" operator="lessThan">
      <formula>$C$4</formula>
    </cfRule>
  </conditionalFormatting>
  <conditionalFormatting sqref="AM27">
    <cfRule type="cellIs" dxfId="4383" priority="817" operator="lessThan">
      <formula>$C$4</formula>
    </cfRule>
  </conditionalFormatting>
  <conditionalFormatting sqref="AM28">
    <cfRule type="cellIs" dxfId="4382" priority="818" operator="lessThan">
      <formula>$C$4</formula>
    </cfRule>
  </conditionalFormatting>
  <conditionalFormatting sqref="AM29">
    <cfRule type="cellIs" dxfId="4381" priority="819" operator="lessThan">
      <formula>$C$4</formula>
    </cfRule>
  </conditionalFormatting>
  <conditionalFormatting sqref="AM30">
    <cfRule type="cellIs" dxfId="4380" priority="820" operator="lessThan">
      <formula>$C$4</formula>
    </cfRule>
  </conditionalFormatting>
  <conditionalFormatting sqref="AM31">
    <cfRule type="cellIs" dxfId="4379" priority="821" operator="lessThan">
      <formula>$C$4</formula>
    </cfRule>
  </conditionalFormatting>
  <conditionalFormatting sqref="AM32">
    <cfRule type="cellIs" dxfId="4378" priority="822" operator="lessThan">
      <formula>$C$4</formula>
    </cfRule>
  </conditionalFormatting>
  <conditionalFormatting sqref="AM33">
    <cfRule type="cellIs" dxfId="4377" priority="823" operator="lessThan">
      <formula>$C$4</formula>
    </cfRule>
  </conditionalFormatting>
  <conditionalFormatting sqref="AM34">
    <cfRule type="cellIs" dxfId="4376" priority="824" operator="lessThan">
      <formula>$C$4</formula>
    </cfRule>
  </conditionalFormatting>
  <conditionalFormatting sqref="AM35">
    <cfRule type="cellIs" dxfId="4375" priority="825" operator="lessThan">
      <formula>$C$4</formula>
    </cfRule>
  </conditionalFormatting>
  <conditionalFormatting sqref="AM36">
    <cfRule type="cellIs" dxfId="4374" priority="826" operator="lessThan">
      <formula>$C$4</formula>
    </cfRule>
  </conditionalFormatting>
  <conditionalFormatting sqref="AM37">
    <cfRule type="cellIs" dxfId="4373" priority="827" operator="lessThan">
      <formula>$C$4</formula>
    </cfRule>
  </conditionalFormatting>
  <conditionalFormatting sqref="AM38">
    <cfRule type="cellIs" dxfId="4372" priority="828" operator="lessThan">
      <formula>$C$4</formula>
    </cfRule>
  </conditionalFormatting>
  <conditionalFormatting sqref="AM39">
    <cfRule type="cellIs" dxfId="4371" priority="829" operator="lessThan">
      <formula>$C$4</formula>
    </cfRule>
  </conditionalFormatting>
  <conditionalFormatting sqref="AM40">
    <cfRule type="cellIs" dxfId="4370" priority="830" operator="lessThan">
      <formula>$C$4</formula>
    </cfRule>
  </conditionalFormatting>
  <conditionalFormatting sqref="AM41">
    <cfRule type="cellIs" dxfId="4369" priority="831" operator="lessThan">
      <formula>$C$4</formula>
    </cfRule>
  </conditionalFormatting>
  <conditionalFormatting sqref="AM42">
    <cfRule type="cellIs" dxfId="4368" priority="832" operator="lessThan">
      <formula>$C$4</formula>
    </cfRule>
  </conditionalFormatting>
  <conditionalFormatting sqref="AM43">
    <cfRule type="cellIs" dxfId="4367" priority="833" operator="lessThan">
      <formula>$C$4</formula>
    </cfRule>
  </conditionalFormatting>
  <conditionalFormatting sqref="AM44">
    <cfRule type="cellIs" dxfId="4366" priority="834" operator="lessThan">
      <formula>$C$4</formula>
    </cfRule>
  </conditionalFormatting>
  <conditionalFormatting sqref="AM45">
    <cfRule type="cellIs" dxfId="4365" priority="835" operator="lessThan">
      <formula>$C$4</formula>
    </cfRule>
  </conditionalFormatting>
  <conditionalFormatting sqref="AM46">
    <cfRule type="cellIs" dxfId="4364" priority="836" operator="lessThan">
      <formula>$C$4</formula>
    </cfRule>
  </conditionalFormatting>
  <conditionalFormatting sqref="AM47">
    <cfRule type="cellIs" dxfId="4363" priority="837" operator="lessThan">
      <formula>$C$4</formula>
    </cfRule>
  </conditionalFormatting>
  <conditionalFormatting sqref="AM48">
    <cfRule type="cellIs" dxfId="4362" priority="838" operator="lessThan">
      <formula>$C$4</formula>
    </cfRule>
  </conditionalFormatting>
  <conditionalFormatting sqref="AM49">
    <cfRule type="cellIs" dxfId="4361" priority="839" operator="lessThan">
      <formula>$C$4</formula>
    </cfRule>
  </conditionalFormatting>
  <conditionalFormatting sqref="AM50">
    <cfRule type="cellIs" dxfId="4360" priority="840" operator="lessThan">
      <formula>$C$4</formula>
    </cfRule>
  </conditionalFormatting>
  <conditionalFormatting sqref="AM51">
    <cfRule type="cellIs" dxfId="4359" priority="841" operator="lessThan">
      <formula>$C$4</formula>
    </cfRule>
  </conditionalFormatting>
  <conditionalFormatting sqref="AM52">
    <cfRule type="cellIs" dxfId="4358" priority="842" operator="lessThan">
      <formula>$C$4</formula>
    </cfRule>
  </conditionalFormatting>
  <conditionalFormatting sqref="AM53">
    <cfRule type="cellIs" dxfId="4357" priority="843" operator="lessThan">
      <formula>$C$4</formula>
    </cfRule>
  </conditionalFormatting>
  <conditionalFormatting sqref="AM54">
    <cfRule type="cellIs" dxfId="4356" priority="844" operator="lessThan">
      <formula>$C$4</formula>
    </cfRule>
  </conditionalFormatting>
  <conditionalFormatting sqref="AM55">
    <cfRule type="cellIs" dxfId="4355" priority="845" operator="lessThan">
      <formula>$C$4</formula>
    </cfRule>
  </conditionalFormatting>
  <conditionalFormatting sqref="AM56">
    <cfRule type="cellIs" dxfId="4354" priority="846" operator="lessThan">
      <formula>$C$4</formula>
    </cfRule>
  </conditionalFormatting>
  <conditionalFormatting sqref="AM57">
    <cfRule type="cellIs" dxfId="4353" priority="847" operator="lessThan">
      <formula>$C$4</formula>
    </cfRule>
  </conditionalFormatting>
  <conditionalFormatting sqref="AM58">
    <cfRule type="cellIs" dxfId="4352" priority="848" operator="lessThan">
      <formula>$C$4</formula>
    </cfRule>
  </conditionalFormatting>
  <conditionalFormatting sqref="AM59">
    <cfRule type="cellIs" dxfId="4351" priority="849" operator="lessThan">
      <formula>$C$4</formula>
    </cfRule>
  </conditionalFormatting>
  <conditionalFormatting sqref="AM60">
    <cfRule type="cellIs" dxfId="4350" priority="850" operator="lessThan">
      <formula>$C$4</formula>
    </cfRule>
  </conditionalFormatting>
  <conditionalFormatting sqref="AP11">
    <cfRule type="cellIs" dxfId="4349" priority="851" operator="lessThan">
      <formula>$C$4</formula>
    </cfRule>
  </conditionalFormatting>
  <conditionalFormatting sqref="AP12">
    <cfRule type="cellIs" dxfId="4348" priority="852" operator="lessThan">
      <formula>$C$4</formula>
    </cfRule>
  </conditionalFormatting>
  <conditionalFormatting sqref="AP13">
    <cfRule type="cellIs" dxfId="4347" priority="853" operator="lessThan">
      <formula>$C$4</formula>
    </cfRule>
  </conditionalFormatting>
  <conditionalFormatting sqref="AP14">
    <cfRule type="cellIs" dxfId="4346" priority="854" operator="lessThan">
      <formula>$C$4</formula>
    </cfRule>
  </conditionalFormatting>
  <conditionalFormatting sqref="AP15">
    <cfRule type="cellIs" dxfId="4345" priority="855" operator="lessThan">
      <formula>$C$4</formula>
    </cfRule>
  </conditionalFormatting>
  <conditionalFormatting sqref="AP16">
    <cfRule type="cellIs" dxfId="4344" priority="856" operator="lessThan">
      <formula>$C$4</formula>
    </cfRule>
  </conditionalFormatting>
  <conditionalFormatting sqref="AP17">
    <cfRule type="cellIs" dxfId="4343" priority="857" operator="lessThan">
      <formula>$C$4</formula>
    </cfRule>
  </conditionalFormatting>
  <conditionalFormatting sqref="AP18">
    <cfRule type="cellIs" dxfId="4342" priority="858" operator="lessThan">
      <formula>$C$4</formula>
    </cfRule>
  </conditionalFormatting>
  <conditionalFormatting sqref="AP19">
    <cfRule type="cellIs" dxfId="4341" priority="859" operator="lessThan">
      <formula>$C$4</formula>
    </cfRule>
  </conditionalFormatting>
  <conditionalFormatting sqref="AP20">
    <cfRule type="cellIs" dxfId="4340" priority="860" operator="lessThan">
      <formula>$C$4</formula>
    </cfRule>
  </conditionalFormatting>
  <conditionalFormatting sqref="AP21">
    <cfRule type="cellIs" dxfId="4339" priority="861" operator="lessThan">
      <formula>$C$4</formula>
    </cfRule>
  </conditionalFormatting>
  <conditionalFormatting sqref="AP22">
    <cfRule type="cellIs" dxfId="4338" priority="862" operator="lessThan">
      <formula>$C$4</formula>
    </cfRule>
  </conditionalFormatting>
  <conditionalFormatting sqref="AP23">
    <cfRule type="cellIs" dxfId="4337" priority="863" operator="lessThan">
      <formula>$C$4</formula>
    </cfRule>
  </conditionalFormatting>
  <conditionalFormatting sqref="AP24">
    <cfRule type="cellIs" dxfId="4336" priority="864" operator="lessThan">
      <formula>$C$4</formula>
    </cfRule>
  </conditionalFormatting>
  <conditionalFormatting sqref="AP25">
    <cfRule type="cellIs" dxfId="4335" priority="865" operator="lessThan">
      <formula>$C$4</formula>
    </cfRule>
  </conditionalFormatting>
  <conditionalFormatting sqref="AP26">
    <cfRule type="cellIs" dxfId="4334" priority="866" operator="lessThan">
      <formula>$C$4</formula>
    </cfRule>
  </conditionalFormatting>
  <conditionalFormatting sqref="AP27">
    <cfRule type="cellIs" dxfId="4333" priority="867" operator="lessThan">
      <formula>$C$4</formula>
    </cfRule>
  </conditionalFormatting>
  <conditionalFormatting sqref="AP28">
    <cfRule type="cellIs" dxfId="4332" priority="868" operator="lessThan">
      <formula>$C$4</formula>
    </cfRule>
  </conditionalFormatting>
  <conditionalFormatting sqref="AP29">
    <cfRule type="cellIs" dxfId="4331" priority="869" operator="lessThan">
      <formula>$C$4</formula>
    </cfRule>
  </conditionalFormatting>
  <conditionalFormatting sqref="AP30">
    <cfRule type="cellIs" dxfId="4330" priority="870" operator="lessThan">
      <formula>$C$4</formula>
    </cfRule>
  </conditionalFormatting>
  <conditionalFormatting sqref="AP31">
    <cfRule type="cellIs" dxfId="4329" priority="871" operator="lessThan">
      <formula>$C$4</formula>
    </cfRule>
  </conditionalFormatting>
  <conditionalFormatting sqref="AP32">
    <cfRule type="cellIs" dxfId="4328" priority="872" operator="lessThan">
      <formula>$C$4</formula>
    </cfRule>
  </conditionalFormatting>
  <conditionalFormatting sqref="AP33">
    <cfRule type="cellIs" dxfId="4327" priority="873" operator="lessThan">
      <formula>$C$4</formula>
    </cfRule>
  </conditionalFormatting>
  <conditionalFormatting sqref="AP34">
    <cfRule type="cellIs" dxfId="4326" priority="874" operator="lessThan">
      <formula>$C$4</formula>
    </cfRule>
  </conditionalFormatting>
  <conditionalFormatting sqref="AP35">
    <cfRule type="cellIs" dxfId="4325" priority="875" operator="lessThan">
      <formula>$C$4</formula>
    </cfRule>
  </conditionalFormatting>
  <conditionalFormatting sqref="AP36">
    <cfRule type="cellIs" dxfId="4324" priority="876" operator="lessThan">
      <formula>$C$4</formula>
    </cfRule>
  </conditionalFormatting>
  <conditionalFormatting sqref="AP37">
    <cfRule type="cellIs" dxfId="4323" priority="877" operator="lessThan">
      <formula>$C$4</formula>
    </cfRule>
  </conditionalFormatting>
  <conditionalFormatting sqref="AP38">
    <cfRule type="cellIs" dxfId="4322" priority="878" operator="lessThan">
      <formula>$C$4</formula>
    </cfRule>
  </conditionalFormatting>
  <conditionalFormatting sqref="AP39">
    <cfRule type="cellIs" dxfId="4321" priority="879" operator="lessThan">
      <formula>$C$4</formula>
    </cfRule>
  </conditionalFormatting>
  <conditionalFormatting sqref="AP40">
    <cfRule type="cellIs" dxfId="4320" priority="880" operator="lessThan">
      <formula>$C$4</formula>
    </cfRule>
  </conditionalFormatting>
  <conditionalFormatting sqref="AP41">
    <cfRule type="cellIs" dxfId="4319" priority="881" operator="lessThan">
      <formula>$C$4</formula>
    </cfRule>
  </conditionalFormatting>
  <conditionalFormatting sqref="AP42">
    <cfRule type="cellIs" dxfId="4318" priority="882" operator="lessThan">
      <formula>$C$4</formula>
    </cfRule>
  </conditionalFormatting>
  <conditionalFormatting sqref="AP43">
    <cfRule type="cellIs" dxfId="4317" priority="883" operator="lessThan">
      <formula>$C$4</formula>
    </cfRule>
  </conditionalFormatting>
  <conditionalFormatting sqref="AP44">
    <cfRule type="cellIs" dxfId="4316" priority="884" operator="lessThan">
      <formula>$C$4</formula>
    </cfRule>
  </conditionalFormatting>
  <conditionalFormatting sqref="AP45">
    <cfRule type="cellIs" dxfId="4315" priority="885" operator="lessThan">
      <formula>$C$4</formula>
    </cfRule>
  </conditionalFormatting>
  <conditionalFormatting sqref="AP46">
    <cfRule type="cellIs" dxfId="4314" priority="886" operator="lessThan">
      <formula>$C$4</formula>
    </cfRule>
  </conditionalFormatting>
  <conditionalFormatting sqref="AP47">
    <cfRule type="cellIs" dxfId="4313" priority="887" operator="lessThan">
      <formula>$C$4</formula>
    </cfRule>
  </conditionalFormatting>
  <conditionalFormatting sqref="AP48">
    <cfRule type="cellIs" dxfId="4312" priority="888" operator="lessThan">
      <formula>$C$4</formula>
    </cfRule>
  </conditionalFormatting>
  <conditionalFormatting sqref="AP49">
    <cfRule type="cellIs" dxfId="4311" priority="889" operator="lessThan">
      <formula>$C$4</formula>
    </cfRule>
  </conditionalFormatting>
  <conditionalFormatting sqref="AP50">
    <cfRule type="cellIs" dxfId="4310" priority="890" operator="lessThan">
      <formula>$C$4</formula>
    </cfRule>
  </conditionalFormatting>
  <conditionalFormatting sqref="AP51">
    <cfRule type="cellIs" dxfId="4309" priority="891" operator="lessThan">
      <formula>$C$4</formula>
    </cfRule>
  </conditionalFormatting>
  <conditionalFormatting sqref="AP52">
    <cfRule type="cellIs" dxfId="4308" priority="892" operator="lessThan">
      <formula>$C$4</formula>
    </cfRule>
  </conditionalFormatting>
  <conditionalFormatting sqref="AP53">
    <cfRule type="cellIs" dxfId="4307" priority="893" operator="lessThan">
      <formula>$C$4</formula>
    </cfRule>
  </conditionalFormatting>
  <conditionalFormatting sqref="AP54">
    <cfRule type="cellIs" dxfId="4306" priority="894" operator="lessThan">
      <formula>$C$4</formula>
    </cfRule>
  </conditionalFormatting>
  <conditionalFormatting sqref="AP55">
    <cfRule type="cellIs" dxfId="4305" priority="895" operator="lessThan">
      <formula>$C$4</formula>
    </cfRule>
  </conditionalFormatting>
  <conditionalFormatting sqref="AP56">
    <cfRule type="cellIs" dxfId="4304" priority="896" operator="lessThan">
      <formula>$C$4</formula>
    </cfRule>
  </conditionalFormatting>
  <conditionalFormatting sqref="AP57">
    <cfRule type="cellIs" dxfId="4303" priority="897" operator="lessThan">
      <formula>$C$4</formula>
    </cfRule>
  </conditionalFormatting>
  <conditionalFormatting sqref="AP58">
    <cfRule type="cellIs" dxfId="4302" priority="898" operator="lessThan">
      <formula>$C$4</formula>
    </cfRule>
  </conditionalFormatting>
  <conditionalFormatting sqref="AP59">
    <cfRule type="cellIs" dxfId="4301" priority="899" operator="lessThan">
      <formula>$C$4</formula>
    </cfRule>
  </conditionalFormatting>
  <conditionalFormatting sqref="AP60">
    <cfRule type="cellIs" dxfId="4300" priority="900" operator="lessThan">
      <formula>$C$4</formula>
    </cfRule>
  </conditionalFormatting>
  <conditionalFormatting sqref="AS11">
    <cfRule type="cellIs" dxfId="4299" priority="901" operator="lessThan">
      <formula>$C$4</formula>
    </cfRule>
  </conditionalFormatting>
  <conditionalFormatting sqref="AS12">
    <cfRule type="cellIs" dxfId="4298" priority="902" operator="lessThan">
      <formula>$C$4</formula>
    </cfRule>
  </conditionalFormatting>
  <conditionalFormatting sqref="AS13">
    <cfRule type="cellIs" dxfId="4297" priority="903" operator="lessThan">
      <formula>$C$4</formula>
    </cfRule>
  </conditionalFormatting>
  <conditionalFormatting sqref="AS14">
    <cfRule type="cellIs" dxfId="4296" priority="904" operator="lessThan">
      <formula>$C$4</formula>
    </cfRule>
  </conditionalFormatting>
  <conditionalFormatting sqref="AS15">
    <cfRule type="cellIs" dxfId="4295" priority="905" operator="lessThan">
      <formula>$C$4</formula>
    </cfRule>
  </conditionalFormatting>
  <conditionalFormatting sqref="AS16">
    <cfRule type="cellIs" dxfId="4294" priority="906" operator="lessThan">
      <formula>$C$4</formula>
    </cfRule>
  </conditionalFormatting>
  <conditionalFormatting sqref="AS17">
    <cfRule type="cellIs" dxfId="4293" priority="907" operator="lessThan">
      <formula>$C$4</formula>
    </cfRule>
  </conditionalFormatting>
  <conditionalFormatting sqref="AS18">
    <cfRule type="cellIs" dxfId="4292" priority="908" operator="lessThan">
      <formula>$C$4</formula>
    </cfRule>
  </conditionalFormatting>
  <conditionalFormatting sqref="AS19">
    <cfRule type="cellIs" dxfId="4291" priority="909" operator="lessThan">
      <formula>$C$4</formula>
    </cfRule>
  </conditionalFormatting>
  <conditionalFormatting sqref="AS20">
    <cfRule type="cellIs" dxfId="4290" priority="910" operator="lessThan">
      <formula>$C$4</formula>
    </cfRule>
  </conditionalFormatting>
  <conditionalFormatting sqref="AS21">
    <cfRule type="cellIs" dxfId="4289" priority="911" operator="lessThan">
      <formula>$C$4</formula>
    </cfRule>
  </conditionalFormatting>
  <conditionalFormatting sqref="AS22">
    <cfRule type="cellIs" dxfId="4288" priority="912" operator="lessThan">
      <formula>$C$4</formula>
    </cfRule>
  </conditionalFormatting>
  <conditionalFormatting sqref="AS23">
    <cfRule type="cellIs" dxfId="4287" priority="913" operator="lessThan">
      <formula>$C$4</formula>
    </cfRule>
  </conditionalFormatting>
  <conditionalFormatting sqref="AS24">
    <cfRule type="cellIs" dxfId="4286" priority="914" operator="lessThan">
      <formula>$C$4</formula>
    </cfRule>
  </conditionalFormatting>
  <conditionalFormatting sqref="AS25">
    <cfRule type="cellIs" dxfId="4285" priority="915" operator="lessThan">
      <formula>$C$4</formula>
    </cfRule>
  </conditionalFormatting>
  <conditionalFormatting sqref="AS26">
    <cfRule type="cellIs" dxfId="4284" priority="916" operator="lessThan">
      <formula>$C$4</formula>
    </cfRule>
  </conditionalFormatting>
  <conditionalFormatting sqref="AS27">
    <cfRule type="cellIs" dxfId="4283" priority="917" operator="lessThan">
      <formula>$C$4</formula>
    </cfRule>
  </conditionalFormatting>
  <conditionalFormatting sqref="AS28">
    <cfRule type="cellIs" dxfId="4282" priority="918" operator="lessThan">
      <formula>$C$4</formula>
    </cfRule>
  </conditionalFormatting>
  <conditionalFormatting sqref="AS29">
    <cfRule type="cellIs" dxfId="4281" priority="919" operator="lessThan">
      <formula>$C$4</formula>
    </cfRule>
  </conditionalFormatting>
  <conditionalFormatting sqref="AS30">
    <cfRule type="cellIs" dxfId="4280" priority="920" operator="lessThan">
      <formula>$C$4</formula>
    </cfRule>
  </conditionalFormatting>
  <conditionalFormatting sqref="AS31">
    <cfRule type="cellIs" dxfId="4279" priority="921" operator="lessThan">
      <formula>$C$4</formula>
    </cfRule>
  </conditionalFormatting>
  <conditionalFormatting sqref="AS32">
    <cfRule type="cellIs" dxfId="4278" priority="922" operator="lessThan">
      <formula>$C$4</formula>
    </cfRule>
  </conditionalFormatting>
  <conditionalFormatting sqref="AS33">
    <cfRule type="cellIs" dxfId="4277" priority="923" operator="lessThan">
      <formula>$C$4</formula>
    </cfRule>
  </conditionalFormatting>
  <conditionalFormatting sqref="AS34">
    <cfRule type="cellIs" dxfId="4276" priority="924" operator="lessThan">
      <formula>$C$4</formula>
    </cfRule>
  </conditionalFormatting>
  <conditionalFormatting sqref="AS35">
    <cfRule type="cellIs" dxfId="4275" priority="925" operator="lessThan">
      <formula>$C$4</formula>
    </cfRule>
  </conditionalFormatting>
  <conditionalFormatting sqref="AS36">
    <cfRule type="cellIs" dxfId="4274" priority="926" operator="lessThan">
      <formula>$C$4</formula>
    </cfRule>
  </conditionalFormatting>
  <conditionalFormatting sqref="AS37">
    <cfRule type="cellIs" dxfId="4273" priority="927" operator="lessThan">
      <formula>$C$4</formula>
    </cfRule>
  </conditionalFormatting>
  <conditionalFormatting sqref="AS38">
    <cfRule type="cellIs" dxfId="4272" priority="928" operator="lessThan">
      <formula>$C$4</formula>
    </cfRule>
  </conditionalFormatting>
  <conditionalFormatting sqref="AS39">
    <cfRule type="cellIs" dxfId="4271" priority="929" operator="lessThan">
      <formula>$C$4</formula>
    </cfRule>
  </conditionalFormatting>
  <conditionalFormatting sqref="AS40">
    <cfRule type="cellIs" dxfId="4270" priority="930" operator="lessThan">
      <formula>$C$4</formula>
    </cfRule>
  </conditionalFormatting>
  <conditionalFormatting sqref="AS41">
    <cfRule type="cellIs" dxfId="4269" priority="931" operator="lessThan">
      <formula>$C$4</formula>
    </cfRule>
  </conditionalFormatting>
  <conditionalFormatting sqref="AS42">
    <cfRule type="cellIs" dxfId="4268" priority="932" operator="lessThan">
      <formula>$C$4</formula>
    </cfRule>
  </conditionalFormatting>
  <conditionalFormatting sqref="AS43">
    <cfRule type="cellIs" dxfId="4267" priority="933" operator="lessThan">
      <formula>$C$4</formula>
    </cfRule>
  </conditionalFormatting>
  <conditionalFormatting sqref="AS44">
    <cfRule type="cellIs" dxfId="4266" priority="934" operator="lessThan">
      <formula>$C$4</formula>
    </cfRule>
  </conditionalFormatting>
  <conditionalFormatting sqref="AS45">
    <cfRule type="cellIs" dxfId="4265" priority="935" operator="lessThan">
      <formula>$C$4</formula>
    </cfRule>
  </conditionalFormatting>
  <conditionalFormatting sqref="AS46">
    <cfRule type="cellIs" dxfId="4264" priority="936" operator="lessThan">
      <formula>$C$4</formula>
    </cfRule>
  </conditionalFormatting>
  <conditionalFormatting sqref="AS47">
    <cfRule type="cellIs" dxfId="4263" priority="937" operator="lessThan">
      <formula>$C$4</formula>
    </cfRule>
  </conditionalFormatting>
  <conditionalFormatting sqref="AS48">
    <cfRule type="cellIs" dxfId="4262" priority="938" operator="lessThan">
      <formula>$C$4</formula>
    </cfRule>
  </conditionalFormatting>
  <conditionalFormatting sqref="AS49">
    <cfRule type="cellIs" dxfId="4261" priority="939" operator="lessThan">
      <formula>$C$4</formula>
    </cfRule>
  </conditionalFormatting>
  <conditionalFormatting sqref="AS50">
    <cfRule type="cellIs" dxfId="4260" priority="940" operator="lessThan">
      <formula>$C$4</formula>
    </cfRule>
  </conditionalFormatting>
  <conditionalFormatting sqref="AS51">
    <cfRule type="cellIs" dxfId="4259" priority="941" operator="lessThan">
      <formula>$C$4</formula>
    </cfRule>
  </conditionalFormatting>
  <conditionalFormatting sqref="AS52">
    <cfRule type="cellIs" dxfId="4258" priority="942" operator="lessThan">
      <formula>$C$4</formula>
    </cfRule>
  </conditionalFormatting>
  <conditionalFormatting sqref="AS53">
    <cfRule type="cellIs" dxfId="4257" priority="943" operator="lessThan">
      <formula>$C$4</formula>
    </cfRule>
  </conditionalFormatting>
  <conditionalFormatting sqref="AS54">
    <cfRule type="cellIs" dxfId="4256" priority="944" operator="lessThan">
      <formula>$C$4</formula>
    </cfRule>
  </conditionalFormatting>
  <conditionalFormatting sqref="AS55">
    <cfRule type="cellIs" dxfId="4255" priority="945" operator="lessThan">
      <formula>$C$4</formula>
    </cfRule>
  </conditionalFormatting>
  <conditionalFormatting sqref="AS56">
    <cfRule type="cellIs" dxfId="4254" priority="946" operator="lessThan">
      <formula>$C$4</formula>
    </cfRule>
  </conditionalFormatting>
  <conditionalFormatting sqref="AS57">
    <cfRule type="cellIs" dxfId="4253" priority="947" operator="lessThan">
      <formula>$C$4</formula>
    </cfRule>
  </conditionalFormatting>
  <conditionalFormatting sqref="AS58">
    <cfRule type="cellIs" dxfId="4252" priority="948" operator="lessThan">
      <formula>$C$4</formula>
    </cfRule>
  </conditionalFormatting>
  <conditionalFormatting sqref="AS59">
    <cfRule type="cellIs" dxfId="4251" priority="949" operator="lessThan">
      <formula>$C$4</formula>
    </cfRule>
  </conditionalFormatting>
  <conditionalFormatting sqref="AS60">
    <cfRule type="cellIs" dxfId="4250" priority="950" operator="lessThan">
      <formula>$C$4</formula>
    </cfRule>
  </conditionalFormatting>
  <conditionalFormatting sqref="AV11">
    <cfRule type="cellIs" dxfId="4249" priority="951" operator="lessThan">
      <formula>$C$4</formula>
    </cfRule>
  </conditionalFormatting>
  <conditionalFormatting sqref="AV12">
    <cfRule type="cellIs" dxfId="4248" priority="952" operator="lessThan">
      <formula>$C$4</formula>
    </cfRule>
  </conditionalFormatting>
  <conditionalFormatting sqref="AV13">
    <cfRule type="cellIs" dxfId="4247" priority="953" operator="lessThan">
      <formula>$C$4</formula>
    </cfRule>
  </conditionalFormatting>
  <conditionalFormatting sqref="AV14">
    <cfRule type="cellIs" dxfId="4246" priority="954" operator="lessThan">
      <formula>$C$4</formula>
    </cfRule>
  </conditionalFormatting>
  <conditionalFormatting sqref="AV15">
    <cfRule type="cellIs" dxfId="4245" priority="955" operator="lessThan">
      <formula>$C$4</formula>
    </cfRule>
  </conditionalFormatting>
  <conditionalFormatting sqref="AV16">
    <cfRule type="cellIs" dxfId="4244" priority="956" operator="lessThan">
      <formula>$C$4</formula>
    </cfRule>
  </conditionalFormatting>
  <conditionalFormatting sqref="AV17">
    <cfRule type="cellIs" dxfId="4243" priority="957" operator="lessThan">
      <formula>$C$4</formula>
    </cfRule>
  </conditionalFormatting>
  <conditionalFormatting sqref="AV18">
    <cfRule type="cellIs" dxfId="4242" priority="958" operator="lessThan">
      <formula>$C$4</formula>
    </cfRule>
  </conditionalFormatting>
  <conditionalFormatting sqref="AV19">
    <cfRule type="cellIs" dxfId="4241" priority="959" operator="lessThan">
      <formula>$C$4</formula>
    </cfRule>
  </conditionalFormatting>
  <conditionalFormatting sqref="AV20">
    <cfRule type="cellIs" dxfId="4240" priority="960" operator="lessThan">
      <formula>$C$4</formula>
    </cfRule>
  </conditionalFormatting>
  <conditionalFormatting sqref="AV21">
    <cfRule type="cellIs" dxfId="4239" priority="961" operator="lessThan">
      <formula>$C$4</formula>
    </cfRule>
  </conditionalFormatting>
  <conditionalFormatting sqref="AV22">
    <cfRule type="cellIs" dxfId="4238" priority="962" operator="lessThan">
      <formula>$C$4</formula>
    </cfRule>
  </conditionalFormatting>
  <conditionalFormatting sqref="AV23">
    <cfRule type="cellIs" dxfId="4237" priority="963" operator="lessThan">
      <formula>$C$4</formula>
    </cfRule>
  </conditionalFormatting>
  <conditionalFormatting sqref="AV24">
    <cfRule type="cellIs" dxfId="4236" priority="964" operator="lessThan">
      <formula>$C$4</formula>
    </cfRule>
  </conditionalFormatting>
  <conditionalFormatting sqref="AV25">
    <cfRule type="cellIs" dxfId="4235" priority="965" operator="lessThan">
      <formula>$C$4</formula>
    </cfRule>
  </conditionalFormatting>
  <conditionalFormatting sqref="AV26">
    <cfRule type="cellIs" dxfId="4234" priority="966" operator="lessThan">
      <formula>$C$4</formula>
    </cfRule>
  </conditionalFormatting>
  <conditionalFormatting sqref="AV27">
    <cfRule type="cellIs" dxfId="4233" priority="967" operator="lessThan">
      <formula>$C$4</formula>
    </cfRule>
  </conditionalFormatting>
  <conditionalFormatting sqref="AV28">
    <cfRule type="cellIs" dxfId="4232" priority="968" operator="lessThan">
      <formula>$C$4</formula>
    </cfRule>
  </conditionalFormatting>
  <conditionalFormatting sqref="AV29">
    <cfRule type="cellIs" dxfId="4231" priority="969" operator="lessThan">
      <formula>$C$4</formula>
    </cfRule>
  </conditionalFormatting>
  <conditionalFormatting sqref="AV30">
    <cfRule type="cellIs" dxfId="4230" priority="970" operator="lessThan">
      <formula>$C$4</formula>
    </cfRule>
  </conditionalFormatting>
  <conditionalFormatting sqref="AV31">
    <cfRule type="cellIs" dxfId="4229" priority="971" operator="lessThan">
      <formula>$C$4</formula>
    </cfRule>
  </conditionalFormatting>
  <conditionalFormatting sqref="AV32">
    <cfRule type="cellIs" dxfId="4228" priority="972" operator="lessThan">
      <formula>$C$4</formula>
    </cfRule>
  </conditionalFormatting>
  <conditionalFormatting sqref="AV33">
    <cfRule type="cellIs" dxfId="4227" priority="973" operator="lessThan">
      <formula>$C$4</formula>
    </cfRule>
  </conditionalFormatting>
  <conditionalFormatting sqref="AV34">
    <cfRule type="cellIs" dxfId="4226" priority="974" operator="lessThan">
      <formula>$C$4</formula>
    </cfRule>
  </conditionalFormatting>
  <conditionalFormatting sqref="AV35">
    <cfRule type="cellIs" dxfId="4225" priority="975" operator="lessThan">
      <formula>$C$4</formula>
    </cfRule>
  </conditionalFormatting>
  <conditionalFormatting sqref="AV36">
    <cfRule type="cellIs" dxfId="4224" priority="976" operator="lessThan">
      <formula>$C$4</formula>
    </cfRule>
  </conditionalFormatting>
  <conditionalFormatting sqref="AV37">
    <cfRule type="cellIs" dxfId="4223" priority="977" operator="lessThan">
      <formula>$C$4</formula>
    </cfRule>
  </conditionalFormatting>
  <conditionalFormatting sqref="AV38">
    <cfRule type="cellIs" dxfId="4222" priority="978" operator="lessThan">
      <formula>$C$4</formula>
    </cfRule>
  </conditionalFormatting>
  <conditionalFormatting sqref="AV39">
    <cfRule type="cellIs" dxfId="4221" priority="979" operator="lessThan">
      <formula>$C$4</formula>
    </cfRule>
  </conditionalFormatting>
  <conditionalFormatting sqref="AV40">
    <cfRule type="cellIs" dxfId="4220" priority="980" operator="lessThan">
      <formula>$C$4</formula>
    </cfRule>
  </conditionalFormatting>
  <conditionalFormatting sqref="AV41">
    <cfRule type="cellIs" dxfId="4219" priority="981" operator="lessThan">
      <formula>$C$4</formula>
    </cfRule>
  </conditionalFormatting>
  <conditionalFormatting sqref="AV42">
    <cfRule type="cellIs" dxfId="4218" priority="982" operator="lessThan">
      <formula>$C$4</formula>
    </cfRule>
  </conditionalFormatting>
  <conditionalFormatting sqref="AV43">
    <cfRule type="cellIs" dxfId="4217" priority="983" operator="lessThan">
      <formula>$C$4</formula>
    </cfRule>
  </conditionalFormatting>
  <conditionalFormatting sqref="AV44">
    <cfRule type="cellIs" dxfId="4216" priority="984" operator="lessThan">
      <formula>$C$4</formula>
    </cfRule>
  </conditionalFormatting>
  <conditionalFormatting sqref="AV45">
    <cfRule type="cellIs" dxfId="4215" priority="985" operator="lessThan">
      <formula>$C$4</formula>
    </cfRule>
  </conditionalFormatting>
  <conditionalFormatting sqref="AV46">
    <cfRule type="cellIs" dxfId="4214" priority="986" operator="lessThan">
      <formula>$C$4</formula>
    </cfRule>
  </conditionalFormatting>
  <conditionalFormatting sqref="AV47">
    <cfRule type="cellIs" dxfId="4213" priority="987" operator="lessThan">
      <formula>$C$4</formula>
    </cfRule>
  </conditionalFormatting>
  <conditionalFormatting sqref="AV48">
    <cfRule type="cellIs" dxfId="4212" priority="988" operator="lessThan">
      <formula>$C$4</formula>
    </cfRule>
  </conditionalFormatting>
  <conditionalFormatting sqref="AV49">
    <cfRule type="cellIs" dxfId="4211" priority="989" operator="lessThan">
      <formula>$C$4</formula>
    </cfRule>
  </conditionalFormatting>
  <conditionalFormatting sqref="AV50">
    <cfRule type="cellIs" dxfId="4210" priority="990" operator="lessThan">
      <formula>$C$4</formula>
    </cfRule>
  </conditionalFormatting>
  <conditionalFormatting sqref="AV51">
    <cfRule type="cellIs" dxfId="4209" priority="991" operator="lessThan">
      <formula>$C$4</formula>
    </cfRule>
  </conditionalFormatting>
  <conditionalFormatting sqref="AV52">
    <cfRule type="cellIs" dxfId="4208" priority="992" operator="lessThan">
      <formula>$C$4</formula>
    </cfRule>
  </conditionalFormatting>
  <conditionalFormatting sqref="AV53">
    <cfRule type="cellIs" dxfId="4207" priority="993" operator="lessThan">
      <formula>$C$4</formula>
    </cfRule>
  </conditionalFormatting>
  <conditionalFormatting sqref="AV54">
    <cfRule type="cellIs" dxfId="4206" priority="994" operator="lessThan">
      <formula>$C$4</formula>
    </cfRule>
  </conditionalFormatting>
  <conditionalFormatting sqref="AV55">
    <cfRule type="cellIs" dxfId="4205" priority="995" operator="lessThan">
      <formula>$C$4</formula>
    </cfRule>
  </conditionalFormatting>
  <conditionalFormatting sqref="AV56">
    <cfRule type="cellIs" dxfId="4204" priority="996" operator="lessThan">
      <formula>$C$4</formula>
    </cfRule>
  </conditionalFormatting>
  <conditionalFormatting sqref="AV57">
    <cfRule type="cellIs" dxfId="4203" priority="997" operator="lessThan">
      <formula>$C$4</formula>
    </cfRule>
  </conditionalFormatting>
  <conditionalFormatting sqref="AV58">
    <cfRule type="cellIs" dxfId="4202" priority="998" operator="lessThan">
      <formula>$C$4</formula>
    </cfRule>
  </conditionalFormatting>
  <conditionalFormatting sqref="AV59">
    <cfRule type="cellIs" dxfId="4201" priority="999" operator="lessThan">
      <formula>$C$4</formula>
    </cfRule>
  </conditionalFormatting>
  <conditionalFormatting sqref="AV60">
    <cfRule type="cellIs" dxfId="4200" priority="1000" operator="lessThan">
      <formula>$C$4</formula>
    </cfRule>
  </conditionalFormatting>
  <conditionalFormatting sqref="BG11">
    <cfRule type="cellIs" dxfId="4199" priority="1001" operator="lessThan">
      <formula>$C$4</formula>
    </cfRule>
  </conditionalFormatting>
  <conditionalFormatting sqref="BG12">
    <cfRule type="cellIs" dxfId="4198" priority="1002" operator="lessThan">
      <formula>$C$4</formula>
    </cfRule>
  </conditionalFormatting>
  <conditionalFormatting sqref="BG13">
    <cfRule type="cellIs" dxfId="4197" priority="1003" operator="lessThan">
      <formula>$C$4</formula>
    </cfRule>
  </conditionalFormatting>
  <conditionalFormatting sqref="BG14">
    <cfRule type="cellIs" dxfId="4196" priority="1004" operator="lessThan">
      <formula>$C$4</formula>
    </cfRule>
  </conditionalFormatting>
  <conditionalFormatting sqref="BG15">
    <cfRule type="cellIs" dxfId="4195" priority="1005" operator="lessThan">
      <formula>$C$4</formula>
    </cfRule>
  </conditionalFormatting>
  <conditionalFormatting sqref="BG16">
    <cfRule type="cellIs" dxfId="4194" priority="1006" operator="lessThan">
      <formula>$C$4</formula>
    </cfRule>
  </conditionalFormatting>
  <conditionalFormatting sqref="BG17">
    <cfRule type="cellIs" dxfId="4193" priority="1007" operator="lessThan">
      <formula>$C$4</formula>
    </cfRule>
  </conditionalFormatting>
  <conditionalFormatting sqref="BG18">
    <cfRule type="cellIs" dxfId="4192" priority="1008" operator="lessThan">
      <formula>$C$4</formula>
    </cfRule>
  </conditionalFormatting>
  <conditionalFormatting sqref="BG19">
    <cfRule type="cellIs" dxfId="4191" priority="1009" operator="lessThan">
      <formula>$C$4</formula>
    </cfRule>
  </conditionalFormatting>
  <conditionalFormatting sqref="BG20">
    <cfRule type="cellIs" dxfId="4190" priority="1010" operator="lessThan">
      <formula>$C$4</formula>
    </cfRule>
  </conditionalFormatting>
  <conditionalFormatting sqref="BG21">
    <cfRule type="cellIs" dxfId="4189" priority="1011" operator="lessThan">
      <formula>$C$4</formula>
    </cfRule>
  </conditionalFormatting>
  <conditionalFormatting sqref="BG22">
    <cfRule type="cellIs" dxfId="4188" priority="1012" operator="lessThan">
      <formula>$C$4</formula>
    </cfRule>
  </conditionalFormatting>
  <conditionalFormatting sqref="BG23">
    <cfRule type="cellIs" dxfId="4187" priority="1013" operator="lessThan">
      <formula>$C$4</formula>
    </cfRule>
  </conditionalFormatting>
  <conditionalFormatting sqref="BG24">
    <cfRule type="cellIs" dxfId="4186" priority="1014" operator="lessThan">
      <formula>$C$4</formula>
    </cfRule>
  </conditionalFormatting>
  <conditionalFormatting sqref="BG25">
    <cfRule type="cellIs" dxfId="4185" priority="1015" operator="lessThan">
      <formula>$C$4</formula>
    </cfRule>
  </conditionalFormatting>
  <conditionalFormatting sqref="BG26">
    <cfRule type="cellIs" dxfId="4184" priority="1016" operator="lessThan">
      <formula>$C$4</formula>
    </cfRule>
  </conditionalFormatting>
  <conditionalFormatting sqref="BG27">
    <cfRule type="cellIs" dxfId="4183" priority="1017" operator="lessThan">
      <formula>$C$4</formula>
    </cfRule>
  </conditionalFormatting>
  <conditionalFormatting sqref="BG28">
    <cfRule type="cellIs" dxfId="4182" priority="1018" operator="lessThan">
      <formula>$C$4</formula>
    </cfRule>
  </conditionalFormatting>
  <conditionalFormatting sqref="BG29">
    <cfRule type="cellIs" dxfId="4181" priority="1019" operator="lessThan">
      <formula>$C$4</formula>
    </cfRule>
  </conditionalFormatting>
  <conditionalFormatting sqref="BG30">
    <cfRule type="cellIs" dxfId="4180" priority="1020" operator="lessThan">
      <formula>$C$4</formula>
    </cfRule>
  </conditionalFormatting>
  <conditionalFormatting sqref="BG31">
    <cfRule type="cellIs" dxfId="4179" priority="1021" operator="lessThan">
      <formula>$C$4</formula>
    </cfRule>
  </conditionalFormatting>
  <conditionalFormatting sqref="BG32">
    <cfRule type="cellIs" dxfId="4178" priority="1022" operator="lessThan">
      <formula>$C$4</formula>
    </cfRule>
  </conditionalFormatting>
  <conditionalFormatting sqref="BG33">
    <cfRule type="cellIs" dxfId="4177" priority="1023" operator="lessThan">
      <formula>$C$4</formula>
    </cfRule>
  </conditionalFormatting>
  <conditionalFormatting sqref="BG34">
    <cfRule type="cellIs" dxfId="4176" priority="1024" operator="lessThan">
      <formula>$C$4</formula>
    </cfRule>
  </conditionalFormatting>
  <conditionalFormatting sqref="BG35">
    <cfRule type="cellIs" dxfId="4175" priority="1025" operator="lessThan">
      <formula>$C$4</formula>
    </cfRule>
  </conditionalFormatting>
  <conditionalFormatting sqref="BG36">
    <cfRule type="cellIs" dxfId="4174" priority="1026" operator="lessThan">
      <formula>$C$4</formula>
    </cfRule>
  </conditionalFormatting>
  <conditionalFormatting sqref="BG37">
    <cfRule type="cellIs" dxfId="4173" priority="1027" operator="lessThan">
      <formula>$C$4</formula>
    </cfRule>
  </conditionalFormatting>
  <conditionalFormatting sqref="BG38">
    <cfRule type="cellIs" dxfId="4172" priority="1028" operator="lessThan">
      <formula>$C$4</formula>
    </cfRule>
  </conditionalFormatting>
  <conditionalFormatting sqref="BG39">
    <cfRule type="cellIs" dxfId="4171" priority="1029" operator="lessThan">
      <formula>$C$4</formula>
    </cfRule>
  </conditionalFormatting>
  <conditionalFormatting sqref="BG40">
    <cfRule type="cellIs" dxfId="4170" priority="1030" operator="lessThan">
      <formula>$C$4</formula>
    </cfRule>
  </conditionalFormatting>
  <conditionalFormatting sqref="BG41">
    <cfRule type="cellIs" dxfId="4169" priority="1031" operator="lessThan">
      <formula>$C$4</formula>
    </cfRule>
  </conditionalFormatting>
  <conditionalFormatting sqref="BG42">
    <cfRule type="cellIs" dxfId="4168" priority="1032" operator="lessThan">
      <formula>$C$4</formula>
    </cfRule>
  </conditionalFormatting>
  <conditionalFormatting sqref="BG43">
    <cfRule type="cellIs" dxfId="4167" priority="1033" operator="lessThan">
      <formula>$C$4</formula>
    </cfRule>
  </conditionalFormatting>
  <conditionalFormatting sqref="BG44">
    <cfRule type="cellIs" dxfId="4166" priority="1034" operator="lessThan">
      <formula>$C$4</formula>
    </cfRule>
  </conditionalFormatting>
  <conditionalFormatting sqref="BG45">
    <cfRule type="cellIs" dxfId="4165" priority="1035" operator="lessThan">
      <formula>$C$4</formula>
    </cfRule>
  </conditionalFormatting>
  <conditionalFormatting sqref="BG46">
    <cfRule type="cellIs" dxfId="4164" priority="1036" operator="lessThan">
      <formula>$C$4</formula>
    </cfRule>
  </conditionalFormatting>
  <conditionalFormatting sqref="BG47">
    <cfRule type="cellIs" dxfId="4163" priority="1037" operator="lessThan">
      <formula>$C$4</formula>
    </cfRule>
  </conditionalFormatting>
  <conditionalFormatting sqref="BG48">
    <cfRule type="cellIs" dxfId="4162" priority="1038" operator="lessThan">
      <formula>$C$4</formula>
    </cfRule>
  </conditionalFormatting>
  <conditionalFormatting sqref="BG49">
    <cfRule type="cellIs" dxfId="4161" priority="1039" operator="lessThan">
      <formula>$C$4</formula>
    </cfRule>
  </conditionalFormatting>
  <conditionalFormatting sqref="BG50">
    <cfRule type="cellIs" dxfId="4160" priority="1040" operator="lessThan">
      <formula>$C$4</formula>
    </cfRule>
  </conditionalFormatting>
  <conditionalFormatting sqref="BG51">
    <cfRule type="cellIs" dxfId="4159" priority="1041" operator="lessThan">
      <formula>$C$4</formula>
    </cfRule>
  </conditionalFormatting>
  <conditionalFormatting sqref="BG52">
    <cfRule type="cellIs" dxfId="4158" priority="1042" operator="lessThan">
      <formula>$C$4</formula>
    </cfRule>
  </conditionalFormatting>
  <conditionalFormatting sqref="BG53">
    <cfRule type="cellIs" dxfId="4157" priority="1043" operator="lessThan">
      <formula>$C$4</formula>
    </cfRule>
  </conditionalFormatting>
  <conditionalFormatting sqref="BG54">
    <cfRule type="cellIs" dxfId="4156" priority="1044" operator="lessThan">
      <formula>$C$4</formula>
    </cfRule>
  </conditionalFormatting>
  <conditionalFormatting sqref="BG55">
    <cfRule type="cellIs" dxfId="4155" priority="1045" operator="lessThan">
      <formula>$C$4</formula>
    </cfRule>
  </conditionalFormatting>
  <conditionalFormatting sqref="BG56">
    <cfRule type="cellIs" dxfId="4154" priority="1046" operator="lessThan">
      <formula>$C$4</formula>
    </cfRule>
  </conditionalFormatting>
  <conditionalFormatting sqref="BG57">
    <cfRule type="cellIs" dxfId="4153" priority="1047" operator="lessThan">
      <formula>$C$4</formula>
    </cfRule>
  </conditionalFormatting>
  <conditionalFormatting sqref="BG58">
    <cfRule type="cellIs" dxfId="4152" priority="1048" operator="lessThan">
      <formula>$C$4</formula>
    </cfRule>
  </conditionalFormatting>
  <conditionalFormatting sqref="BG59">
    <cfRule type="cellIs" dxfId="4151" priority="1049" operator="lessThan">
      <formula>$C$4</formula>
    </cfRule>
  </conditionalFormatting>
  <conditionalFormatting sqref="BG60">
    <cfRule type="cellIs" dxfId="4150" priority="1050" operator="lessThan">
      <formula>$C$4</formula>
    </cfRule>
  </conditionalFormatting>
  <conditionalFormatting sqref="BR11">
    <cfRule type="cellIs" dxfId="4149" priority="1051" operator="lessThan">
      <formula>$C$4</formula>
    </cfRule>
  </conditionalFormatting>
  <conditionalFormatting sqref="BR12">
    <cfRule type="cellIs" dxfId="4148" priority="1052" operator="lessThan">
      <formula>$C$4</formula>
    </cfRule>
  </conditionalFormatting>
  <conditionalFormatting sqref="BR13">
    <cfRule type="cellIs" dxfId="4147" priority="1053" operator="lessThan">
      <formula>$C$4</formula>
    </cfRule>
  </conditionalFormatting>
  <conditionalFormatting sqref="BR14">
    <cfRule type="cellIs" dxfId="4146" priority="1054" operator="lessThan">
      <formula>$C$4</formula>
    </cfRule>
  </conditionalFormatting>
  <conditionalFormatting sqref="BR15">
    <cfRule type="cellIs" dxfId="4145" priority="1055" operator="lessThan">
      <formula>$C$4</formula>
    </cfRule>
  </conditionalFormatting>
  <conditionalFormatting sqref="BR16">
    <cfRule type="cellIs" dxfId="4144" priority="1056" operator="lessThan">
      <formula>$C$4</formula>
    </cfRule>
  </conditionalFormatting>
  <conditionalFormatting sqref="BR17">
    <cfRule type="cellIs" dxfId="4143" priority="1057" operator="lessThan">
      <formula>$C$4</formula>
    </cfRule>
  </conditionalFormatting>
  <conditionalFormatting sqref="BR18">
    <cfRule type="cellIs" dxfId="4142" priority="1058" operator="lessThan">
      <formula>$C$4</formula>
    </cfRule>
  </conditionalFormatting>
  <conditionalFormatting sqref="BR19">
    <cfRule type="cellIs" dxfId="4141" priority="1059" operator="lessThan">
      <formula>$C$4</formula>
    </cfRule>
  </conditionalFormatting>
  <conditionalFormatting sqref="BR20">
    <cfRule type="cellIs" dxfId="4140" priority="1060" operator="lessThan">
      <formula>$C$4</formula>
    </cfRule>
  </conditionalFormatting>
  <conditionalFormatting sqref="BR21">
    <cfRule type="cellIs" dxfId="4139" priority="1061" operator="lessThan">
      <formula>$C$4</formula>
    </cfRule>
  </conditionalFormatting>
  <conditionalFormatting sqref="BR22">
    <cfRule type="cellIs" dxfId="4138" priority="1062" operator="lessThan">
      <formula>$C$4</formula>
    </cfRule>
  </conditionalFormatting>
  <conditionalFormatting sqref="BR23">
    <cfRule type="cellIs" dxfId="4137" priority="1063" operator="lessThan">
      <formula>$C$4</formula>
    </cfRule>
  </conditionalFormatting>
  <conditionalFormatting sqref="BR24">
    <cfRule type="cellIs" dxfId="4136" priority="1064" operator="lessThan">
      <formula>$C$4</formula>
    </cfRule>
  </conditionalFormatting>
  <conditionalFormatting sqref="BR25">
    <cfRule type="cellIs" dxfId="4135" priority="1065" operator="lessThan">
      <formula>$C$4</formula>
    </cfRule>
  </conditionalFormatting>
  <conditionalFormatting sqref="BR26">
    <cfRule type="cellIs" dxfId="4134" priority="1066" operator="lessThan">
      <formula>$C$4</formula>
    </cfRule>
  </conditionalFormatting>
  <conditionalFormatting sqref="BR27">
    <cfRule type="cellIs" dxfId="4133" priority="1067" operator="lessThan">
      <formula>$C$4</formula>
    </cfRule>
  </conditionalFormatting>
  <conditionalFormatting sqref="BR28">
    <cfRule type="cellIs" dxfId="4132" priority="1068" operator="lessThan">
      <formula>$C$4</formula>
    </cfRule>
  </conditionalFormatting>
  <conditionalFormatting sqref="BR29">
    <cfRule type="cellIs" dxfId="4131" priority="1069" operator="lessThan">
      <formula>$C$4</formula>
    </cfRule>
  </conditionalFormatting>
  <conditionalFormatting sqref="BR30">
    <cfRule type="cellIs" dxfId="4130" priority="1070" operator="lessThan">
      <formula>$C$4</formula>
    </cfRule>
  </conditionalFormatting>
  <conditionalFormatting sqref="BR31">
    <cfRule type="cellIs" dxfId="4129" priority="1071" operator="lessThan">
      <formula>$C$4</formula>
    </cfRule>
  </conditionalFormatting>
  <conditionalFormatting sqref="BR32">
    <cfRule type="cellIs" dxfId="4128" priority="1072" operator="lessThan">
      <formula>$C$4</formula>
    </cfRule>
  </conditionalFormatting>
  <conditionalFormatting sqref="BR33">
    <cfRule type="cellIs" dxfId="4127" priority="1073" operator="lessThan">
      <formula>$C$4</formula>
    </cfRule>
  </conditionalFormatting>
  <conditionalFormatting sqref="BR34">
    <cfRule type="cellIs" dxfId="4126" priority="1074" operator="lessThan">
      <formula>$C$4</formula>
    </cfRule>
  </conditionalFormatting>
  <conditionalFormatting sqref="BR35">
    <cfRule type="cellIs" dxfId="4125" priority="1075" operator="lessThan">
      <formula>$C$4</formula>
    </cfRule>
  </conditionalFormatting>
  <conditionalFormatting sqref="BR36">
    <cfRule type="cellIs" dxfId="4124" priority="1076" operator="lessThan">
      <formula>$C$4</formula>
    </cfRule>
  </conditionalFormatting>
  <conditionalFormatting sqref="BR37">
    <cfRule type="cellIs" dxfId="4123" priority="1077" operator="lessThan">
      <formula>$C$4</formula>
    </cfRule>
  </conditionalFormatting>
  <conditionalFormatting sqref="BR38">
    <cfRule type="cellIs" dxfId="4122" priority="1078" operator="lessThan">
      <formula>$C$4</formula>
    </cfRule>
  </conditionalFormatting>
  <conditionalFormatting sqref="BR39">
    <cfRule type="cellIs" dxfId="4121" priority="1079" operator="lessThan">
      <formula>$C$4</formula>
    </cfRule>
  </conditionalFormatting>
  <conditionalFormatting sqref="BR40">
    <cfRule type="cellIs" dxfId="4120" priority="1080" operator="lessThan">
      <formula>$C$4</formula>
    </cfRule>
  </conditionalFormatting>
  <conditionalFormatting sqref="BR41">
    <cfRule type="cellIs" dxfId="4119" priority="1081" operator="lessThan">
      <formula>$C$4</formula>
    </cfRule>
  </conditionalFormatting>
  <conditionalFormatting sqref="BR42">
    <cfRule type="cellIs" dxfId="4118" priority="1082" operator="lessThan">
      <formula>$C$4</formula>
    </cfRule>
  </conditionalFormatting>
  <conditionalFormatting sqref="BR43">
    <cfRule type="cellIs" dxfId="4117" priority="1083" operator="lessThan">
      <formula>$C$4</formula>
    </cfRule>
  </conditionalFormatting>
  <conditionalFormatting sqref="BR44">
    <cfRule type="cellIs" dxfId="4116" priority="1084" operator="lessThan">
      <formula>$C$4</formula>
    </cfRule>
  </conditionalFormatting>
  <conditionalFormatting sqref="BR45">
    <cfRule type="cellIs" dxfId="4115" priority="1085" operator="lessThan">
      <formula>$C$4</formula>
    </cfRule>
  </conditionalFormatting>
  <conditionalFormatting sqref="BR46">
    <cfRule type="cellIs" dxfId="4114" priority="1086" operator="lessThan">
      <formula>$C$4</formula>
    </cfRule>
  </conditionalFormatting>
  <conditionalFormatting sqref="BR47">
    <cfRule type="cellIs" dxfId="4113" priority="1087" operator="lessThan">
      <formula>$C$4</formula>
    </cfRule>
  </conditionalFormatting>
  <conditionalFormatting sqref="BR48">
    <cfRule type="cellIs" dxfId="4112" priority="1088" operator="lessThan">
      <formula>$C$4</formula>
    </cfRule>
  </conditionalFormatting>
  <conditionalFormatting sqref="BR49">
    <cfRule type="cellIs" dxfId="4111" priority="1089" operator="lessThan">
      <formula>$C$4</formula>
    </cfRule>
  </conditionalFormatting>
  <conditionalFormatting sqref="BR50">
    <cfRule type="cellIs" dxfId="4110" priority="1090" operator="lessThan">
      <formula>$C$4</formula>
    </cfRule>
  </conditionalFormatting>
  <conditionalFormatting sqref="BR51">
    <cfRule type="cellIs" dxfId="4109" priority="1091" operator="lessThan">
      <formula>$C$4</formula>
    </cfRule>
  </conditionalFormatting>
  <conditionalFormatting sqref="BR52">
    <cfRule type="cellIs" dxfId="4108" priority="1092" operator="lessThan">
      <formula>$C$4</formula>
    </cfRule>
  </conditionalFormatting>
  <conditionalFormatting sqref="BR53">
    <cfRule type="cellIs" dxfId="4107" priority="1093" operator="lessThan">
      <formula>$C$4</formula>
    </cfRule>
  </conditionalFormatting>
  <conditionalFormatting sqref="BR54">
    <cfRule type="cellIs" dxfId="4106" priority="1094" operator="lessThan">
      <formula>$C$4</formula>
    </cfRule>
  </conditionalFormatting>
  <conditionalFormatting sqref="BR55">
    <cfRule type="cellIs" dxfId="4105" priority="1095" operator="lessThan">
      <formula>$C$4</formula>
    </cfRule>
  </conditionalFormatting>
  <conditionalFormatting sqref="BR56">
    <cfRule type="cellIs" dxfId="4104" priority="1096" operator="lessThan">
      <formula>$C$4</formula>
    </cfRule>
  </conditionalFormatting>
  <conditionalFormatting sqref="BR57">
    <cfRule type="cellIs" dxfId="4103" priority="1097" operator="lessThan">
      <formula>$C$4</formula>
    </cfRule>
  </conditionalFormatting>
  <conditionalFormatting sqref="BR58">
    <cfRule type="cellIs" dxfId="4102" priority="1098" operator="lessThan">
      <formula>$C$4</formula>
    </cfRule>
  </conditionalFormatting>
  <conditionalFormatting sqref="BR59">
    <cfRule type="cellIs" dxfId="4101" priority="1099" operator="lessThan">
      <formula>$C$4</formula>
    </cfRule>
  </conditionalFormatting>
  <conditionalFormatting sqref="BR60">
    <cfRule type="cellIs" dxfId="4100" priority="1100" operator="lessThan">
      <formula>$C$4</formula>
    </cfRule>
  </conditionalFormatting>
  <conditionalFormatting sqref="CD11">
    <cfRule type="cellIs" dxfId="4099" priority="1101" operator="lessThan">
      <formula>$C$4</formula>
    </cfRule>
  </conditionalFormatting>
  <conditionalFormatting sqref="CD12">
    <cfRule type="cellIs" dxfId="4098" priority="1102" operator="lessThan">
      <formula>$C$4</formula>
    </cfRule>
  </conditionalFormatting>
  <conditionalFormatting sqref="CD13">
    <cfRule type="cellIs" dxfId="4097" priority="1103" operator="lessThan">
      <formula>$C$4</formula>
    </cfRule>
  </conditionalFormatting>
  <conditionalFormatting sqref="CD14">
    <cfRule type="cellIs" dxfId="4096" priority="1104" operator="lessThan">
      <formula>$C$4</formula>
    </cfRule>
  </conditionalFormatting>
  <conditionalFormatting sqref="CD15">
    <cfRule type="cellIs" dxfId="4095" priority="1105" operator="lessThan">
      <formula>$C$4</formula>
    </cfRule>
  </conditionalFormatting>
  <conditionalFormatting sqref="CD16">
    <cfRule type="cellIs" dxfId="4094" priority="1106" operator="lessThan">
      <formula>$C$4</formula>
    </cfRule>
  </conditionalFormatting>
  <conditionalFormatting sqref="CD17">
    <cfRule type="cellIs" dxfId="4093" priority="1107" operator="lessThan">
      <formula>$C$4</formula>
    </cfRule>
  </conditionalFormatting>
  <conditionalFormatting sqref="CD18">
    <cfRule type="cellIs" dxfId="4092" priority="1108" operator="lessThan">
      <formula>$C$4</formula>
    </cfRule>
  </conditionalFormatting>
  <conditionalFormatting sqref="CD19">
    <cfRule type="cellIs" dxfId="4091" priority="1109" operator="lessThan">
      <formula>$C$4</formula>
    </cfRule>
  </conditionalFormatting>
  <conditionalFormatting sqref="CD20">
    <cfRule type="cellIs" dxfId="4090" priority="1110" operator="lessThan">
      <formula>$C$4</formula>
    </cfRule>
  </conditionalFormatting>
  <conditionalFormatting sqref="CD21">
    <cfRule type="cellIs" dxfId="4089" priority="1111" operator="lessThan">
      <formula>$C$4</formula>
    </cfRule>
  </conditionalFormatting>
  <conditionalFormatting sqref="CD22">
    <cfRule type="cellIs" dxfId="4088" priority="1112" operator="lessThan">
      <formula>$C$4</formula>
    </cfRule>
  </conditionalFormatting>
  <conditionalFormatting sqref="CD23">
    <cfRule type="cellIs" dxfId="4087" priority="1113" operator="lessThan">
      <formula>$C$4</formula>
    </cfRule>
  </conditionalFormatting>
  <conditionalFormatting sqref="CD24">
    <cfRule type="cellIs" dxfId="4086" priority="1114" operator="lessThan">
      <formula>$C$4</formula>
    </cfRule>
  </conditionalFormatting>
  <conditionalFormatting sqref="CD25">
    <cfRule type="cellIs" dxfId="4085" priority="1115" operator="lessThan">
      <formula>$C$4</formula>
    </cfRule>
  </conditionalFormatting>
  <conditionalFormatting sqref="CD26">
    <cfRule type="cellIs" dxfId="4084" priority="1116" operator="lessThan">
      <formula>$C$4</formula>
    </cfRule>
  </conditionalFormatting>
  <conditionalFormatting sqref="CD27">
    <cfRule type="cellIs" dxfId="4083" priority="1117" operator="lessThan">
      <formula>$C$4</formula>
    </cfRule>
  </conditionalFormatting>
  <conditionalFormatting sqref="CD28">
    <cfRule type="cellIs" dxfId="4082" priority="1118" operator="lessThan">
      <formula>$C$4</formula>
    </cfRule>
  </conditionalFormatting>
  <conditionalFormatting sqref="CD29">
    <cfRule type="cellIs" dxfId="4081" priority="1119" operator="lessThan">
      <formula>$C$4</formula>
    </cfRule>
  </conditionalFormatting>
  <conditionalFormatting sqref="CD30">
    <cfRule type="cellIs" dxfId="4080" priority="1120" operator="lessThan">
      <formula>$C$4</formula>
    </cfRule>
  </conditionalFormatting>
  <conditionalFormatting sqref="CD31">
    <cfRule type="cellIs" dxfId="4079" priority="1121" operator="lessThan">
      <formula>$C$4</formula>
    </cfRule>
  </conditionalFormatting>
  <conditionalFormatting sqref="CD32">
    <cfRule type="cellIs" dxfId="4078" priority="1122" operator="lessThan">
      <formula>$C$4</formula>
    </cfRule>
  </conditionalFormatting>
  <conditionalFormatting sqref="CD33">
    <cfRule type="cellIs" dxfId="4077" priority="1123" operator="lessThan">
      <formula>$C$4</formula>
    </cfRule>
  </conditionalFormatting>
  <conditionalFormatting sqref="CD34">
    <cfRule type="cellIs" dxfId="4076" priority="1124" operator="lessThan">
      <formula>$C$4</formula>
    </cfRule>
  </conditionalFormatting>
  <conditionalFormatting sqref="CD35">
    <cfRule type="cellIs" dxfId="4075" priority="1125" operator="lessThan">
      <formula>$C$4</formula>
    </cfRule>
  </conditionalFormatting>
  <conditionalFormatting sqref="CD36">
    <cfRule type="cellIs" dxfId="4074" priority="1126" operator="lessThan">
      <formula>$C$4</formula>
    </cfRule>
  </conditionalFormatting>
  <conditionalFormatting sqref="CD37">
    <cfRule type="cellIs" dxfId="4073" priority="1127" operator="lessThan">
      <formula>$C$4</formula>
    </cfRule>
  </conditionalFormatting>
  <conditionalFormatting sqref="CD38">
    <cfRule type="cellIs" dxfId="4072" priority="1128" operator="lessThan">
      <formula>$C$4</formula>
    </cfRule>
  </conditionalFormatting>
  <conditionalFormatting sqref="CD39">
    <cfRule type="cellIs" dxfId="4071" priority="1129" operator="lessThan">
      <formula>$C$4</formula>
    </cfRule>
  </conditionalFormatting>
  <conditionalFormatting sqref="CD40">
    <cfRule type="cellIs" dxfId="4070" priority="1130" operator="lessThan">
      <formula>$C$4</formula>
    </cfRule>
  </conditionalFormatting>
  <conditionalFormatting sqref="CD41">
    <cfRule type="cellIs" dxfId="4069" priority="1131" operator="lessThan">
      <formula>$C$4</formula>
    </cfRule>
  </conditionalFormatting>
  <conditionalFormatting sqref="CD42">
    <cfRule type="cellIs" dxfId="4068" priority="1132" operator="lessThan">
      <formula>$C$4</formula>
    </cfRule>
  </conditionalFormatting>
  <conditionalFormatting sqref="CD43">
    <cfRule type="cellIs" dxfId="4067" priority="1133" operator="lessThan">
      <formula>$C$4</formula>
    </cfRule>
  </conditionalFormatting>
  <conditionalFormatting sqref="CD44">
    <cfRule type="cellIs" dxfId="4066" priority="1134" operator="lessThan">
      <formula>$C$4</formula>
    </cfRule>
  </conditionalFormatting>
  <conditionalFormatting sqref="CD45">
    <cfRule type="cellIs" dxfId="4065" priority="1135" operator="lessThan">
      <formula>$C$4</formula>
    </cfRule>
  </conditionalFormatting>
  <conditionalFormatting sqref="CD46">
    <cfRule type="cellIs" dxfId="4064" priority="1136" operator="lessThan">
      <formula>$C$4</formula>
    </cfRule>
  </conditionalFormatting>
  <conditionalFormatting sqref="CD47">
    <cfRule type="cellIs" dxfId="4063" priority="1137" operator="lessThan">
      <formula>$C$4</formula>
    </cfRule>
  </conditionalFormatting>
  <conditionalFormatting sqref="CD48">
    <cfRule type="cellIs" dxfId="4062" priority="1138" operator="lessThan">
      <formula>$C$4</formula>
    </cfRule>
  </conditionalFormatting>
  <conditionalFormatting sqref="CD49">
    <cfRule type="cellIs" dxfId="4061" priority="1139" operator="lessThan">
      <formula>$C$4</formula>
    </cfRule>
  </conditionalFormatting>
  <conditionalFormatting sqref="CD50">
    <cfRule type="cellIs" dxfId="4060" priority="1140" operator="lessThan">
      <formula>$C$4</formula>
    </cfRule>
  </conditionalFormatting>
  <conditionalFormatting sqref="CD51">
    <cfRule type="cellIs" dxfId="4059" priority="1141" operator="lessThan">
      <formula>$C$4</formula>
    </cfRule>
  </conditionalFormatting>
  <conditionalFormatting sqref="CD52">
    <cfRule type="cellIs" dxfId="4058" priority="1142" operator="lessThan">
      <formula>$C$4</formula>
    </cfRule>
  </conditionalFormatting>
  <conditionalFormatting sqref="CD53">
    <cfRule type="cellIs" dxfId="4057" priority="1143" operator="lessThan">
      <formula>$C$4</formula>
    </cfRule>
  </conditionalFormatting>
  <conditionalFormatting sqref="CD54">
    <cfRule type="cellIs" dxfId="4056" priority="1144" operator="lessThan">
      <formula>$C$4</formula>
    </cfRule>
  </conditionalFormatting>
  <conditionalFormatting sqref="CD55">
    <cfRule type="cellIs" dxfId="4055" priority="1145" operator="lessThan">
      <formula>$C$4</formula>
    </cfRule>
  </conditionalFormatting>
  <conditionalFormatting sqref="CD56">
    <cfRule type="cellIs" dxfId="4054" priority="1146" operator="lessThan">
      <formula>$C$4</formula>
    </cfRule>
  </conditionalFormatting>
  <conditionalFormatting sqref="CD57">
    <cfRule type="cellIs" dxfId="4053" priority="1147" operator="lessThan">
      <formula>$C$4</formula>
    </cfRule>
  </conditionalFormatting>
  <conditionalFormatting sqref="CD58">
    <cfRule type="cellIs" dxfId="4052" priority="1148" operator="lessThan">
      <formula>$C$4</formula>
    </cfRule>
  </conditionalFormatting>
  <conditionalFormatting sqref="CD59">
    <cfRule type="cellIs" dxfId="4051" priority="1149" operator="lessThan">
      <formula>$C$4</formula>
    </cfRule>
  </conditionalFormatting>
  <conditionalFormatting sqref="CD60">
    <cfRule type="cellIs" dxfId="4050" priority="1150" operator="lessThan">
      <formula>$C$4</formula>
    </cfRule>
  </conditionalFormatting>
  <conditionalFormatting sqref="CO11">
    <cfRule type="cellIs" dxfId="4049" priority="1151" operator="lessThan">
      <formula>$C$4</formula>
    </cfRule>
  </conditionalFormatting>
  <conditionalFormatting sqref="CO11">
    <cfRule type="cellIs" dxfId="4048" priority="1152" operator="lessThan">
      <formula>$C$4</formula>
    </cfRule>
  </conditionalFormatting>
  <conditionalFormatting sqref="CO12">
    <cfRule type="cellIs" dxfId="4047" priority="1153" operator="lessThan">
      <formula>$C$4</formula>
    </cfRule>
  </conditionalFormatting>
  <conditionalFormatting sqref="CO12">
    <cfRule type="cellIs" dxfId="4046" priority="1154" operator="lessThan">
      <formula>$C$4</formula>
    </cfRule>
  </conditionalFormatting>
  <conditionalFormatting sqref="CO13">
    <cfRule type="cellIs" dxfId="4045" priority="1155" operator="lessThan">
      <formula>$C$4</formula>
    </cfRule>
  </conditionalFormatting>
  <conditionalFormatting sqref="CO13">
    <cfRule type="cellIs" dxfId="4044" priority="1156" operator="lessThan">
      <formula>$C$4</formula>
    </cfRule>
  </conditionalFormatting>
  <conditionalFormatting sqref="CO14">
    <cfRule type="cellIs" dxfId="4043" priority="1157" operator="lessThan">
      <formula>$C$4</formula>
    </cfRule>
  </conditionalFormatting>
  <conditionalFormatting sqref="CO14">
    <cfRule type="cellIs" dxfId="4042" priority="1158" operator="lessThan">
      <formula>$C$4</formula>
    </cfRule>
  </conditionalFormatting>
  <conditionalFormatting sqref="CO15">
    <cfRule type="cellIs" dxfId="4041" priority="1159" operator="lessThan">
      <formula>$C$4</formula>
    </cfRule>
  </conditionalFormatting>
  <conditionalFormatting sqref="CO15">
    <cfRule type="cellIs" dxfId="4040" priority="1160" operator="lessThan">
      <formula>$C$4</formula>
    </cfRule>
  </conditionalFormatting>
  <conditionalFormatting sqref="CO16">
    <cfRule type="cellIs" dxfId="4039" priority="1161" operator="lessThan">
      <formula>$C$4</formula>
    </cfRule>
  </conditionalFormatting>
  <conditionalFormatting sqref="CO16">
    <cfRule type="cellIs" dxfId="4038" priority="1162" operator="lessThan">
      <formula>$C$4</formula>
    </cfRule>
  </conditionalFormatting>
  <conditionalFormatting sqref="CO17">
    <cfRule type="cellIs" dxfId="4037" priority="1163" operator="lessThan">
      <formula>$C$4</formula>
    </cfRule>
  </conditionalFormatting>
  <conditionalFormatting sqref="CO17">
    <cfRule type="cellIs" dxfId="4036" priority="1164" operator="lessThan">
      <formula>$C$4</formula>
    </cfRule>
  </conditionalFormatting>
  <conditionalFormatting sqref="CO18">
    <cfRule type="cellIs" dxfId="4035" priority="1165" operator="lessThan">
      <formula>$C$4</formula>
    </cfRule>
  </conditionalFormatting>
  <conditionalFormatting sqref="CO18">
    <cfRule type="cellIs" dxfId="4034" priority="1166" operator="lessThan">
      <formula>$C$4</formula>
    </cfRule>
  </conditionalFormatting>
  <conditionalFormatting sqref="CO19">
    <cfRule type="cellIs" dxfId="4033" priority="1167" operator="lessThan">
      <formula>$C$4</formula>
    </cfRule>
  </conditionalFormatting>
  <conditionalFormatting sqref="CO19">
    <cfRule type="cellIs" dxfId="4032" priority="1168" operator="lessThan">
      <formula>$C$4</formula>
    </cfRule>
  </conditionalFormatting>
  <conditionalFormatting sqref="CO20">
    <cfRule type="cellIs" dxfId="4031" priority="1169" operator="lessThan">
      <formula>$C$4</formula>
    </cfRule>
  </conditionalFormatting>
  <conditionalFormatting sqref="CO20">
    <cfRule type="cellIs" dxfId="4030" priority="1170" operator="lessThan">
      <formula>$C$4</formula>
    </cfRule>
  </conditionalFormatting>
  <conditionalFormatting sqref="CO21">
    <cfRule type="cellIs" dxfId="4029" priority="1171" operator="lessThan">
      <formula>$C$4</formula>
    </cfRule>
  </conditionalFormatting>
  <conditionalFormatting sqref="CO21">
    <cfRule type="cellIs" dxfId="4028" priority="1172" operator="lessThan">
      <formula>$C$4</formula>
    </cfRule>
  </conditionalFormatting>
  <conditionalFormatting sqref="CO22">
    <cfRule type="cellIs" dxfId="4027" priority="1173" operator="lessThan">
      <formula>$C$4</formula>
    </cfRule>
  </conditionalFormatting>
  <conditionalFormatting sqref="CO22">
    <cfRule type="cellIs" dxfId="4026" priority="1174" operator="lessThan">
      <formula>$C$4</formula>
    </cfRule>
  </conditionalFormatting>
  <conditionalFormatting sqref="CO23">
    <cfRule type="cellIs" dxfId="4025" priority="1175" operator="lessThan">
      <formula>$C$4</formula>
    </cfRule>
  </conditionalFormatting>
  <conditionalFormatting sqref="CO23">
    <cfRule type="cellIs" dxfId="4024" priority="1176" operator="lessThan">
      <formula>$C$4</formula>
    </cfRule>
  </conditionalFormatting>
  <conditionalFormatting sqref="CO24">
    <cfRule type="cellIs" dxfId="4023" priority="1177" operator="lessThan">
      <formula>$C$4</formula>
    </cfRule>
  </conditionalFormatting>
  <conditionalFormatting sqref="CO24">
    <cfRule type="cellIs" dxfId="4022" priority="1178" operator="lessThan">
      <formula>$C$4</formula>
    </cfRule>
  </conditionalFormatting>
  <conditionalFormatting sqref="CO25">
    <cfRule type="cellIs" dxfId="4021" priority="1179" operator="lessThan">
      <formula>$C$4</formula>
    </cfRule>
  </conditionalFormatting>
  <conditionalFormatting sqref="CO25">
    <cfRule type="cellIs" dxfId="4020" priority="1180" operator="lessThan">
      <formula>$C$4</formula>
    </cfRule>
  </conditionalFormatting>
  <conditionalFormatting sqref="CO26">
    <cfRule type="cellIs" dxfId="4019" priority="1181" operator="lessThan">
      <formula>$C$4</formula>
    </cfRule>
  </conditionalFormatting>
  <conditionalFormatting sqref="CO26">
    <cfRule type="cellIs" dxfId="4018" priority="1182" operator="lessThan">
      <formula>$C$4</formula>
    </cfRule>
  </conditionalFormatting>
  <conditionalFormatting sqref="CO27">
    <cfRule type="cellIs" dxfId="4017" priority="1183" operator="lessThan">
      <formula>$C$4</formula>
    </cfRule>
  </conditionalFormatting>
  <conditionalFormatting sqref="CO27">
    <cfRule type="cellIs" dxfId="4016" priority="1184" operator="lessThan">
      <formula>$C$4</formula>
    </cfRule>
  </conditionalFormatting>
  <conditionalFormatting sqref="CO28">
    <cfRule type="cellIs" dxfId="4015" priority="1185" operator="lessThan">
      <formula>$C$4</formula>
    </cfRule>
  </conditionalFormatting>
  <conditionalFormatting sqref="CO28">
    <cfRule type="cellIs" dxfId="4014" priority="1186" operator="lessThan">
      <formula>$C$4</formula>
    </cfRule>
  </conditionalFormatting>
  <conditionalFormatting sqref="CO29">
    <cfRule type="cellIs" dxfId="4013" priority="1187" operator="lessThan">
      <formula>$C$4</formula>
    </cfRule>
  </conditionalFormatting>
  <conditionalFormatting sqref="CO29">
    <cfRule type="cellIs" dxfId="4012" priority="1188" operator="lessThan">
      <formula>$C$4</formula>
    </cfRule>
  </conditionalFormatting>
  <conditionalFormatting sqref="CO30">
    <cfRule type="cellIs" dxfId="4011" priority="1189" operator="lessThan">
      <formula>$C$4</formula>
    </cfRule>
  </conditionalFormatting>
  <conditionalFormatting sqref="CO30">
    <cfRule type="cellIs" dxfId="4010" priority="1190" operator="lessThan">
      <formula>$C$4</formula>
    </cfRule>
  </conditionalFormatting>
  <conditionalFormatting sqref="CO31">
    <cfRule type="cellIs" dxfId="4009" priority="1191" operator="lessThan">
      <formula>$C$4</formula>
    </cfRule>
  </conditionalFormatting>
  <conditionalFormatting sqref="CO31">
    <cfRule type="cellIs" dxfId="4008" priority="1192" operator="lessThan">
      <formula>$C$4</formula>
    </cfRule>
  </conditionalFormatting>
  <conditionalFormatting sqref="CO32">
    <cfRule type="cellIs" dxfId="4007" priority="1193" operator="lessThan">
      <formula>$C$4</formula>
    </cfRule>
  </conditionalFormatting>
  <conditionalFormatting sqref="CO32">
    <cfRule type="cellIs" dxfId="4006" priority="1194" operator="lessThan">
      <formula>$C$4</formula>
    </cfRule>
  </conditionalFormatting>
  <conditionalFormatting sqref="CO33">
    <cfRule type="cellIs" dxfId="4005" priority="1195" operator="lessThan">
      <formula>$C$4</formula>
    </cfRule>
  </conditionalFormatting>
  <conditionalFormatting sqref="CO33">
    <cfRule type="cellIs" dxfId="4004" priority="1196" operator="lessThan">
      <formula>$C$4</formula>
    </cfRule>
  </conditionalFormatting>
  <conditionalFormatting sqref="CO34">
    <cfRule type="cellIs" dxfId="4003" priority="1197" operator="lessThan">
      <formula>$C$4</formula>
    </cfRule>
  </conditionalFormatting>
  <conditionalFormatting sqref="CO34">
    <cfRule type="cellIs" dxfId="4002" priority="1198" operator="lessThan">
      <formula>$C$4</formula>
    </cfRule>
  </conditionalFormatting>
  <conditionalFormatting sqref="CO35">
    <cfRule type="cellIs" dxfId="4001" priority="1199" operator="lessThan">
      <formula>$C$4</formula>
    </cfRule>
  </conditionalFormatting>
  <conditionalFormatting sqref="CO35">
    <cfRule type="cellIs" dxfId="4000" priority="1200" operator="lessThan">
      <formula>$C$4</formula>
    </cfRule>
  </conditionalFormatting>
  <conditionalFormatting sqref="CO36">
    <cfRule type="cellIs" dxfId="3999" priority="1201" operator="lessThan">
      <formula>$C$4</formula>
    </cfRule>
  </conditionalFormatting>
  <conditionalFormatting sqref="CO36">
    <cfRule type="cellIs" dxfId="3998" priority="1202" operator="lessThan">
      <formula>$C$4</formula>
    </cfRule>
  </conditionalFormatting>
  <conditionalFormatting sqref="CO37">
    <cfRule type="cellIs" dxfId="3997" priority="1203" operator="lessThan">
      <formula>$C$4</formula>
    </cfRule>
  </conditionalFormatting>
  <conditionalFormatting sqref="CO37">
    <cfRule type="cellIs" dxfId="3996" priority="1204" operator="lessThan">
      <formula>$C$4</formula>
    </cfRule>
  </conditionalFormatting>
  <conditionalFormatting sqref="CO38">
    <cfRule type="cellIs" dxfId="3995" priority="1205" operator="lessThan">
      <formula>$C$4</formula>
    </cfRule>
  </conditionalFormatting>
  <conditionalFormatting sqref="CO38">
    <cfRule type="cellIs" dxfId="3994" priority="1206" operator="lessThan">
      <formula>$C$4</formula>
    </cfRule>
  </conditionalFormatting>
  <conditionalFormatting sqref="CO39">
    <cfRule type="cellIs" dxfId="3993" priority="1207" operator="lessThan">
      <formula>$C$4</formula>
    </cfRule>
  </conditionalFormatting>
  <conditionalFormatting sqref="CO39">
    <cfRule type="cellIs" dxfId="3992" priority="1208" operator="lessThan">
      <formula>$C$4</formula>
    </cfRule>
  </conditionalFormatting>
  <conditionalFormatting sqref="CO40">
    <cfRule type="cellIs" dxfId="3991" priority="1209" operator="lessThan">
      <formula>$C$4</formula>
    </cfRule>
  </conditionalFormatting>
  <conditionalFormatting sqref="CO40">
    <cfRule type="cellIs" dxfId="3990" priority="1210" operator="lessThan">
      <formula>$C$4</formula>
    </cfRule>
  </conditionalFormatting>
  <conditionalFormatting sqref="CO41">
    <cfRule type="cellIs" dxfId="3989" priority="1211" operator="lessThan">
      <formula>$C$4</formula>
    </cfRule>
  </conditionalFormatting>
  <conditionalFormatting sqref="CO41">
    <cfRule type="cellIs" dxfId="3988" priority="1212" operator="lessThan">
      <formula>$C$4</formula>
    </cfRule>
  </conditionalFormatting>
  <conditionalFormatting sqref="CO42">
    <cfRule type="cellIs" dxfId="3987" priority="1213" operator="lessThan">
      <formula>$C$4</formula>
    </cfRule>
  </conditionalFormatting>
  <conditionalFormatting sqref="CO42">
    <cfRule type="cellIs" dxfId="3986" priority="1214" operator="lessThan">
      <formula>$C$4</formula>
    </cfRule>
  </conditionalFormatting>
  <conditionalFormatting sqref="CO43">
    <cfRule type="cellIs" dxfId="3985" priority="1215" operator="lessThan">
      <formula>$C$4</formula>
    </cfRule>
  </conditionalFormatting>
  <conditionalFormatting sqref="CO43">
    <cfRule type="cellIs" dxfId="3984" priority="1216" operator="lessThan">
      <formula>$C$4</formula>
    </cfRule>
  </conditionalFormatting>
  <conditionalFormatting sqref="CO44">
    <cfRule type="cellIs" dxfId="3983" priority="1217" operator="lessThan">
      <formula>$C$4</formula>
    </cfRule>
  </conditionalFormatting>
  <conditionalFormatting sqref="CO44">
    <cfRule type="cellIs" dxfId="3982" priority="1218" operator="lessThan">
      <formula>$C$4</formula>
    </cfRule>
  </conditionalFormatting>
  <conditionalFormatting sqref="CO45">
    <cfRule type="cellIs" dxfId="3981" priority="1219" operator="lessThan">
      <formula>$C$4</formula>
    </cfRule>
  </conditionalFormatting>
  <conditionalFormatting sqref="CO45">
    <cfRule type="cellIs" dxfId="3980" priority="1220" operator="lessThan">
      <formula>$C$4</formula>
    </cfRule>
  </conditionalFormatting>
  <conditionalFormatting sqref="CO46">
    <cfRule type="cellIs" dxfId="3979" priority="1221" operator="lessThan">
      <formula>$C$4</formula>
    </cfRule>
  </conditionalFormatting>
  <conditionalFormatting sqref="CO46">
    <cfRule type="cellIs" dxfId="3978" priority="1222" operator="lessThan">
      <formula>$C$4</formula>
    </cfRule>
  </conditionalFormatting>
  <conditionalFormatting sqref="CO47">
    <cfRule type="cellIs" dxfId="3977" priority="1223" operator="lessThan">
      <formula>$C$4</formula>
    </cfRule>
  </conditionalFormatting>
  <conditionalFormatting sqref="CO47">
    <cfRule type="cellIs" dxfId="3976" priority="1224" operator="lessThan">
      <formula>$C$4</formula>
    </cfRule>
  </conditionalFormatting>
  <conditionalFormatting sqref="CO48">
    <cfRule type="cellIs" dxfId="3975" priority="1225" operator="lessThan">
      <formula>$C$4</formula>
    </cfRule>
  </conditionalFormatting>
  <conditionalFormatting sqref="CO48">
    <cfRule type="cellIs" dxfId="3974" priority="1226" operator="lessThan">
      <formula>$C$4</formula>
    </cfRule>
  </conditionalFormatting>
  <conditionalFormatting sqref="CO49">
    <cfRule type="cellIs" dxfId="3973" priority="1227" operator="lessThan">
      <formula>$C$4</formula>
    </cfRule>
  </conditionalFormatting>
  <conditionalFormatting sqref="CO49">
    <cfRule type="cellIs" dxfId="3972" priority="1228" operator="lessThan">
      <formula>$C$4</formula>
    </cfRule>
  </conditionalFormatting>
  <conditionalFormatting sqref="CO50">
    <cfRule type="cellIs" dxfId="3971" priority="1229" operator="lessThan">
      <formula>$C$4</formula>
    </cfRule>
  </conditionalFormatting>
  <conditionalFormatting sqref="CO50">
    <cfRule type="cellIs" dxfId="3970" priority="1230" operator="lessThan">
      <formula>$C$4</formula>
    </cfRule>
  </conditionalFormatting>
  <conditionalFormatting sqref="CO51">
    <cfRule type="cellIs" dxfId="3969" priority="1231" operator="lessThan">
      <formula>$C$4</formula>
    </cfRule>
  </conditionalFormatting>
  <conditionalFormatting sqref="CO51">
    <cfRule type="cellIs" dxfId="3968" priority="1232" operator="lessThan">
      <formula>$C$4</formula>
    </cfRule>
  </conditionalFormatting>
  <conditionalFormatting sqref="CO52">
    <cfRule type="cellIs" dxfId="3967" priority="1233" operator="lessThan">
      <formula>$C$4</formula>
    </cfRule>
  </conditionalFormatting>
  <conditionalFormatting sqref="CO52">
    <cfRule type="cellIs" dxfId="3966" priority="1234" operator="lessThan">
      <formula>$C$4</formula>
    </cfRule>
  </conditionalFormatting>
  <conditionalFormatting sqref="CO53">
    <cfRule type="cellIs" dxfId="3965" priority="1235" operator="lessThan">
      <formula>$C$4</formula>
    </cfRule>
  </conditionalFormatting>
  <conditionalFormatting sqref="CO53">
    <cfRule type="cellIs" dxfId="3964" priority="1236" operator="lessThan">
      <formula>$C$4</formula>
    </cfRule>
  </conditionalFormatting>
  <conditionalFormatting sqref="CO54">
    <cfRule type="cellIs" dxfId="3963" priority="1237" operator="lessThan">
      <formula>$C$4</formula>
    </cfRule>
  </conditionalFormatting>
  <conditionalFormatting sqref="CO54">
    <cfRule type="cellIs" dxfId="3962" priority="1238" operator="lessThan">
      <formula>$C$4</formula>
    </cfRule>
  </conditionalFormatting>
  <conditionalFormatting sqref="CO55">
    <cfRule type="cellIs" dxfId="3961" priority="1239" operator="lessThan">
      <formula>$C$4</formula>
    </cfRule>
  </conditionalFormatting>
  <conditionalFormatting sqref="CO55">
    <cfRule type="cellIs" dxfId="3960" priority="1240" operator="lessThan">
      <formula>$C$4</formula>
    </cfRule>
  </conditionalFormatting>
  <conditionalFormatting sqref="CO56">
    <cfRule type="cellIs" dxfId="3959" priority="1241" operator="lessThan">
      <formula>$C$4</formula>
    </cfRule>
  </conditionalFormatting>
  <conditionalFormatting sqref="CO56">
    <cfRule type="cellIs" dxfId="3958" priority="1242" operator="lessThan">
      <formula>$C$4</formula>
    </cfRule>
  </conditionalFormatting>
  <conditionalFormatting sqref="CO57">
    <cfRule type="cellIs" dxfId="3957" priority="1243" operator="lessThan">
      <formula>$C$4</formula>
    </cfRule>
  </conditionalFormatting>
  <conditionalFormatting sqref="CO57">
    <cfRule type="cellIs" dxfId="3956" priority="1244" operator="lessThan">
      <formula>$C$4</formula>
    </cfRule>
  </conditionalFormatting>
  <conditionalFormatting sqref="CO58">
    <cfRule type="cellIs" dxfId="3955" priority="1245" operator="lessThan">
      <formula>$C$4</formula>
    </cfRule>
  </conditionalFormatting>
  <conditionalFormatting sqref="CO58">
    <cfRule type="cellIs" dxfId="3954" priority="1246" operator="lessThan">
      <formula>$C$4</formula>
    </cfRule>
  </conditionalFormatting>
  <conditionalFormatting sqref="CO59">
    <cfRule type="cellIs" dxfId="3953" priority="1247" operator="lessThan">
      <formula>$C$4</formula>
    </cfRule>
  </conditionalFormatting>
  <conditionalFormatting sqref="CO59">
    <cfRule type="cellIs" dxfId="3952" priority="1248" operator="lessThan">
      <formula>$C$4</formula>
    </cfRule>
  </conditionalFormatting>
  <conditionalFormatting sqref="CO60">
    <cfRule type="cellIs" dxfId="3951" priority="1249" operator="lessThan">
      <formula>$C$4</formula>
    </cfRule>
  </conditionalFormatting>
  <conditionalFormatting sqref="CO60">
    <cfRule type="cellIs" dxfId="3950" priority="1250" operator="lessThan">
      <formula>$C$4</formula>
    </cfRule>
  </conditionalFormatting>
  <conditionalFormatting sqref="CW11">
    <cfRule type="cellIs" dxfId="3949" priority="1251" operator="lessThan">
      <formula>$C$4</formula>
    </cfRule>
  </conditionalFormatting>
  <conditionalFormatting sqref="CW12">
    <cfRule type="cellIs" dxfId="3948" priority="1252" operator="lessThan">
      <formula>$C$4</formula>
    </cfRule>
  </conditionalFormatting>
  <conditionalFormatting sqref="CW13">
    <cfRule type="cellIs" dxfId="3947" priority="1253" operator="lessThan">
      <formula>$C$4</formula>
    </cfRule>
  </conditionalFormatting>
  <conditionalFormatting sqref="CW14">
    <cfRule type="cellIs" dxfId="3946" priority="1254" operator="lessThan">
      <formula>$C$4</formula>
    </cfRule>
  </conditionalFormatting>
  <conditionalFormatting sqref="CW15">
    <cfRule type="cellIs" dxfId="3945" priority="1255" operator="lessThan">
      <formula>$C$4</formula>
    </cfRule>
  </conditionalFormatting>
  <conditionalFormatting sqref="CW16">
    <cfRule type="cellIs" dxfId="3944" priority="1256" operator="lessThan">
      <formula>$C$4</formula>
    </cfRule>
  </conditionalFormatting>
  <conditionalFormatting sqref="CW17">
    <cfRule type="cellIs" dxfId="3943" priority="1257" operator="lessThan">
      <formula>$C$4</formula>
    </cfRule>
  </conditionalFormatting>
  <conditionalFormatting sqref="CW18">
    <cfRule type="cellIs" dxfId="3942" priority="1258" operator="lessThan">
      <formula>$C$4</formula>
    </cfRule>
  </conditionalFormatting>
  <conditionalFormatting sqref="CW19">
    <cfRule type="cellIs" dxfId="3941" priority="1259" operator="lessThan">
      <formula>$C$4</formula>
    </cfRule>
  </conditionalFormatting>
  <conditionalFormatting sqref="CW20">
    <cfRule type="cellIs" dxfId="3940" priority="1260" operator="lessThan">
      <formula>$C$4</formula>
    </cfRule>
  </conditionalFormatting>
  <conditionalFormatting sqref="CW21">
    <cfRule type="cellIs" dxfId="3939" priority="1261" operator="lessThan">
      <formula>$C$4</formula>
    </cfRule>
  </conditionalFormatting>
  <conditionalFormatting sqref="CW22">
    <cfRule type="cellIs" dxfId="3938" priority="1262" operator="lessThan">
      <formula>$C$4</formula>
    </cfRule>
  </conditionalFormatting>
  <conditionalFormatting sqref="CW23">
    <cfRule type="cellIs" dxfId="3937" priority="1263" operator="lessThan">
      <formula>$C$4</formula>
    </cfRule>
  </conditionalFormatting>
  <conditionalFormatting sqref="CW24">
    <cfRule type="cellIs" dxfId="3936" priority="1264" operator="lessThan">
      <formula>$C$4</formula>
    </cfRule>
  </conditionalFormatting>
  <conditionalFormatting sqref="CW25">
    <cfRule type="cellIs" dxfId="3935" priority="1265" operator="lessThan">
      <formula>$C$4</formula>
    </cfRule>
  </conditionalFormatting>
  <conditionalFormatting sqref="CW26">
    <cfRule type="cellIs" dxfId="3934" priority="1266" operator="lessThan">
      <formula>$C$4</formula>
    </cfRule>
  </conditionalFormatting>
  <conditionalFormatting sqref="CW27">
    <cfRule type="cellIs" dxfId="3933" priority="1267" operator="lessThan">
      <formula>$C$4</formula>
    </cfRule>
  </conditionalFormatting>
  <conditionalFormatting sqref="CW28">
    <cfRule type="cellIs" dxfId="3932" priority="1268" operator="lessThan">
      <formula>$C$4</formula>
    </cfRule>
  </conditionalFormatting>
  <conditionalFormatting sqref="CW29">
    <cfRule type="cellIs" dxfId="3931" priority="1269" operator="lessThan">
      <formula>$C$4</formula>
    </cfRule>
  </conditionalFormatting>
  <conditionalFormatting sqref="CW30">
    <cfRule type="cellIs" dxfId="3930" priority="1270" operator="lessThan">
      <formula>$C$4</formula>
    </cfRule>
  </conditionalFormatting>
  <conditionalFormatting sqref="CW31">
    <cfRule type="cellIs" dxfId="3929" priority="1271" operator="lessThan">
      <formula>$C$4</formula>
    </cfRule>
  </conditionalFormatting>
  <conditionalFormatting sqref="CW32">
    <cfRule type="cellIs" dxfId="3928" priority="1272" operator="lessThan">
      <formula>$C$4</formula>
    </cfRule>
  </conditionalFormatting>
  <conditionalFormatting sqref="CW33">
    <cfRule type="cellIs" dxfId="3927" priority="1273" operator="lessThan">
      <formula>$C$4</formula>
    </cfRule>
  </conditionalFormatting>
  <conditionalFormatting sqref="CW34">
    <cfRule type="cellIs" dxfId="3926" priority="1274" operator="lessThan">
      <formula>$C$4</formula>
    </cfRule>
  </conditionalFormatting>
  <conditionalFormatting sqref="CW35">
    <cfRule type="cellIs" dxfId="3925" priority="1275" operator="lessThan">
      <formula>$C$4</formula>
    </cfRule>
  </conditionalFormatting>
  <conditionalFormatting sqref="CW36">
    <cfRule type="cellIs" dxfId="3924" priority="1276" operator="lessThan">
      <formula>$C$4</formula>
    </cfRule>
  </conditionalFormatting>
  <conditionalFormatting sqref="CW37">
    <cfRule type="cellIs" dxfId="3923" priority="1277" operator="lessThan">
      <formula>$C$4</formula>
    </cfRule>
  </conditionalFormatting>
  <conditionalFormatting sqref="CW38">
    <cfRule type="cellIs" dxfId="3922" priority="1278" operator="lessThan">
      <formula>$C$4</formula>
    </cfRule>
  </conditionalFormatting>
  <conditionalFormatting sqref="CW39">
    <cfRule type="cellIs" dxfId="3921" priority="1279" operator="lessThan">
      <formula>$C$4</formula>
    </cfRule>
  </conditionalFormatting>
  <conditionalFormatting sqref="CW40">
    <cfRule type="cellIs" dxfId="3920" priority="1280" operator="lessThan">
      <formula>$C$4</formula>
    </cfRule>
  </conditionalFormatting>
  <conditionalFormatting sqref="CW41">
    <cfRule type="cellIs" dxfId="3919" priority="1281" operator="lessThan">
      <formula>$C$4</formula>
    </cfRule>
  </conditionalFormatting>
  <conditionalFormatting sqref="CW42">
    <cfRule type="cellIs" dxfId="3918" priority="1282" operator="lessThan">
      <formula>$C$4</formula>
    </cfRule>
  </conditionalFormatting>
  <conditionalFormatting sqref="CW43">
    <cfRule type="cellIs" dxfId="3917" priority="1283" operator="lessThan">
      <formula>$C$4</formula>
    </cfRule>
  </conditionalFormatting>
  <conditionalFormatting sqref="CW44">
    <cfRule type="cellIs" dxfId="3916" priority="1284" operator="lessThan">
      <formula>$C$4</formula>
    </cfRule>
  </conditionalFormatting>
  <conditionalFormatting sqref="CW45">
    <cfRule type="cellIs" dxfId="3915" priority="1285" operator="lessThan">
      <formula>$C$4</formula>
    </cfRule>
  </conditionalFormatting>
  <conditionalFormatting sqref="CW46">
    <cfRule type="cellIs" dxfId="3914" priority="1286" operator="lessThan">
      <formula>$C$4</formula>
    </cfRule>
  </conditionalFormatting>
  <conditionalFormatting sqref="CW47">
    <cfRule type="cellIs" dxfId="3913" priority="1287" operator="lessThan">
      <formula>$C$4</formula>
    </cfRule>
  </conditionalFormatting>
  <conditionalFormatting sqref="CW48">
    <cfRule type="cellIs" dxfId="3912" priority="1288" operator="lessThan">
      <formula>$C$4</formula>
    </cfRule>
  </conditionalFormatting>
  <conditionalFormatting sqref="CW49">
    <cfRule type="cellIs" dxfId="3911" priority="1289" operator="lessThan">
      <formula>$C$4</formula>
    </cfRule>
  </conditionalFormatting>
  <conditionalFormatting sqref="CW50">
    <cfRule type="cellIs" dxfId="3910" priority="1290" operator="lessThan">
      <formula>$C$4</formula>
    </cfRule>
  </conditionalFormatting>
  <conditionalFormatting sqref="CW51">
    <cfRule type="cellIs" dxfId="3909" priority="1291" operator="lessThan">
      <formula>$C$4</formula>
    </cfRule>
  </conditionalFormatting>
  <conditionalFormatting sqref="CW52">
    <cfRule type="cellIs" dxfId="3908" priority="1292" operator="lessThan">
      <formula>$C$4</formula>
    </cfRule>
  </conditionalFormatting>
  <conditionalFormatting sqref="CW53">
    <cfRule type="cellIs" dxfId="3907" priority="1293" operator="lessThan">
      <formula>$C$4</formula>
    </cfRule>
  </conditionalFormatting>
  <conditionalFormatting sqref="CW54">
    <cfRule type="cellIs" dxfId="3906" priority="1294" operator="lessThan">
      <formula>$C$4</formula>
    </cfRule>
  </conditionalFormatting>
  <conditionalFormatting sqref="CW55">
    <cfRule type="cellIs" dxfId="3905" priority="1295" operator="lessThan">
      <formula>$C$4</formula>
    </cfRule>
  </conditionalFormatting>
  <conditionalFormatting sqref="CW56">
    <cfRule type="cellIs" dxfId="3904" priority="1296" operator="lessThan">
      <formula>$C$4</formula>
    </cfRule>
  </conditionalFormatting>
  <conditionalFormatting sqref="CW57">
    <cfRule type="cellIs" dxfId="3903" priority="1297" operator="lessThan">
      <formula>$C$4</formula>
    </cfRule>
  </conditionalFormatting>
  <conditionalFormatting sqref="CW58">
    <cfRule type="cellIs" dxfId="3902" priority="1298" operator="lessThan">
      <formula>$C$4</formula>
    </cfRule>
  </conditionalFormatting>
  <conditionalFormatting sqref="CW59">
    <cfRule type="cellIs" dxfId="3901" priority="1299" operator="lessThan">
      <formula>$C$4</formula>
    </cfRule>
  </conditionalFormatting>
  <conditionalFormatting sqref="CW60">
    <cfRule type="cellIs" dxfId="3900" priority="1300" operator="lessThan">
      <formula>$C$4</formula>
    </cfRule>
  </conditionalFormatting>
  <dataValidations count="2850"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selection activeCell="BH11" sqref="BH11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12" width="9.7109375" hidden="1" customWidth="1"/>
    <col min="13" max="13" width="50.7109375" customWidth="1"/>
    <col min="14" max="14" width="9.7109375" hidden="1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71" width="4.7109375" customWidth="1"/>
    <col min="72" max="81" width="4.7109375" hidden="1" customWidth="1"/>
    <col min="82" max="82" width="12.7109375" hidden="1" customWidth="1"/>
    <col min="83" max="92" width="4.7109375" hidden="1" customWidth="1"/>
    <col min="93" max="93" width="12.7109375" hidden="1" customWidth="1"/>
    <col min="94" max="94" width="4.7109375" hidden="1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51</v>
      </c>
      <c r="B1" s="6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17"/>
      <c r="Q1" s="17"/>
      <c r="R1" s="17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142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68" t="s">
        <v>8</v>
      </c>
      <c r="F7" s="68"/>
      <c r="G7" s="68"/>
      <c r="H7" s="68"/>
      <c r="I7" s="68"/>
      <c r="J7" s="68"/>
      <c r="K7" s="68"/>
      <c r="L7" s="68"/>
      <c r="M7" s="68"/>
      <c r="N7" s="6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58" t="s">
        <v>9</v>
      </c>
      <c r="B8" s="59" t="s">
        <v>10</v>
      </c>
      <c r="C8" s="58" t="s">
        <v>11</v>
      </c>
      <c r="D8" s="4"/>
      <c r="E8" s="60" t="s">
        <v>12</v>
      </c>
      <c r="F8" s="60"/>
      <c r="G8" s="60"/>
      <c r="H8" s="60"/>
      <c r="I8" s="61" t="s">
        <v>13</v>
      </c>
      <c r="J8" s="61"/>
      <c r="K8" s="61"/>
      <c r="L8" s="61"/>
      <c r="M8" s="64" t="s">
        <v>14</v>
      </c>
      <c r="N8" s="14"/>
      <c r="O8" s="4"/>
      <c r="P8" s="79" t="s">
        <v>15</v>
      </c>
      <c r="Q8" s="56" t="s">
        <v>16</v>
      </c>
      <c r="R8" s="4"/>
      <c r="S8" s="69" t="s">
        <v>17</v>
      </c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1"/>
      <c r="BS8" s="36"/>
      <c r="BT8" s="94" t="s">
        <v>18</v>
      </c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6"/>
      <c r="CP8" s="36"/>
      <c r="CQ8" s="102" t="s">
        <v>19</v>
      </c>
      <c r="CR8" s="103"/>
      <c r="CS8" s="103"/>
      <c r="CT8" s="103"/>
      <c r="CU8" s="103"/>
      <c r="CV8" s="103"/>
      <c r="CW8" s="104"/>
      <c r="CX8" s="4"/>
      <c r="CY8" s="4"/>
      <c r="CZ8" s="4"/>
      <c r="DA8" s="4"/>
      <c r="DB8" s="4"/>
      <c r="DC8" s="85" t="s">
        <v>20</v>
      </c>
      <c r="DD8" s="86"/>
      <c r="DE8" s="87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58"/>
      <c r="B9" s="59"/>
      <c r="C9" s="58"/>
      <c r="D9" s="4"/>
      <c r="E9" s="62" t="s">
        <v>21</v>
      </c>
      <c r="F9" s="62"/>
      <c r="G9" s="62" t="s">
        <v>22</v>
      </c>
      <c r="H9" s="62"/>
      <c r="I9" s="63" t="s">
        <v>21</v>
      </c>
      <c r="J9" s="63"/>
      <c r="K9" s="63" t="s">
        <v>22</v>
      </c>
      <c r="L9" s="63"/>
      <c r="M9" s="65"/>
      <c r="N9" s="15" t="s">
        <v>22</v>
      </c>
      <c r="O9" s="4"/>
      <c r="P9" s="80"/>
      <c r="Q9" s="57"/>
      <c r="R9" s="4"/>
      <c r="S9" s="72" t="s">
        <v>23</v>
      </c>
      <c r="T9" s="73"/>
      <c r="U9" s="73"/>
      <c r="V9" s="73" t="s">
        <v>24</v>
      </c>
      <c r="W9" s="73"/>
      <c r="X9" s="73"/>
      <c r="Y9" s="73" t="s">
        <v>25</v>
      </c>
      <c r="Z9" s="73"/>
      <c r="AA9" s="73"/>
      <c r="AB9" s="73" t="s">
        <v>26</v>
      </c>
      <c r="AC9" s="73"/>
      <c r="AD9" s="73"/>
      <c r="AE9" s="73" t="s">
        <v>27</v>
      </c>
      <c r="AF9" s="73"/>
      <c r="AG9" s="73"/>
      <c r="AH9" s="73" t="s">
        <v>28</v>
      </c>
      <c r="AI9" s="73"/>
      <c r="AJ9" s="73"/>
      <c r="AK9" s="74" t="s">
        <v>29</v>
      </c>
      <c r="AL9" s="74"/>
      <c r="AM9" s="74"/>
      <c r="AN9" s="74" t="s">
        <v>30</v>
      </c>
      <c r="AO9" s="74"/>
      <c r="AP9" s="74"/>
      <c r="AQ9" s="74" t="s">
        <v>31</v>
      </c>
      <c r="AR9" s="74"/>
      <c r="AS9" s="74"/>
      <c r="AT9" s="74" t="s">
        <v>32</v>
      </c>
      <c r="AU9" s="74"/>
      <c r="AV9" s="75"/>
      <c r="AW9" s="24">
        <v>1</v>
      </c>
      <c r="AX9" s="24">
        <v>2</v>
      </c>
      <c r="AY9" s="24">
        <v>3</v>
      </c>
      <c r="AZ9" s="24">
        <v>4</v>
      </c>
      <c r="BA9" s="24">
        <v>5</v>
      </c>
      <c r="BB9" s="24">
        <v>6</v>
      </c>
      <c r="BC9" s="24">
        <v>7</v>
      </c>
      <c r="BD9" s="24">
        <v>8</v>
      </c>
      <c r="BE9" s="24">
        <v>9</v>
      </c>
      <c r="BF9" s="26">
        <v>10</v>
      </c>
      <c r="BG9" s="76" t="s">
        <v>33</v>
      </c>
      <c r="BH9" s="78" t="s">
        <v>34</v>
      </c>
      <c r="BI9" s="78"/>
      <c r="BJ9" s="78"/>
      <c r="BK9" s="78"/>
      <c r="BL9" s="78"/>
      <c r="BM9" s="78"/>
      <c r="BN9" s="78"/>
      <c r="BO9" s="78"/>
      <c r="BP9" s="78"/>
      <c r="BQ9" s="78"/>
      <c r="BR9" s="76" t="s">
        <v>35</v>
      </c>
      <c r="BS9" s="36"/>
      <c r="BT9" s="81" t="s">
        <v>36</v>
      </c>
      <c r="BU9" s="82"/>
      <c r="BV9" s="82"/>
      <c r="BW9" s="82"/>
      <c r="BX9" s="82"/>
      <c r="BY9" s="82"/>
      <c r="BZ9" s="82"/>
      <c r="CA9" s="82"/>
      <c r="CB9" s="82"/>
      <c r="CC9" s="82"/>
      <c r="CD9" s="83" t="s">
        <v>37</v>
      </c>
      <c r="CE9" s="82" t="s">
        <v>34</v>
      </c>
      <c r="CF9" s="82"/>
      <c r="CG9" s="82"/>
      <c r="CH9" s="82"/>
      <c r="CI9" s="82"/>
      <c r="CJ9" s="82"/>
      <c r="CK9" s="82"/>
      <c r="CL9" s="82"/>
      <c r="CM9" s="82"/>
      <c r="CN9" s="82"/>
      <c r="CO9" s="83" t="s">
        <v>38</v>
      </c>
      <c r="CP9" s="36"/>
      <c r="CQ9" s="43" t="s">
        <v>39</v>
      </c>
      <c r="CR9" s="101" t="s">
        <v>40</v>
      </c>
      <c r="CS9" s="101"/>
      <c r="CT9" s="101" t="s">
        <v>41</v>
      </c>
      <c r="CU9" s="101"/>
      <c r="CV9" s="97" t="s">
        <v>42</v>
      </c>
      <c r="CW9" s="99" t="s">
        <v>43</v>
      </c>
      <c r="CX9" s="4"/>
      <c r="CY9" s="4"/>
      <c r="CZ9" s="4"/>
      <c r="DA9" s="4"/>
      <c r="DB9" s="4"/>
      <c r="DC9" s="88" t="s">
        <v>44</v>
      </c>
      <c r="DD9" s="90" t="s">
        <v>45</v>
      </c>
      <c r="DE9" s="92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58"/>
      <c r="B10" s="59"/>
      <c r="C10" s="58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66"/>
      <c r="N10" s="16"/>
      <c r="O10" s="4"/>
      <c r="P10" s="80"/>
      <c r="Q10" s="57"/>
      <c r="R10" s="4"/>
      <c r="S10" s="20" t="s">
        <v>49</v>
      </c>
      <c r="T10" s="21" t="s">
        <v>50</v>
      </c>
      <c r="U10" s="21" t="s">
        <v>51</v>
      </c>
      <c r="V10" s="21" t="s">
        <v>52</v>
      </c>
      <c r="W10" s="21" t="s">
        <v>53</v>
      </c>
      <c r="X10" s="21" t="s">
        <v>54</v>
      </c>
      <c r="Y10" s="21" t="s">
        <v>55</v>
      </c>
      <c r="Z10" s="21" t="s">
        <v>56</v>
      </c>
      <c r="AA10" s="21" t="s">
        <v>57</v>
      </c>
      <c r="AB10" s="21" t="s">
        <v>58</v>
      </c>
      <c r="AC10" s="21" t="s">
        <v>59</v>
      </c>
      <c r="AD10" s="21" t="s">
        <v>60</v>
      </c>
      <c r="AE10" s="21" t="s">
        <v>61</v>
      </c>
      <c r="AF10" s="21" t="s">
        <v>62</v>
      </c>
      <c r="AG10" s="21" t="s">
        <v>63</v>
      </c>
      <c r="AH10" s="21" t="s">
        <v>64</v>
      </c>
      <c r="AI10" s="21" t="s">
        <v>65</v>
      </c>
      <c r="AJ10" s="21" t="s">
        <v>66</v>
      </c>
      <c r="AK10" s="21" t="s">
        <v>67</v>
      </c>
      <c r="AL10" s="21" t="s">
        <v>68</v>
      </c>
      <c r="AM10" s="21" t="s">
        <v>69</v>
      </c>
      <c r="AN10" s="21" t="s">
        <v>70</v>
      </c>
      <c r="AO10" s="21" t="s">
        <v>71</v>
      </c>
      <c r="AP10" s="21" t="s">
        <v>72</v>
      </c>
      <c r="AQ10" s="21" t="s">
        <v>73</v>
      </c>
      <c r="AR10" s="21" t="s">
        <v>74</v>
      </c>
      <c r="AS10" s="21" t="s">
        <v>75</v>
      </c>
      <c r="AT10" s="21" t="s">
        <v>76</v>
      </c>
      <c r="AU10" s="21" t="s">
        <v>77</v>
      </c>
      <c r="AV10" s="23" t="s">
        <v>78</v>
      </c>
      <c r="AW10" s="25"/>
      <c r="AX10" s="25"/>
      <c r="AY10" s="25"/>
      <c r="AZ10" s="25"/>
      <c r="BA10" s="25"/>
      <c r="BB10" s="25"/>
      <c r="BC10" s="25"/>
      <c r="BD10" s="25"/>
      <c r="BE10" s="25"/>
      <c r="BF10" s="27"/>
      <c r="BG10" s="77"/>
      <c r="BH10" s="32" t="s">
        <v>79</v>
      </c>
      <c r="BI10" s="21" t="s">
        <v>80</v>
      </c>
      <c r="BJ10" s="21" t="s">
        <v>81</v>
      </c>
      <c r="BK10" s="21" t="s">
        <v>82</v>
      </c>
      <c r="BL10" s="21" t="s">
        <v>83</v>
      </c>
      <c r="BM10" s="21" t="s">
        <v>84</v>
      </c>
      <c r="BN10" s="21" t="s">
        <v>85</v>
      </c>
      <c r="BO10" s="21" t="s">
        <v>86</v>
      </c>
      <c r="BP10" s="21" t="s">
        <v>87</v>
      </c>
      <c r="BQ10" s="35" t="s">
        <v>88</v>
      </c>
      <c r="BR10" s="77"/>
      <c r="BS10" s="36"/>
      <c r="BT10" s="37" t="s">
        <v>89</v>
      </c>
      <c r="BU10" s="38" t="s">
        <v>90</v>
      </c>
      <c r="BV10" s="38" t="s">
        <v>91</v>
      </c>
      <c r="BW10" s="38" t="s">
        <v>92</v>
      </c>
      <c r="BX10" s="38" t="s">
        <v>93</v>
      </c>
      <c r="BY10" s="38" t="s">
        <v>94</v>
      </c>
      <c r="BZ10" s="38" t="s">
        <v>95</v>
      </c>
      <c r="CA10" s="38" t="s">
        <v>96</v>
      </c>
      <c r="CB10" s="38" t="s">
        <v>97</v>
      </c>
      <c r="CC10" s="39" t="s">
        <v>98</v>
      </c>
      <c r="CD10" s="84"/>
      <c r="CE10" s="42" t="s">
        <v>99</v>
      </c>
      <c r="CF10" s="38" t="s">
        <v>100</v>
      </c>
      <c r="CG10" s="38" t="s">
        <v>101</v>
      </c>
      <c r="CH10" s="38" t="s">
        <v>102</v>
      </c>
      <c r="CI10" s="38" t="s">
        <v>103</v>
      </c>
      <c r="CJ10" s="38" t="s">
        <v>104</v>
      </c>
      <c r="CK10" s="38" t="s">
        <v>105</v>
      </c>
      <c r="CL10" s="38" t="s">
        <v>106</v>
      </c>
      <c r="CM10" s="38" t="s">
        <v>107</v>
      </c>
      <c r="CN10" s="39" t="s">
        <v>108</v>
      </c>
      <c r="CO10" s="84"/>
      <c r="CP10" s="36"/>
      <c r="CQ10" s="44" t="s">
        <v>109</v>
      </c>
      <c r="CR10" s="45" t="s">
        <v>110</v>
      </c>
      <c r="CS10" s="45" t="s">
        <v>111</v>
      </c>
      <c r="CT10" s="45" t="s">
        <v>112</v>
      </c>
      <c r="CU10" s="45" t="s">
        <v>113</v>
      </c>
      <c r="CV10" s="98"/>
      <c r="CW10" s="100"/>
      <c r="CX10" s="4"/>
      <c r="CY10" s="4"/>
      <c r="CZ10" s="4"/>
      <c r="DA10" s="4"/>
      <c r="DB10" s="4"/>
      <c r="DC10" s="89"/>
      <c r="DD10" s="91"/>
      <c r="DE10" s="93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ht="15" customHeight="1" x14ac:dyDescent="0.25">
      <c r="A11" s="5">
        <v>1</v>
      </c>
      <c r="B11" s="5">
        <v>3460</v>
      </c>
      <c r="C11" s="5" t="s">
        <v>143</v>
      </c>
      <c r="D11" s="4"/>
      <c r="E11" s="5" t="str">
        <f t="shared" ref="E11:E42" si="0">IF(OR(BG11="",BR11="",P11=""),"",((45*BG11)+(35*BR11)+(P11*20))/100)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/>
      <c r="J11" s="5"/>
      <c r="K11" s="5"/>
      <c r="L11" s="5"/>
      <c r="M11" s="5" t="str">
        <f t="shared" ref="M11:M42" si="2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46"/>
      <c r="Q11" s="48"/>
      <c r="R11" s="4"/>
      <c r="S11" s="46"/>
      <c r="T11" s="50"/>
      <c r="U11" s="5" t="str">
        <f t="shared" ref="U11:U42" si="3">IF(S11="","",IF(T11="",S11,IF(T11&gt;$C$4,$C$4,MAX(S11,T11))))</f>
        <v/>
      </c>
      <c r="V11" s="50"/>
      <c r="W11" s="50"/>
      <c r="X11" s="5" t="str">
        <f t="shared" ref="X11:X42" si="4">IF(V11="","",IF(W11="",V11,IF(W11&gt;$C$4,$C$4,MAX(V11,W11))))</f>
        <v/>
      </c>
      <c r="Y11" s="50"/>
      <c r="Z11" s="50"/>
      <c r="AA11" s="5" t="str">
        <f t="shared" ref="AA11:AA42" si="5">IF(Y11="","",IF(Z11="",Y11,IF(Z11&gt;$C$4,$C$4,MAX(Y11,Z11))))</f>
        <v/>
      </c>
      <c r="AB11" s="50"/>
      <c r="AC11" s="50"/>
      <c r="AD11" s="5" t="str">
        <f t="shared" ref="AD11:AD42" si="6">IF(AB11="","",IF(AC11="",AB11,IF(AC11&gt;$C$4,$C$4,MAX(AB11,AC11))))</f>
        <v/>
      </c>
      <c r="AE11" s="50"/>
      <c r="AF11" s="50"/>
      <c r="AG11" s="5" t="str">
        <f t="shared" ref="AG11:AG42" si="7">IF(AE11="","",IF(AF11="",AE11,IF(AF11&gt;$C$4,$C$4,MAX(AE11,AF11))))</f>
        <v/>
      </c>
      <c r="AH11" s="50"/>
      <c r="AI11" s="50"/>
      <c r="AJ11" s="5" t="str">
        <f t="shared" ref="AJ11:AJ42" si="8">IF(AH11="","",IF(AI11="",AH11,IF(AI11&gt;$C$4,$C$4,MAX(AH11,AI11))))</f>
        <v/>
      </c>
      <c r="AK11" s="50"/>
      <c r="AL11" s="50"/>
      <c r="AM11" s="5" t="str">
        <f t="shared" ref="AM11:AM42" si="9">IF(AK11="","",IF(AL11="",AK11,IF(AL11&gt;$C$4,$C$4,MAX(AK11,AL11))))</f>
        <v/>
      </c>
      <c r="AN11" s="50"/>
      <c r="AO11" s="50"/>
      <c r="AP11" s="5" t="str">
        <f t="shared" ref="AP11:AP42" si="10">IF(AN11="","",IF(AO11="",AN11,IF(AO11&gt;$C$4,$C$4,MAX(AN11,AO11))))</f>
        <v/>
      </c>
      <c r="AQ11" s="50"/>
      <c r="AR11" s="50"/>
      <c r="AS11" s="5" t="str">
        <f t="shared" ref="AS11:AS42" si="11">IF(AQ11="","",IF(AR11="",AQ11,IF(AR11&gt;$C$4,$C$4,MAX(AQ11,AR11))))</f>
        <v/>
      </c>
      <c r="AT11" s="50"/>
      <c r="AU11" s="50"/>
      <c r="AV11" s="5" t="str">
        <f t="shared" ref="AV11:AV42" si="12">IF(AT11="","",IF(AU11="",AT11,IF(AU11&gt;$C$4,$C$4,MAX(AT11,AU11))))</f>
        <v/>
      </c>
      <c r="AW11" s="5" t="str">
        <f t="shared" ref="AW11:AW42" si="13">U11</f>
        <v/>
      </c>
      <c r="AX11" s="5" t="str">
        <f t="shared" ref="AX11:AX42" si="14">X11</f>
        <v/>
      </c>
      <c r="AY11" s="5" t="str">
        <f t="shared" ref="AY11:AY42" si="15">AA11</f>
        <v/>
      </c>
      <c r="AZ11" s="5" t="str">
        <f t="shared" ref="AZ11:AZ42" si="16">AD11</f>
        <v/>
      </c>
      <c r="BA11" s="5" t="str">
        <f t="shared" ref="BA11:BA42" si="17">AG11</f>
        <v/>
      </c>
      <c r="BB11" s="5" t="str">
        <f t="shared" ref="BB11:BB42" si="18">AJ11</f>
        <v/>
      </c>
      <c r="BC11" s="5" t="str">
        <f t="shared" ref="BC11:BC42" si="19">AM11</f>
        <v/>
      </c>
      <c r="BD11" s="5" t="str">
        <f t="shared" ref="BD11:BD42" si="20">AP11</f>
        <v/>
      </c>
      <c r="BE11" s="5" t="str">
        <f t="shared" ref="BE11:BE42" si="21">AS11</f>
        <v/>
      </c>
      <c r="BF11" s="28" t="str">
        <f t="shared" ref="BF11:BF42" si="22">AV11</f>
        <v/>
      </c>
      <c r="BG11" s="30" t="str">
        <f t="shared" ref="BG11:BG42" si="23">IF(COUNTBLANK(AW11:BF11)=10,"",AVERAGE(AW11:BF11))</f>
        <v/>
      </c>
      <c r="BH11" s="52"/>
      <c r="BI11" s="50"/>
      <c r="BJ11" s="50"/>
      <c r="BK11" s="50"/>
      <c r="BL11" s="50"/>
      <c r="BM11" s="50"/>
      <c r="BN11" s="50"/>
      <c r="BO11" s="50"/>
      <c r="BP11" s="50"/>
      <c r="BQ11" s="54"/>
      <c r="BR11" s="30" t="str">
        <f t="shared" ref="BR11:BR42" si="24">IF(COUNTBLANK(BH11:BQ11)=10,"",AVERAGE(BH11:BQ11))</f>
        <v/>
      </c>
      <c r="BS11" s="4"/>
      <c r="BT11" s="18"/>
      <c r="BU11" s="5"/>
      <c r="BV11" s="5"/>
      <c r="BW11" s="5"/>
      <c r="BX11" s="5"/>
      <c r="BY11" s="5"/>
      <c r="BZ11" s="5"/>
      <c r="CA11" s="5"/>
      <c r="CB11" s="5"/>
      <c r="CC11" s="28"/>
      <c r="CD11" s="40" t="str">
        <f t="shared" ref="CD11:CD42" si="25">IF(COUNTBLANK(BT11:CC11)=10,"",AVERAGE(BT11:CC11))</f>
        <v/>
      </c>
      <c r="CE11" s="33"/>
      <c r="CF11" s="5"/>
      <c r="CG11" s="5"/>
      <c r="CH11" s="5"/>
      <c r="CI11" s="5"/>
      <c r="CJ11" s="5"/>
      <c r="CK11" s="5"/>
      <c r="CL11" s="5"/>
      <c r="CM11" s="5"/>
      <c r="CN11" s="28"/>
      <c r="CO11" s="40" t="str">
        <f t="shared" ref="CO11:CO42" si="26">IF(COUNTBLANK(CE11:CN11)=10,"",AVERAGE(CE11:CN11))</f>
        <v/>
      </c>
      <c r="CP11" s="4"/>
      <c r="CQ11" s="46"/>
      <c r="CR11" s="50"/>
      <c r="CS11" s="50"/>
      <c r="CT11" s="50"/>
      <c r="CU11" s="50"/>
      <c r="CV11" s="28" t="str">
        <f t="shared" ref="CV11:CV42" si="27">IF(COUNTBLANK(CQ11:CU11)=5,"",SUM(CQ11:CU11))</f>
        <v/>
      </c>
      <c r="CW11" s="30" t="str">
        <f t="shared" ref="CW11:CW42" si="28">IF(COUNTBLANK(CQ11:CU11)=5,"",CV11*5)</f>
        <v/>
      </c>
      <c r="CX11" s="4"/>
      <c r="CY11" s="4"/>
      <c r="CZ11" s="4"/>
      <c r="DA11" s="4"/>
      <c r="DB11" s="4"/>
      <c r="DC11" s="46"/>
      <c r="DD11" s="50"/>
      <c r="DE11" s="48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3451</v>
      </c>
      <c r="C12" s="5" t="s">
        <v>144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/>
      <c r="J12" s="5"/>
      <c r="K12" s="5"/>
      <c r="L12" s="5"/>
      <c r="M12" s="5" t="str">
        <f t="shared" si="2"/>
        <v/>
      </c>
      <c r="N12" s="5"/>
      <c r="O12" s="4"/>
      <c r="P12" s="46"/>
      <c r="Q12" s="48"/>
      <c r="R12" s="4"/>
      <c r="S12" s="46"/>
      <c r="T12" s="50"/>
      <c r="U12" s="5" t="str">
        <f t="shared" si="3"/>
        <v/>
      </c>
      <c r="V12" s="50"/>
      <c r="W12" s="50"/>
      <c r="X12" s="5" t="str">
        <f t="shared" si="4"/>
        <v/>
      </c>
      <c r="Y12" s="50"/>
      <c r="Z12" s="50"/>
      <c r="AA12" s="5" t="str">
        <f t="shared" si="5"/>
        <v/>
      </c>
      <c r="AB12" s="50"/>
      <c r="AC12" s="50"/>
      <c r="AD12" s="5" t="str">
        <f t="shared" si="6"/>
        <v/>
      </c>
      <c r="AE12" s="50"/>
      <c r="AF12" s="50"/>
      <c r="AG12" s="5" t="str">
        <f t="shared" si="7"/>
        <v/>
      </c>
      <c r="AH12" s="50"/>
      <c r="AI12" s="50"/>
      <c r="AJ12" s="5" t="str">
        <f t="shared" si="8"/>
        <v/>
      </c>
      <c r="AK12" s="50"/>
      <c r="AL12" s="50"/>
      <c r="AM12" s="5" t="str">
        <f t="shared" si="9"/>
        <v/>
      </c>
      <c r="AN12" s="50"/>
      <c r="AO12" s="50"/>
      <c r="AP12" s="5" t="str">
        <f t="shared" si="10"/>
        <v/>
      </c>
      <c r="AQ12" s="50"/>
      <c r="AR12" s="50"/>
      <c r="AS12" s="5" t="str">
        <f t="shared" si="11"/>
        <v/>
      </c>
      <c r="AT12" s="50"/>
      <c r="AU12" s="50"/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D12" s="5" t="str">
        <f t="shared" si="20"/>
        <v/>
      </c>
      <c r="BE12" s="5" t="str">
        <f t="shared" si="21"/>
        <v/>
      </c>
      <c r="BF12" s="28" t="str">
        <f t="shared" si="22"/>
        <v/>
      </c>
      <c r="BG12" s="30" t="str">
        <f t="shared" si="23"/>
        <v/>
      </c>
      <c r="BH12" s="52"/>
      <c r="BI12" s="50"/>
      <c r="BJ12" s="50"/>
      <c r="BK12" s="50"/>
      <c r="BL12" s="50"/>
      <c r="BM12" s="50"/>
      <c r="BN12" s="50"/>
      <c r="BO12" s="50"/>
      <c r="BP12" s="50"/>
      <c r="BQ12" s="54"/>
      <c r="BR12" s="30" t="str">
        <f t="shared" si="24"/>
        <v/>
      </c>
      <c r="BS12" s="4"/>
      <c r="BT12" s="18"/>
      <c r="BU12" s="5"/>
      <c r="BV12" s="5"/>
      <c r="BW12" s="5"/>
      <c r="BX12" s="5"/>
      <c r="BY12" s="5"/>
      <c r="BZ12" s="5"/>
      <c r="CA12" s="5"/>
      <c r="CB12" s="5"/>
      <c r="CC12" s="28"/>
      <c r="CD12" s="40" t="str">
        <f t="shared" si="25"/>
        <v/>
      </c>
      <c r="CE12" s="33"/>
      <c r="CF12" s="5"/>
      <c r="CG12" s="5"/>
      <c r="CH12" s="5"/>
      <c r="CI12" s="5"/>
      <c r="CJ12" s="5"/>
      <c r="CK12" s="5"/>
      <c r="CL12" s="5"/>
      <c r="CM12" s="5"/>
      <c r="CN12" s="28"/>
      <c r="CO12" s="40" t="str">
        <f t="shared" si="26"/>
        <v/>
      </c>
      <c r="CP12" s="4"/>
      <c r="CQ12" s="46"/>
      <c r="CR12" s="50"/>
      <c r="CS12" s="50"/>
      <c r="CT12" s="50"/>
      <c r="CU12" s="50"/>
      <c r="CV12" s="28" t="str">
        <f t="shared" si="27"/>
        <v/>
      </c>
      <c r="CW12" s="30" t="str">
        <f t="shared" si="28"/>
        <v/>
      </c>
      <c r="CX12" s="4"/>
      <c r="CY12" s="4"/>
      <c r="CZ12" s="4"/>
      <c r="DA12" s="4"/>
      <c r="DB12" s="4"/>
      <c r="DC12" s="46"/>
      <c r="DD12" s="50"/>
      <c r="DE12" s="48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3469</v>
      </c>
      <c r="C13" s="5" t="s">
        <v>145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/>
      <c r="J13" s="5"/>
      <c r="K13" s="5"/>
      <c r="L13" s="5"/>
      <c r="M13" s="5" t="str">
        <f t="shared" si="2"/>
        <v/>
      </c>
      <c r="N13" s="5"/>
      <c r="O13" s="4"/>
      <c r="P13" s="46"/>
      <c r="Q13" s="48"/>
      <c r="R13" s="4"/>
      <c r="S13" s="46"/>
      <c r="T13" s="50"/>
      <c r="U13" s="5" t="str">
        <f t="shared" si="3"/>
        <v/>
      </c>
      <c r="V13" s="50"/>
      <c r="W13" s="50"/>
      <c r="X13" s="5" t="str">
        <f t="shared" si="4"/>
        <v/>
      </c>
      <c r="Y13" s="50"/>
      <c r="Z13" s="50"/>
      <c r="AA13" s="5" t="str">
        <f t="shared" si="5"/>
        <v/>
      </c>
      <c r="AB13" s="50"/>
      <c r="AC13" s="50"/>
      <c r="AD13" s="5" t="str">
        <f t="shared" si="6"/>
        <v/>
      </c>
      <c r="AE13" s="50"/>
      <c r="AF13" s="50"/>
      <c r="AG13" s="5" t="str">
        <f t="shared" si="7"/>
        <v/>
      </c>
      <c r="AH13" s="50"/>
      <c r="AI13" s="50"/>
      <c r="AJ13" s="5" t="str">
        <f t="shared" si="8"/>
        <v/>
      </c>
      <c r="AK13" s="50"/>
      <c r="AL13" s="50"/>
      <c r="AM13" s="5" t="str">
        <f t="shared" si="9"/>
        <v/>
      </c>
      <c r="AN13" s="50"/>
      <c r="AO13" s="50"/>
      <c r="AP13" s="5" t="str">
        <f t="shared" si="10"/>
        <v/>
      </c>
      <c r="AQ13" s="50"/>
      <c r="AR13" s="50"/>
      <c r="AS13" s="5" t="str">
        <f t="shared" si="11"/>
        <v/>
      </c>
      <c r="AT13" s="50"/>
      <c r="AU13" s="50"/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D13" s="5" t="str">
        <f t="shared" si="20"/>
        <v/>
      </c>
      <c r="BE13" s="5" t="str">
        <f t="shared" si="21"/>
        <v/>
      </c>
      <c r="BF13" s="28" t="str">
        <f t="shared" si="22"/>
        <v/>
      </c>
      <c r="BG13" s="30" t="str">
        <f t="shared" si="23"/>
        <v/>
      </c>
      <c r="BH13" s="52"/>
      <c r="BI13" s="50"/>
      <c r="BJ13" s="50"/>
      <c r="BK13" s="50"/>
      <c r="BL13" s="50"/>
      <c r="BM13" s="50"/>
      <c r="BN13" s="50"/>
      <c r="BO13" s="50"/>
      <c r="BP13" s="50"/>
      <c r="BQ13" s="54"/>
      <c r="BR13" s="30" t="str">
        <f t="shared" si="24"/>
        <v/>
      </c>
      <c r="BS13" s="4"/>
      <c r="BT13" s="18"/>
      <c r="BU13" s="5"/>
      <c r="BV13" s="5"/>
      <c r="BW13" s="5"/>
      <c r="BX13" s="5"/>
      <c r="BY13" s="5"/>
      <c r="BZ13" s="5"/>
      <c r="CA13" s="5"/>
      <c r="CB13" s="5"/>
      <c r="CC13" s="28"/>
      <c r="CD13" s="40" t="str">
        <f t="shared" si="25"/>
        <v/>
      </c>
      <c r="CE13" s="33"/>
      <c r="CF13" s="5"/>
      <c r="CG13" s="5"/>
      <c r="CH13" s="5"/>
      <c r="CI13" s="5"/>
      <c r="CJ13" s="5"/>
      <c r="CK13" s="5"/>
      <c r="CL13" s="5"/>
      <c r="CM13" s="5"/>
      <c r="CN13" s="28"/>
      <c r="CO13" s="40" t="str">
        <f t="shared" si="26"/>
        <v/>
      </c>
      <c r="CP13" s="4"/>
      <c r="CQ13" s="46"/>
      <c r="CR13" s="50"/>
      <c r="CS13" s="50"/>
      <c r="CT13" s="50"/>
      <c r="CU13" s="50"/>
      <c r="CV13" s="28" t="str">
        <f t="shared" si="27"/>
        <v/>
      </c>
      <c r="CW13" s="30" t="str">
        <f t="shared" si="28"/>
        <v/>
      </c>
      <c r="CX13" s="4"/>
      <c r="CY13" s="4"/>
      <c r="CZ13" s="4"/>
      <c r="DA13" s="4"/>
      <c r="DB13" s="4"/>
      <c r="DC13" s="46"/>
      <c r="DD13" s="50"/>
      <c r="DE13" s="48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3478</v>
      </c>
      <c r="C14" s="5" t="s">
        <v>146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/>
      <c r="J14" s="5"/>
      <c r="K14" s="5"/>
      <c r="L14" s="5"/>
      <c r="M14" s="5" t="str">
        <f t="shared" si="2"/>
        <v/>
      </c>
      <c r="N14" s="5"/>
      <c r="O14" s="4"/>
      <c r="P14" s="46"/>
      <c r="Q14" s="48"/>
      <c r="R14" s="4"/>
      <c r="S14" s="46"/>
      <c r="T14" s="50"/>
      <c r="U14" s="5" t="str">
        <f t="shared" si="3"/>
        <v/>
      </c>
      <c r="V14" s="50"/>
      <c r="W14" s="50"/>
      <c r="X14" s="5" t="str">
        <f t="shared" si="4"/>
        <v/>
      </c>
      <c r="Y14" s="50"/>
      <c r="Z14" s="50"/>
      <c r="AA14" s="5" t="str">
        <f t="shared" si="5"/>
        <v/>
      </c>
      <c r="AB14" s="50"/>
      <c r="AC14" s="50"/>
      <c r="AD14" s="5" t="str">
        <f t="shared" si="6"/>
        <v/>
      </c>
      <c r="AE14" s="50"/>
      <c r="AF14" s="50"/>
      <c r="AG14" s="5" t="str">
        <f t="shared" si="7"/>
        <v/>
      </c>
      <c r="AH14" s="50"/>
      <c r="AI14" s="50"/>
      <c r="AJ14" s="5" t="str">
        <f t="shared" si="8"/>
        <v/>
      </c>
      <c r="AK14" s="50"/>
      <c r="AL14" s="50"/>
      <c r="AM14" s="5" t="str">
        <f t="shared" si="9"/>
        <v/>
      </c>
      <c r="AN14" s="50"/>
      <c r="AO14" s="50"/>
      <c r="AP14" s="5" t="str">
        <f t="shared" si="10"/>
        <v/>
      </c>
      <c r="AQ14" s="50"/>
      <c r="AR14" s="50"/>
      <c r="AS14" s="5" t="str">
        <f t="shared" si="11"/>
        <v/>
      </c>
      <c r="AT14" s="50"/>
      <c r="AU14" s="50"/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D14" s="5" t="str">
        <f t="shared" si="20"/>
        <v/>
      </c>
      <c r="BE14" s="5" t="str">
        <f t="shared" si="21"/>
        <v/>
      </c>
      <c r="BF14" s="28" t="str">
        <f t="shared" si="22"/>
        <v/>
      </c>
      <c r="BG14" s="30" t="str">
        <f t="shared" si="23"/>
        <v/>
      </c>
      <c r="BH14" s="52"/>
      <c r="BI14" s="50"/>
      <c r="BJ14" s="50"/>
      <c r="BK14" s="50"/>
      <c r="BL14" s="50"/>
      <c r="BM14" s="50"/>
      <c r="BN14" s="50"/>
      <c r="BO14" s="50"/>
      <c r="BP14" s="50"/>
      <c r="BQ14" s="54"/>
      <c r="BR14" s="30" t="str">
        <f t="shared" si="24"/>
        <v/>
      </c>
      <c r="BS14" s="4"/>
      <c r="BT14" s="18"/>
      <c r="BU14" s="5"/>
      <c r="BV14" s="5"/>
      <c r="BW14" s="5"/>
      <c r="BX14" s="5"/>
      <c r="BY14" s="5"/>
      <c r="BZ14" s="5"/>
      <c r="CA14" s="5"/>
      <c r="CB14" s="5"/>
      <c r="CC14" s="28"/>
      <c r="CD14" s="40" t="str">
        <f t="shared" si="25"/>
        <v/>
      </c>
      <c r="CE14" s="33"/>
      <c r="CF14" s="5"/>
      <c r="CG14" s="5"/>
      <c r="CH14" s="5"/>
      <c r="CI14" s="5"/>
      <c r="CJ14" s="5"/>
      <c r="CK14" s="5"/>
      <c r="CL14" s="5"/>
      <c r="CM14" s="5"/>
      <c r="CN14" s="28"/>
      <c r="CO14" s="40" t="str">
        <f t="shared" si="26"/>
        <v/>
      </c>
      <c r="CP14" s="4"/>
      <c r="CQ14" s="46"/>
      <c r="CR14" s="50"/>
      <c r="CS14" s="50"/>
      <c r="CT14" s="50"/>
      <c r="CU14" s="50"/>
      <c r="CV14" s="28" t="str">
        <f t="shared" si="27"/>
        <v/>
      </c>
      <c r="CW14" s="30" t="str">
        <f t="shared" si="28"/>
        <v/>
      </c>
      <c r="CX14" s="4"/>
      <c r="CY14" s="4"/>
      <c r="CZ14" s="4"/>
      <c r="DA14" s="4"/>
      <c r="DB14" s="4"/>
      <c r="DC14" s="46"/>
      <c r="DD14" s="50"/>
      <c r="DE14" s="48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3487</v>
      </c>
      <c r="C15" s="5" t="s">
        <v>147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/>
      <c r="J15" s="5"/>
      <c r="K15" s="5"/>
      <c r="L15" s="5"/>
      <c r="M15" s="5" t="str">
        <f t="shared" si="2"/>
        <v/>
      </c>
      <c r="N15" s="5"/>
      <c r="O15" s="4"/>
      <c r="P15" s="46"/>
      <c r="Q15" s="48"/>
      <c r="R15" s="4"/>
      <c r="S15" s="46"/>
      <c r="T15" s="50"/>
      <c r="U15" s="5" t="str">
        <f t="shared" si="3"/>
        <v/>
      </c>
      <c r="V15" s="50"/>
      <c r="W15" s="50"/>
      <c r="X15" s="5" t="str">
        <f t="shared" si="4"/>
        <v/>
      </c>
      <c r="Y15" s="50"/>
      <c r="Z15" s="50"/>
      <c r="AA15" s="5" t="str">
        <f t="shared" si="5"/>
        <v/>
      </c>
      <c r="AB15" s="50"/>
      <c r="AC15" s="50"/>
      <c r="AD15" s="5" t="str">
        <f t="shared" si="6"/>
        <v/>
      </c>
      <c r="AE15" s="50"/>
      <c r="AF15" s="50"/>
      <c r="AG15" s="5" t="str">
        <f t="shared" si="7"/>
        <v/>
      </c>
      <c r="AH15" s="50"/>
      <c r="AI15" s="50"/>
      <c r="AJ15" s="5" t="str">
        <f t="shared" si="8"/>
        <v/>
      </c>
      <c r="AK15" s="50"/>
      <c r="AL15" s="50"/>
      <c r="AM15" s="5" t="str">
        <f t="shared" si="9"/>
        <v/>
      </c>
      <c r="AN15" s="50"/>
      <c r="AO15" s="50"/>
      <c r="AP15" s="5" t="str">
        <f t="shared" si="10"/>
        <v/>
      </c>
      <c r="AQ15" s="50"/>
      <c r="AR15" s="50"/>
      <c r="AS15" s="5" t="str">
        <f t="shared" si="11"/>
        <v/>
      </c>
      <c r="AT15" s="50"/>
      <c r="AU15" s="50"/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D15" s="5" t="str">
        <f t="shared" si="20"/>
        <v/>
      </c>
      <c r="BE15" s="5" t="str">
        <f t="shared" si="21"/>
        <v/>
      </c>
      <c r="BF15" s="28" t="str">
        <f t="shared" si="22"/>
        <v/>
      </c>
      <c r="BG15" s="30" t="str">
        <f t="shared" si="23"/>
        <v/>
      </c>
      <c r="BH15" s="52"/>
      <c r="BI15" s="50"/>
      <c r="BJ15" s="50"/>
      <c r="BK15" s="50"/>
      <c r="BL15" s="50"/>
      <c r="BM15" s="50"/>
      <c r="BN15" s="50"/>
      <c r="BO15" s="50"/>
      <c r="BP15" s="50"/>
      <c r="BQ15" s="54"/>
      <c r="BR15" s="30" t="str">
        <f t="shared" si="24"/>
        <v/>
      </c>
      <c r="BS15" s="4"/>
      <c r="BT15" s="18"/>
      <c r="BU15" s="5"/>
      <c r="BV15" s="5"/>
      <c r="BW15" s="5"/>
      <c r="BX15" s="5"/>
      <c r="BY15" s="5"/>
      <c r="BZ15" s="5"/>
      <c r="CA15" s="5"/>
      <c r="CB15" s="5"/>
      <c r="CC15" s="28"/>
      <c r="CD15" s="40" t="str">
        <f t="shared" si="25"/>
        <v/>
      </c>
      <c r="CE15" s="33"/>
      <c r="CF15" s="5"/>
      <c r="CG15" s="5"/>
      <c r="CH15" s="5"/>
      <c r="CI15" s="5"/>
      <c r="CJ15" s="5"/>
      <c r="CK15" s="5"/>
      <c r="CL15" s="5"/>
      <c r="CM15" s="5"/>
      <c r="CN15" s="28"/>
      <c r="CO15" s="40" t="str">
        <f t="shared" si="26"/>
        <v/>
      </c>
      <c r="CP15" s="4"/>
      <c r="CQ15" s="46"/>
      <c r="CR15" s="50"/>
      <c r="CS15" s="50"/>
      <c r="CT15" s="50"/>
      <c r="CU15" s="50"/>
      <c r="CV15" s="28" t="str">
        <f t="shared" si="27"/>
        <v/>
      </c>
      <c r="CW15" s="30" t="str">
        <f t="shared" si="28"/>
        <v/>
      </c>
      <c r="CX15" s="4"/>
      <c r="CY15" s="4"/>
      <c r="CZ15" s="4"/>
      <c r="DA15" s="4"/>
      <c r="DB15" s="4"/>
      <c r="DC15" s="46"/>
      <c r="DD15" s="50"/>
      <c r="DE15" s="48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3496</v>
      </c>
      <c r="C16" s="5" t="s">
        <v>148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/>
      <c r="J16" s="5"/>
      <c r="K16" s="5"/>
      <c r="L16" s="5"/>
      <c r="M16" s="5" t="str">
        <f t="shared" si="2"/>
        <v/>
      </c>
      <c r="N16" s="5"/>
      <c r="O16" s="4"/>
      <c r="P16" s="46"/>
      <c r="Q16" s="48"/>
      <c r="R16" s="4"/>
      <c r="S16" s="46"/>
      <c r="T16" s="50"/>
      <c r="U16" s="5" t="str">
        <f t="shared" si="3"/>
        <v/>
      </c>
      <c r="V16" s="50"/>
      <c r="W16" s="50"/>
      <c r="X16" s="5" t="str">
        <f t="shared" si="4"/>
        <v/>
      </c>
      <c r="Y16" s="50"/>
      <c r="Z16" s="50"/>
      <c r="AA16" s="5" t="str">
        <f t="shared" si="5"/>
        <v/>
      </c>
      <c r="AB16" s="50"/>
      <c r="AC16" s="50"/>
      <c r="AD16" s="5" t="str">
        <f t="shared" si="6"/>
        <v/>
      </c>
      <c r="AE16" s="50"/>
      <c r="AF16" s="50"/>
      <c r="AG16" s="5" t="str">
        <f t="shared" si="7"/>
        <v/>
      </c>
      <c r="AH16" s="50"/>
      <c r="AI16" s="50"/>
      <c r="AJ16" s="5" t="str">
        <f t="shared" si="8"/>
        <v/>
      </c>
      <c r="AK16" s="50"/>
      <c r="AL16" s="50"/>
      <c r="AM16" s="5" t="str">
        <f t="shared" si="9"/>
        <v/>
      </c>
      <c r="AN16" s="50"/>
      <c r="AO16" s="50"/>
      <c r="AP16" s="5" t="str">
        <f t="shared" si="10"/>
        <v/>
      </c>
      <c r="AQ16" s="50"/>
      <c r="AR16" s="50"/>
      <c r="AS16" s="5" t="str">
        <f t="shared" si="11"/>
        <v/>
      </c>
      <c r="AT16" s="50"/>
      <c r="AU16" s="50"/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D16" s="5" t="str">
        <f t="shared" si="20"/>
        <v/>
      </c>
      <c r="BE16" s="5" t="str">
        <f t="shared" si="21"/>
        <v/>
      </c>
      <c r="BF16" s="28" t="str">
        <f t="shared" si="22"/>
        <v/>
      </c>
      <c r="BG16" s="30" t="str">
        <f t="shared" si="23"/>
        <v/>
      </c>
      <c r="BH16" s="52"/>
      <c r="BI16" s="50"/>
      <c r="BJ16" s="50"/>
      <c r="BK16" s="50"/>
      <c r="BL16" s="50"/>
      <c r="BM16" s="50"/>
      <c r="BN16" s="50"/>
      <c r="BO16" s="50"/>
      <c r="BP16" s="50"/>
      <c r="BQ16" s="54"/>
      <c r="BR16" s="30" t="str">
        <f t="shared" si="24"/>
        <v/>
      </c>
      <c r="BS16" s="4"/>
      <c r="BT16" s="18"/>
      <c r="BU16" s="5"/>
      <c r="BV16" s="5"/>
      <c r="BW16" s="5"/>
      <c r="BX16" s="5"/>
      <c r="BY16" s="5"/>
      <c r="BZ16" s="5"/>
      <c r="CA16" s="5"/>
      <c r="CB16" s="5"/>
      <c r="CC16" s="28"/>
      <c r="CD16" s="40" t="str">
        <f t="shared" si="25"/>
        <v/>
      </c>
      <c r="CE16" s="33"/>
      <c r="CF16" s="5"/>
      <c r="CG16" s="5"/>
      <c r="CH16" s="5"/>
      <c r="CI16" s="5"/>
      <c r="CJ16" s="5"/>
      <c r="CK16" s="5"/>
      <c r="CL16" s="5"/>
      <c r="CM16" s="5"/>
      <c r="CN16" s="28"/>
      <c r="CO16" s="40" t="str">
        <f t="shared" si="26"/>
        <v/>
      </c>
      <c r="CP16" s="4"/>
      <c r="CQ16" s="46"/>
      <c r="CR16" s="50"/>
      <c r="CS16" s="50"/>
      <c r="CT16" s="50"/>
      <c r="CU16" s="50"/>
      <c r="CV16" s="28" t="str">
        <f t="shared" si="27"/>
        <v/>
      </c>
      <c r="CW16" s="30" t="str">
        <f t="shared" si="28"/>
        <v/>
      </c>
      <c r="CX16" s="4"/>
      <c r="CY16" s="4"/>
      <c r="CZ16" s="4"/>
      <c r="DA16" s="4"/>
      <c r="DB16" s="4"/>
      <c r="DC16" s="46"/>
      <c r="DD16" s="50"/>
      <c r="DE16" s="48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3505</v>
      </c>
      <c r="C17" s="5" t="s">
        <v>149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/>
      <c r="J17" s="5"/>
      <c r="K17" s="5"/>
      <c r="L17" s="5"/>
      <c r="M17" s="5" t="str">
        <f t="shared" si="2"/>
        <v/>
      </c>
      <c r="N17" s="5"/>
      <c r="O17" s="4"/>
      <c r="P17" s="46"/>
      <c r="Q17" s="48"/>
      <c r="R17" s="4"/>
      <c r="S17" s="46"/>
      <c r="T17" s="50"/>
      <c r="U17" s="5" t="str">
        <f t="shared" si="3"/>
        <v/>
      </c>
      <c r="V17" s="50"/>
      <c r="W17" s="50"/>
      <c r="X17" s="5" t="str">
        <f t="shared" si="4"/>
        <v/>
      </c>
      <c r="Y17" s="50"/>
      <c r="Z17" s="50"/>
      <c r="AA17" s="5" t="str">
        <f t="shared" si="5"/>
        <v/>
      </c>
      <c r="AB17" s="50"/>
      <c r="AC17" s="50"/>
      <c r="AD17" s="5" t="str">
        <f t="shared" si="6"/>
        <v/>
      </c>
      <c r="AE17" s="50"/>
      <c r="AF17" s="50"/>
      <c r="AG17" s="5" t="str">
        <f t="shared" si="7"/>
        <v/>
      </c>
      <c r="AH17" s="50"/>
      <c r="AI17" s="50"/>
      <c r="AJ17" s="5" t="str">
        <f t="shared" si="8"/>
        <v/>
      </c>
      <c r="AK17" s="50"/>
      <c r="AL17" s="50"/>
      <c r="AM17" s="5" t="str">
        <f t="shared" si="9"/>
        <v/>
      </c>
      <c r="AN17" s="50"/>
      <c r="AO17" s="50"/>
      <c r="AP17" s="5" t="str">
        <f t="shared" si="10"/>
        <v/>
      </c>
      <c r="AQ17" s="50"/>
      <c r="AR17" s="50"/>
      <c r="AS17" s="5" t="str">
        <f t="shared" si="11"/>
        <v/>
      </c>
      <c r="AT17" s="50"/>
      <c r="AU17" s="50"/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D17" s="5" t="str">
        <f t="shared" si="20"/>
        <v/>
      </c>
      <c r="BE17" s="5" t="str">
        <f t="shared" si="21"/>
        <v/>
      </c>
      <c r="BF17" s="28" t="str">
        <f t="shared" si="22"/>
        <v/>
      </c>
      <c r="BG17" s="30" t="str">
        <f t="shared" si="23"/>
        <v/>
      </c>
      <c r="BH17" s="52"/>
      <c r="BI17" s="50"/>
      <c r="BJ17" s="50"/>
      <c r="BK17" s="50"/>
      <c r="BL17" s="50"/>
      <c r="BM17" s="50"/>
      <c r="BN17" s="50"/>
      <c r="BO17" s="50"/>
      <c r="BP17" s="50"/>
      <c r="BQ17" s="54"/>
      <c r="BR17" s="30" t="str">
        <f t="shared" si="24"/>
        <v/>
      </c>
      <c r="BS17" s="4"/>
      <c r="BT17" s="18"/>
      <c r="BU17" s="5"/>
      <c r="BV17" s="5"/>
      <c r="BW17" s="5"/>
      <c r="BX17" s="5"/>
      <c r="BY17" s="5"/>
      <c r="BZ17" s="5"/>
      <c r="CA17" s="5"/>
      <c r="CB17" s="5"/>
      <c r="CC17" s="28"/>
      <c r="CD17" s="40" t="str">
        <f t="shared" si="25"/>
        <v/>
      </c>
      <c r="CE17" s="33"/>
      <c r="CF17" s="5"/>
      <c r="CG17" s="5"/>
      <c r="CH17" s="5"/>
      <c r="CI17" s="5"/>
      <c r="CJ17" s="5"/>
      <c r="CK17" s="5"/>
      <c r="CL17" s="5"/>
      <c r="CM17" s="5"/>
      <c r="CN17" s="28"/>
      <c r="CO17" s="40" t="str">
        <f t="shared" si="26"/>
        <v/>
      </c>
      <c r="CP17" s="4"/>
      <c r="CQ17" s="46"/>
      <c r="CR17" s="50"/>
      <c r="CS17" s="50"/>
      <c r="CT17" s="50"/>
      <c r="CU17" s="50"/>
      <c r="CV17" s="28" t="str">
        <f t="shared" si="27"/>
        <v/>
      </c>
      <c r="CW17" s="30" t="str">
        <f t="shared" si="28"/>
        <v/>
      </c>
      <c r="CX17" s="4"/>
      <c r="CY17" s="4"/>
      <c r="CZ17" s="4"/>
      <c r="DA17" s="4"/>
      <c r="DB17" s="4"/>
      <c r="DC17" s="47"/>
      <c r="DD17" s="51"/>
      <c r="DE17" s="49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3514</v>
      </c>
      <c r="C18" s="5" t="s">
        <v>150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/>
      <c r="J18" s="5"/>
      <c r="K18" s="5"/>
      <c r="L18" s="5"/>
      <c r="M18" s="5" t="str">
        <f t="shared" si="2"/>
        <v/>
      </c>
      <c r="N18" s="5"/>
      <c r="O18" s="4"/>
      <c r="P18" s="46"/>
      <c r="Q18" s="48"/>
      <c r="R18" s="4"/>
      <c r="S18" s="46"/>
      <c r="T18" s="50"/>
      <c r="U18" s="5" t="str">
        <f t="shared" si="3"/>
        <v/>
      </c>
      <c r="V18" s="50"/>
      <c r="W18" s="50"/>
      <c r="X18" s="5" t="str">
        <f t="shared" si="4"/>
        <v/>
      </c>
      <c r="Y18" s="50"/>
      <c r="Z18" s="50"/>
      <c r="AA18" s="5" t="str">
        <f t="shared" si="5"/>
        <v/>
      </c>
      <c r="AB18" s="50"/>
      <c r="AC18" s="50"/>
      <c r="AD18" s="5" t="str">
        <f t="shared" si="6"/>
        <v/>
      </c>
      <c r="AE18" s="50"/>
      <c r="AF18" s="50"/>
      <c r="AG18" s="5" t="str">
        <f t="shared" si="7"/>
        <v/>
      </c>
      <c r="AH18" s="50"/>
      <c r="AI18" s="50"/>
      <c r="AJ18" s="5" t="str">
        <f t="shared" si="8"/>
        <v/>
      </c>
      <c r="AK18" s="50"/>
      <c r="AL18" s="50"/>
      <c r="AM18" s="5" t="str">
        <f t="shared" si="9"/>
        <v/>
      </c>
      <c r="AN18" s="50"/>
      <c r="AO18" s="50"/>
      <c r="AP18" s="5" t="str">
        <f t="shared" si="10"/>
        <v/>
      </c>
      <c r="AQ18" s="50"/>
      <c r="AR18" s="50"/>
      <c r="AS18" s="5" t="str">
        <f t="shared" si="11"/>
        <v/>
      </c>
      <c r="AT18" s="50"/>
      <c r="AU18" s="50"/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D18" s="5" t="str">
        <f t="shared" si="20"/>
        <v/>
      </c>
      <c r="BE18" s="5" t="str">
        <f t="shared" si="21"/>
        <v/>
      </c>
      <c r="BF18" s="28" t="str">
        <f t="shared" si="22"/>
        <v/>
      </c>
      <c r="BG18" s="30" t="str">
        <f t="shared" si="23"/>
        <v/>
      </c>
      <c r="BH18" s="52"/>
      <c r="BI18" s="50"/>
      <c r="BJ18" s="50"/>
      <c r="BK18" s="50"/>
      <c r="BL18" s="50"/>
      <c r="BM18" s="50"/>
      <c r="BN18" s="50"/>
      <c r="BO18" s="50"/>
      <c r="BP18" s="50"/>
      <c r="BQ18" s="54"/>
      <c r="BR18" s="30" t="str">
        <f t="shared" si="24"/>
        <v/>
      </c>
      <c r="BS18" s="4"/>
      <c r="BT18" s="18"/>
      <c r="BU18" s="5"/>
      <c r="BV18" s="5"/>
      <c r="BW18" s="5"/>
      <c r="BX18" s="5"/>
      <c r="BY18" s="5"/>
      <c r="BZ18" s="5"/>
      <c r="CA18" s="5"/>
      <c r="CB18" s="5"/>
      <c r="CC18" s="28"/>
      <c r="CD18" s="40" t="str">
        <f t="shared" si="25"/>
        <v/>
      </c>
      <c r="CE18" s="33"/>
      <c r="CF18" s="5"/>
      <c r="CG18" s="5"/>
      <c r="CH18" s="5"/>
      <c r="CI18" s="5"/>
      <c r="CJ18" s="5"/>
      <c r="CK18" s="5"/>
      <c r="CL18" s="5"/>
      <c r="CM18" s="5"/>
      <c r="CN18" s="28"/>
      <c r="CO18" s="40" t="str">
        <f t="shared" si="26"/>
        <v/>
      </c>
      <c r="CP18" s="4"/>
      <c r="CQ18" s="46"/>
      <c r="CR18" s="50"/>
      <c r="CS18" s="50"/>
      <c r="CT18" s="50"/>
      <c r="CU18" s="50"/>
      <c r="CV18" s="28" t="str">
        <f t="shared" si="27"/>
        <v/>
      </c>
      <c r="CW18" s="30" t="str">
        <f t="shared" si="28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3523</v>
      </c>
      <c r="C19" s="5" t="s">
        <v>151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/>
      <c r="J19" s="5"/>
      <c r="K19" s="5"/>
      <c r="L19" s="5"/>
      <c r="M19" s="5" t="str">
        <f t="shared" si="2"/>
        <v/>
      </c>
      <c r="N19" s="5"/>
      <c r="O19" s="4"/>
      <c r="P19" s="46"/>
      <c r="Q19" s="48"/>
      <c r="R19" s="4"/>
      <c r="S19" s="46"/>
      <c r="T19" s="50"/>
      <c r="U19" s="5" t="str">
        <f t="shared" si="3"/>
        <v/>
      </c>
      <c r="V19" s="50"/>
      <c r="W19" s="50"/>
      <c r="X19" s="5" t="str">
        <f t="shared" si="4"/>
        <v/>
      </c>
      <c r="Y19" s="50"/>
      <c r="Z19" s="50"/>
      <c r="AA19" s="5" t="str">
        <f t="shared" si="5"/>
        <v/>
      </c>
      <c r="AB19" s="50"/>
      <c r="AC19" s="50"/>
      <c r="AD19" s="5" t="str">
        <f t="shared" si="6"/>
        <v/>
      </c>
      <c r="AE19" s="50"/>
      <c r="AF19" s="50"/>
      <c r="AG19" s="5" t="str">
        <f t="shared" si="7"/>
        <v/>
      </c>
      <c r="AH19" s="50"/>
      <c r="AI19" s="50"/>
      <c r="AJ19" s="5" t="str">
        <f t="shared" si="8"/>
        <v/>
      </c>
      <c r="AK19" s="50"/>
      <c r="AL19" s="50"/>
      <c r="AM19" s="5" t="str">
        <f t="shared" si="9"/>
        <v/>
      </c>
      <c r="AN19" s="50"/>
      <c r="AO19" s="50"/>
      <c r="AP19" s="5" t="str">
        <f t="shared" si="10"/>
        <v/>
      </c>
      <c r="AQ19" s="50"/>
      <c r="AR19" s="50"/>
      <c r="AS19" s="5" t="str">
        <f t="shared" si="11"/>
        <v/>
      </c>
      <c r="AT19" s="50"/>
      <c r="AU19" s="50"/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D19" s="5" t="str">
        <f t="shared" si="20"/>
        <v/>
      </c>
      <c r="BE19" s="5" t="str">
        <f t="shared" si="21"/>
        <v/>
      </c>
      <c r="BF19" s="28" t="str">
        <f t="shared" si="22"/>
        <v/>
      </c>
      <c r="BG19" s="30" t="str">
        <f t="shared" si="23"/>
        <v/>
      </c>
      <c r="BH19" s="52"/>
      <c r="BI19" s="50"/>
      <c r="BJ19" s="50"/>
      <c r="BK19" s="50"/>
      <c r="BL19" s="50"/>
      <c r="BM19" s="50"/>
      <c r="BN19" s="50"/>
      <c r="BO19" s="50"/>
      <c r="BP19" s="50"/>
      <c r="BQ19" s="54"/>
      <c r="BR19" s="30" t="str">
        <f t="shared" si="24"/>
        <v/>
      </c>
      <c r="BS19" s="4"/>
      <c r="BT19" s="18"/>
      <c r="BU19" s="5"/>
      <c r="BV19" s="5"/>
      <c r="BW19" s="5"/>
      <c r="BX19" s="5"/>
      <c r="BY19" s="5"/>
      <c r="BZ19" s="5"/>
      <c r="CA19" s="5"/>
      <c r="CB19" s="5"/>
      <c r="CC19" s="28"/>
      <c r="CD19" s="40" t="str">
        <f t="shared" si="25"/>
        <v/>
      </c>
      <c r="CE19" s="33"/>
      <c r="CF19" s="5"/>
      <c r="CG19" s="5"/>
      <c r="CH19" s="5"/>
      <c r="CI19" s="5"/>
      <c r="CJ19" s="5"/>
      <c r="CK19" s="5"/>
      <c r="CL19" s="5"/>
      <c r="CM19" s="5"/>
      <c r="CN19" s="28"/>
      <c r="CO19" s="40" t="str">
        <f t="shared" si="26"/>
        <v/>
      </c>
      <c r="CP19" s="4"/>
      <c r="CQ19" s="46"/>
      <c r="CR19" s="50"/>
      <c r="CS19" s="50"/>
      <c r="CT19" s="50"/>
      <c r="CU19" s="50"/>
      <c r="CV19" s="28" t="str">
        <f t="shared" si="27"/>
        <v/>
      </c>
      <c r="CW19" s="30" t="str">
        <f t="shared" si="28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3532</v>
      </c>
      <c r="C20" s="5" t="s">
        <v>152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/>
      <c r="J20" s="5"/>
      <c r="K20" s="5"/>
      <c r="L20" s="5"/>
      <c r="M20" s="5" t="str">
        <f t="shared" si="2"/>
        <v/>
      </c>
      <c r="N20" s="5"/>
      <c r="O20" s="4"/>
      <c r="P20" s="46"/>
      <c r="Q20" s="48"/>
      <c r="R20" s="4"/>
      <c r="S20" s="46"/>
      <c r="T20" s="50"/>
      <c r="U20" s="5" t="str">
        <f t="shared" si="3"/>
        <v/>
      </c>
      <c r="V20" s="50"/>
      <c r="W20" s="50"/>
      <c r="X20" s="5" t="str">
        <f t="shared" si="4"/>
        <v/>
      </c>
      <c r="Y20" s="50"/>
      <c r="Z20" s="50"/>
      <c r="AA20" s="5" t="str">
        <f t="shared" si="5"/>
        <v/>
      </c>
      <c r="AB20" s="50"/>
      <c r="AC20" s="50"/>
      <c r="AD20" s="5" t="str">
        <f t="shared" si="6"/>
        <v/>
      </c>
      <c r="AE20" s="50"/>
      <c r="AF20" s="50"/>
      <c r="AG20" s="5" t="str">
        <f t="shared" si="7"/>
        <v/>
      </c>
      <c r="AH20" s="50"/>
      <c r="AI20" s="50"/>
      <c r="AJ20" s="5" t="str">
        <f t="shared" si="8"/>
        <v/>
      </c>
      <c r="AK20" s="50"/>
      <c r="AL20" s="50"/>
      <c r="AM20" s="5" t="str">
        <f t="shared" si="9"/>
        <v/>
      </c>
      <c r="AN20" s="50"/>
      <c r="AO20" s="50"/>
      <c r="AP20" s="5" t="str">
        <f t="shared" si="10"/>
        <v/>
      </c>
      <c r="AQ20" s="50"/>
      <c r="AR20" s="50"/>
      <c r="AS20" s="5" t="str">
        <f t="shared" si="11"/>
        <v/>
      </c>
      <c r="AT20" s="50"/>
      <c r="AU20" s="50"/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D20" s="5" t="str">
        <f t="shared" si="20"/>
        <v/>
      </c>
      <c r="BE20" s="5" t="str">
        <f t="shared" si="21"/>
        <v/>
      </c>
      <c r="BF20" s="28" t="str">
        <f t="shared" si="22"/>
        <v/>
      </c>
      <c r="BG20" s="30" t="str">
        <f t="shared" si="23"/>
        <v/>
      </c>
      <c r="BH20" s="52"/>
      <c r="BI20" s="50"/>
      <c r="BJ20" s="50"/>
      <c r="BK20" s="50"/>
      <c r="BL20" s="50"/>
      <c r="BM20" s="50"/>
      <c r="BN20" s="50"/>
      <c r="BO20" s="50"/>
      <c r="BP20" s="50"/>
      <c r="BQ20" s="54"/>
      <c r="BR20" s="30" t="str">
        <f t="shared" si="24"/>
        <v/>
      </c>
      <c r="BS20" s="4"/>
      <c r="BT20" s="18"/>
      <c r="BU20" s="5"/>
      <c r="BV20" s="5"/>
      <c r="BW20" s="5"/>
      <c r="BX20" s="5"/>
      <c r="BY20" s="5"/>
      <c r="BZ20" s="5"/>
      <c r="CA20" s="5"/>
      <c r="CB20" s="5"/>
      <c r="CC20" s="28"/>
      <c r="CD20" s="40" t="str">
        <f t="shared" si="25"/>
        <v/>
      </c>
      <c r="CE20" s="33"/>
      <c r="CF20" s="5"/>
      <c r="CG20" s="5"/>
      <c r="CH20" s="5"/>
      <c r="CI20" s="5"/>
      <c r="CJ20" s="5"/>
      <c r="CK20" s="5"/>
      <c r="CL20" s="5"/>
      <c r="CM20" s="5"/>
      <c r="CN20" s="28"/>
      <c r="CO20" s="40" t="str">
        <f t="shared" si="26"/>
        <v/>
      </c>
      <c r="CP20" s="4"/>
      <c r="CQ20" s="46"/>
      <c r="CR20" s="50"/>
      <c r="CS20" s="50"/>
      <c r="CT20" s="50"/>
      <c r="CU20" s="50"/>
      <c r="CV20" s="28" t="str">
        <f t="shared" si="27"/>
        <v/>
      </c>
      <c r="CW20" s="30" t="str">
        <f t="shared" si="28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3541</v>
      </c>
      <c r="C21" s="5" t="s">
        <v>153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/>
      <c r="J21" s="5"/>
      <c r="K21" s="5"/>
      <c r="L21" s="5"/>
      <c r="M21" s="5" t="str">
        <f t="shared" si="2"/>
        <v/>
      </c>
      <c r="N21" s="5"/>
      <c r="O21" s="4"/>
      <c r="P21" s="46"/>
      <c r="Q21" s="48"/>
      <c r="R21" s="4"/>
      <c r="S21" s="46"/>
      <c r="T21" s="50"/>
      <c r="U21" s="5" t="str">
        <f t="shared" si="3"/>
        <v/>
      </c>
      <c r="V21" s="50"/>
      <c r="W21" s="50"/>
      <c r="X21" s="5" t="str">
        <f t="shared" si="4"/>
        <v/>
      </c>
      <c r="Y21" s="50"/>
      <c r="Z21" s="50"/>
      <c r="AA21" s="5" t="str">
        <f t="shared" si="5"/>
        <v/>
      </c>
      <c r="AB21" s="50"/>
      <c r="AC21" s="50"/>
      <c r="AD21" s="5" t="str">
        <f t="shared" si="6"/>
        <v/>
      </c>
      <c r="AE21" s="50"/>
      <c r="AF21" s="50"/>
      <c r="AG21" s="5" t="str">
        <f t="shared" si="7"/>
        <v/>
      </c>
      <c r="AH21" s="50"/>
      <c r="AI21" s="50"/>
      <c r="AJ21" s="5" t="str">
        <f t="shared" si="8"/>
        <v/>
      </c>
      <c r="AK21" s="50"/>
      <c r="AL21" s="50"/>
      <c r="AM21" s="5" t="str">
        <f t="shared" si="9"/>
        <v/>
      </c>
      <c r="AN21" s="50"/>
      <c r="AO21" s="50"/>
      <c r="AP21" s="5" t="str">
        <f t="shared" si="10"/>
        <v/>
      </c>
      <c r="AQ21" s="50"/>
      <c r="AR21" s="50"/>
      <c r="AS21" s="5" t="str">
        <f t="shared" si="11"/>
        <v/>
      </c>
      <c r="AT21" s="50"/>
      <c r="AU21" s="50"/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D21" s="5" t="str">
        <f t="shared" si="20"/>
        <v/>
      </c>
      <c r="BE21" s="5" t="str">
        <f t="shared" si="21"/>
        <v/>
      </c>
      <c r="BF21" s="28" t="str">
        <f t="shared" si="22"/>
        <v/>
      </c>
      <c r="BG21" s="30" t="str">
        <f t="shared" si="23"/>
        <v/>
      </c>
      <c r="BH21" s="52"/>
      <c r="BI21" s="50"/>
      <c r="BJ21" s="50"/>
      <c r="BK21" s="50"/>
      <c r="BL21" s="50"/>
      <c r="BM21" s="50"/>
      <c r="BN21" s="50"/>
      <c r="BO21" s="50"/>
      <c r="BP21" s="50"/>
      <c r="BQ21" s="54"/>
      <c r="BR21" s="30" t="str">
        <f t="shared" si="24"/>
        <v/>
      </c>
      <c r="BS21" s="4"/>
      <c r="BT21" s="18"/>
      <c r="BU21" s="5"/>
      <c r="BV21" s="5"/>
      <c r="BW21" s="5"/>
      <c r="BX21" s="5"/>
      <c r="BY21" s="5"/>
      <c r="BZ21" s="5"/>
      <c r="CA21" s="5"/>
      <c r="CB21" s="5"/>
      <c r="CC21" s="28"/>
      <c r="CD21" s="40" t="str">
        <f t="shared" si="25"/>
        <v/>
      </c>
      <c r="CE21" s="33"/>
      <c r="CF21" s="5"/>
      <c r="CG21" s="5"/>
      <c r="CH21" s="5"/>
      <c r="CI21" s="5"/>
      <c r="CJ21" s="5"/>
      <c r="CK21" s="5"/>
      <c r="CL21" s="5"/>
      <c r="CM21" s="5"/>
      <c r="CN21" s="28"/>
      <c r="CO21" s="40" t="str">
        <f t="shared" si="26"/>
        <v/>
      </c>
      <c r="CP21" s="4"/>
      <c r="CQ21" s="46"/>
      <c r="CR21" s="50"/>
      <c r="CS21" s="50"/>
      <c r="CT21" s="50"/>
      <c r="CU21" s="50"/>
      <c r="CV21" s="28" t="str">
        <f t="shared" si="27"/>
        <v/>
      </c>
      <c r="CW21" s="30" t="str">
        <f t="shared" si="28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3550</v>
      </c>
      <c r="C22" s="5" t="s">
        <v>154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/>
      <c r="J22" s="5"/>
      <c r="K22" s="5"/>
      <c r="L22" s="5"/>
      <c r="M22" s="5" t="str">
        <f t="shared" si="2"/>
        <v/>
      </c>
      <c r="N22" s="5"/>
      <c r="O22" s="4"/>
      <c r="P22" s="46"/>
      <c r="Q22" s="48"/>
      <c r="R22" s="4"/>
      <c r="S22" s="46"/>
      <c r="T22" s="50"/>
      <c r="U22" s="5" t="str">
        <f t="shared" si="3"/>
        <v/>
      </c>
      <c r="V22" s="50"/>
      <c r="W22" s="50"/>
      <c r="X22" s="5" t="str">
        <f t="shared" si="4"/>
        <v/>
      </c>
      <c r="Y22" s="50"/>
      <c r="Z22" s="50"/>
      <c r="AA22" s="5" t="str">
        <f t="shared" si="5"/>
        <v/>
      </c>
      <c r="AB22" s="50"/>
      <c r="AC22" s="50"/>
      <c r="AD22" s="5" t="str">
        <f t="shared" si="6"/>
        <v/>
      </c>
      <c r="AE22" s="50"/>
      <c r="AF22" s="50"/>
      <c r="AG22" s="5" t="str">
        <f t="shared" si="7"/>
        <v/>
      </c>
      <c r="AH22" s="50"/>
      <c r="AI22" s="50"/>
      <c r="AJ22" s="5" t="str">
        <f t="shared" si="8"/>
        <v/>
      </c>
      <c r="AK22" s="50"/>
      <c r="AL22" s="50"/>
      <c r="AM22" s="5" t="str">
        <f t="shared" si="9"/>
        <v/>
      </c>
      <c r="AN22" s="50"/>
      <c r="AO22" s="50"/>
      <c r="AP22" s="5" t="str">
        <f t="shared" si="10"/>
        <v/>
      </c>
      <c r="AQ22" s="50"/>
      <c r="AR22" s="50"/>
      <c r="AS22" s="5" t="str">
        <f t="shared" si="11"/>
        <v/>
      </c>
      <c r="AT22" s="50"/>
      <c r="AU22" s="50"/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D22" s="5" t="str">
        <f t="shared" si="20"/>
        <v/>
      </c>
      <c r="BE22" s="5" t="str">
        <f t="shared" si="21"/>
        <v/>
      </c>
      <c r="BF22" s="28" t="str">
        <f t="shared" si="22"/>
        <v/>
      </c>
      <c r="BG22" s="30" t="str">
        <f t="shared" si="23"/>
        <v/>
      </c>
      <c r="BH22" s="52"/>
      <c r="BI22" s="50"/>
      <c r="BJ22" s="50"/>
      <c r="BK22" s="50"/>
      <c r="BL22" s="50"/>
      <c r="BM22" s="50"/>
      <c r="BN22" s="50"/>
      <c r="BO22" s="50"/>
      <c r="BP22" s="50"/>
      <c r="BQ22" s="54"/>
      <c r="BR22" s="30" t="str">
        <f t="shared" si="24"/>
        <v/>
      </c>
      <c r="BS22" s="4"/>
      <c r="BT22" s="18"/>
      <c r="BU22" s="5"/>
      <c r="BV22" s="5"/>
      <c r="BW22" s="5"/>
      <c r="BX22" s="5"/>
      <c r="BY22" s="5"/>
      <c r="BZ22" s="5"/>
      <c r="CA22" s="5"/>
      <c r="CB22" s="5"/>
      <c r="CC22" s="28"/>
      <c r="CD22" s="40" t="str">
        <f t="shared" si="25"/>
        <v/>
      </c>
      <c r="CE22" s="33"/>
      <c r="CF22" s="5"/>
      <c r="CG22" s="5"/>
      <c r="CH22" s="5"/>
      <c r="CI22" s="5"/>
      <c r="CJ22" s="5"/>
      <c r="CK22" s="5"/>
      <c r="CL22" s="5"/>
      <c r="CM22" s="5"/>
      <c r="CN22" s="28"/>
      <c r="CO22" s="40" t="str">
        <f t="shared" si="26"/>
        <v/>
      </c>
      <c r="CP22" s="4"/>
      <c r="CQ22" s="46"/>
      <c r="CR22" s="50"/>
      <c r="CS22" s="50"/>
      <c r="CT22" s="50"/>
      <c r="CU22" s="50"/>
      <c r="CV22" s="28" t="str">
        <f t="shared" si="27"/>
        <v/>
      </c>
      <c r="CW22" s="30" t="str">
        <f t="shared" si="28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3559</v>
      </c>
      <c r="C23" s="5" t="s">
        <v>155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/>
      <c r="J23" s="5"/>
      <c r="K23" s="5"/>
      <c r="L23" s="5"/>
      <c r="M23" s="5" t="str">
        <f t="shared" si="2"/>
        <v/>
      </c>
      <c r="N23" s="5"/>
      <c r="O23" s="4"/>
      <c r="P23" s="46"/>
      <c r="Q23" s="48"/>
      <c r="R23" s="4"/>
      <c r="S23" s="46"/>
      <c r="T23" s="50"/>
      <c r="U23" s="5" t="str">
        <f t="shared" si="3"/>
        <v/>
      </c>
      <c r="V23" s="50"/>
      <c r="W23" s="50"/>
      <c r="X23" s="5" t="str">
        <f t="shared" si="4"/>
        <v/>
      </c>
      <c r="Y23" s="50"/>
      <c r="Z23" s="50"/>
      <c r="AA23" s="5" t="str">
        <f t="shared" si="5"/>
        <v/>
      </c>
      <c r="AB23" s="50"/>
      <c r="AC23" s="50"/>
      <c r="AD23" s="5" t="str">
        <f t="shared" si="6"/>
        <v/>
      </c>
      <c r="AE23" s="50"/>
      <c r="AF23" s="50"/>
      <c r="AG23" s="5" t="str">
        <f t="shared" si="7"/>
        <v/>
      </c>
      <c r="AH23" s="50"/>
      <c r="AI23" s="50"/>
      <c r="AJ23" s="5" t="str">
        <f t="shared" si="8"/>
        <v/>
      </c>
      <c r="AK23" s="50"/>
      <c r="AL23" s="50"/>
      <c r="AM23" s="5" t="str">
        <f t="shared" si="9"/>
        <v/>
      </c>
      <c r="AN23" s="50"/>
      <c r="AO23" s="50"/>
      <c r="AP23" s="5" t="str">
        <f t="shared" si="10"/>
        <v/>
      </c>
      <c r="AQ23" s="50"/>
      <c r="AR23" s="50"/>
      <c r="AS23" s="5" t="str">
        <f t="shared" si="11"/>
        <v/>
      </c>
      <c r="AT23" s="50"/>
      <c r="AU23" s="50"/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D23" s="5" t="str">
        <f t="shared" si="20"/>
        <v/>
      </c>
      <c r="BE23" s="5" t="str">
        <f t="shared" si="21"/>
        <v/>
      </c>
      <c r="BF23" s="28" t="str">
        <f t="shared" si="22"/>
        <v/>
      </c>
      <c r="BG23" s="30" t="str">
        <f t="shared" si="23"/>
        <v/>
      </c>
      <c r="BH23" s="52"/>
      <c r="BI23" s="50"/>
      <c r="BJ23" s="50"/>
      <c r="BK23" s="50"/>
      <c r="BL23" s="50"/>
      <c r="BM23" s="50"/>
      <c r="BN23" s="50"/>
      <c r="BO23" s="50"/>
      <c r="BP23" s="50"/>
      <c r="BQ23" s="54"/>
      <c r="BR23" s="30" t="str">
        <f t="shared" si="24"/>
        <v/>
      </c>
      <c r="BS23" s="4"/>
      <c r="BT23" s="18"/>
      <c r="BU23" s="5"/>
      <c r="BV23" s="5"/>
      <c r="BW23" s="5"/>
      <c r="BX23" s="5"/>
      <c r="BY23" s="5"/>
      <c r="BZ23" s="5"/>
      <c r="CA23" s="5"/>
      <c r="CB23" s="5"/>
      <c r="CC23" s="28"/>
      <c r="CD23" s="40" t="str">
        <f t="shared" si="25"/>
        <v/>
      </c>
      <c r="CE23" s="33"/>
      <c r="CF23" s="5"/>
      <c r="CG23" s="5"/>
      <c r="CH23" s="5"/>
      <c r="CI23" s="5"/>
      <c r="CJ23" s="5"/>
      <c r="CK23" s="5"/>
      <c r="CL23" s="5"/>
      <c r="CM23" s="5"/>
      <c r="CN23" s="28"/>
      <c r="CO23" s="40" t="str">
        <f t="shared" si="26"/>
        <v/>
      </c>
      <c r="CP23" s="4"/>
      <c r="CQ23" s="46"/>
      <c r="CR23" s="50"/>
      <c r="CS23" s="50"/>
      <c r="CT23" s="50"/>
      <c r="CU23" s="50"/>
      <c r="CV23" s="28" t="str">
        <f t="shared" si="27"/>
        <v/>
      </c>
      <c r="CW23" s="30" t="str">
        <f t="shared" si="28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3568</v>
      </c>
      <c r="C24" s="5" t="s">
        <v>156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/>
      <c r="J24" s="5"/>
      <c r="K24" s="5"/>
      <c r="L24" s="5"/>
      <c r="M24" s="5" t="str">
        <f t="shared" si="2"/>
        <v/>
      </c>
      <c r="N24" s="5"/>
      <c r="O24" s="4"/>
      <c r="P24" s="46"/>
      <c r="Q24" s="48"/>
      <c r="R24" s="4"/>
      <c r="S24" s="46"/>
      <c r="T24" s="50"/>
      <c r="U24" s="5" t="str">
        <f t="shared" si="3"/>
        <v/>
      </c>
      <c r="V24" s="50"/>
      <c r="W24" s="50"/>
      <c r="X24" s="5" t="str">
        <f t="shared" si="4"/>
        <v/>
      </c>
      <c r="Y24" s="50"/>
      <c r="Z24" s="50"/>
      <c r="AA24" s="5" t="str">
        <f t="shared" si="5"/>
        <v/>
      </c>
      <c r="AB24" s="50"/>
      <c r="AC24" s="50"/>
      <c r="AD24" s="5" t="str">
        <f t="shared" si="6"/>
        <v/>
      </c>
      <c r="AE24" s="50"/>
      <c r="AF24" s="50"/>
      <c r="AG24" s="5" t="str">
        <f t="shared" si="7"/>
        <v/>
      </c>
      <c r="AH24" s="50"/>
      <c r="AI24" s="50"/>
      <c r="AJ24" s="5" t="str">
        <f t="shared" si="8"/>
        <v/>
      </c>
      <c r="AK24" s="50"/>
      <c r="AL24" s="50"/>
      <c r="AM24" s="5" t="str">
        <f t="shared" si="9"/>
        <v/>
      </c>
      <c r="AN24" s="50"/>
      <c r="AO24" s="50"/>
      <c r="AP24" s="5" t="str">
        <f t="shared" si="10"/>
        <v/>
      </c>
      <c r="AQ24" s="50"/>
      <c r="AR24" s="50"/>
      <c r="AS24" s="5" t="str">
        <f t="shared" si="11"/>
        <v/>
      </c>
      <c r="AT24" s="50"/>
      <c r="AU24" s="50"/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D24" s="5" t="str">
        <f t="shared" si="20"/>
        <v/>
      </c>
      <c r="BE24" s="5" t="str">
        <f t="shared" si="21"/>
        <v/>
      </c>
      <c r="BF24" s="28" t="str">
        <f t="shared" si="22"/>
        <v/>
      </c>
      <c r="BG24" s="30" t="str">
        <f t="shared" si="23"/>
        <v/>
      </c>
      <c r="BH24" s="52"/>
      <c r="BI24" s="50"/>
      <c r="BJ24" s="50"/>
      <c r="BK24" s="50"/>
      <c r="BL24" s="50"/>
      <c r="BM24" s="50"/>
      <c r="BN24" s="50"/>
      <c r="BO24" s="50"/>
      <c r="BP24" s="50"/>
      <c r="BQ24" s="54"/>
      <c r="BR24" s="30" t="str">
        <f t="shared" si="24"/>
        <v/>
      </c>
      <c r="BS24" s="4"/>
      <c r="BT24" s="18"/>
      <c r="BU24" s="5"/>
      <c r="BV24" s="5"/>
      <c r="BW24" s="5"/>
      <c r="BX24" s="5"/>
      <c r="BY24" s="5"/>
      <c r="BZ24" s="5"/>
      <c r="CA24" s="5"/>
      <c r="CB24" s="5"/>
      <c r="CC24" s="28"/>
      <c r="CD24" s="40" t="str">
        <f t="shared" si="25"/>
        <v/>
      </c>
      <c r="CE24" s="33"/>
      <c r="CF24" s="5"/>
      <c r="CG24" s="5"/>
      <c r="CH24" s="5"/>
      <c r="CI24" s="5"/>
      <c r="CJ24" s="5"/>
      <c r="CK24" s="5"/>
      <c r="CL24" s="5"/>
      <c r="CM24" s="5"/>
      <c r="CN24" s="28"/>
      <c r="CO24" s="40" t="str">
        <f t="shared" si="26"/>
        <v/>
      </c>
      <c r="CP24" s="4"/>
      <c r="CQ24" s="46"/>
      <c r="CR24" s="50"/>
      <c r="CS24" s="50"/>
      <c r="CT24" s="50"/>
      <c r="CU24" s="50"/>
      <c r="CV24" s="28" t="str">
        <f t="shared" si="27"/>
        <v/>
      </c>
      <c r="CW24" s="30" t="str">
        <f t="shared" si="28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3577</v>
      </c>
      <c r="C25" s="5" t="s">
        <v>157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/>
      <c r="J25" s="5"/>
      <c r="K25" s="5"/>
      <c r="L25" s="5"/>
      <c r="M25" s="5" t="str">
        <f t="shared" si="2"/>
        <v/>
      </c>
      <c r="N25" s="5"/>
      <c r="O25" s="4"/>
      <c r="P25" s="46"/>
      <c r="Q25" s="48"/>
      <c r="R25" s="4"/>
      <c r="S25" s="46"/>
      <c r="T25" s="50"/>
      <c r="U25" s="5" t="str">
        <f t="shared" si="3"/>
        <v/>
      </c>
      <c r="V25" s="50"/>
      <c r="W25" s="50"/>
      <c r="X25" s="5" t="str">
        <f t="shared" si="4"/>
        <v/>
      </c>
      <c r="Y25" s="50"/>
      <c r="Z25" s="50"/>
      <c r="AA25" s="5" t="str">
        <f t="shared" si="5"/>
        <v/>
      </c>
      <c r="AB25" s="50"/>
      <c r="AC25" s="50"/>
      <c r="AD25" s="5" t="str">
        <f t="shared" si="6"/>
        <v/>
      </c>
      <c r="AE25" s="50"/>
      <c r="AF25" s="50"/>
      <c r="AG25" s="5" t="str">
        <f t="shared" si="7"/>
        <v/>
      </c>
      <c r="AH25" s="50"/>
      <c r="AI25" s="50"/>
      <c r="AJ25" s="5" t="str">
        <f t="shared" si="8"/>
        <v/>
      </c>
      <c r="AK25" s="50"/>
      <c r="AL25" s="50"/>
      <c r="AM25" s="5" t="str">
        <f t="shared" si="9"/>
        <v/>
      </c>
      <c r="AN25" s="50"/>
      <c r="AO25" s="50"/>
      <c r="AP25" s="5" t="str">
        <f t="shared" si="10"/>
        <v/>
      </c>
      <c r="AQ25" s="50"/>
      <c r="AR25" s="50"/>
      <c r="AS25" s="5" t="str">
        <f t="shared" si="11"/>
        <v/>
      </c>
      <c r="AT25" s="50"/>
      <c r="AU25" s="50"/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D25" s="5" t="str">
        <f t="shared" si="20"/>
        <v/>
      </c>
      <c r="BE25" s="5" t="str">
        <f t="shared" si="21"/>
        <v/>
      </c>
      <c r="BF25" s="28" t="str">
        <f t="shared" si="22"/>
        <v/>
      </c>
      <c r="BG25" s="30" t="str">
        <f t="shared" si="23"/>
        <v/>
      </c>
      <c r="BH25" s="52"/>
      <c r="BI25" s="50"/>
      <c r="BJ25" s="50"/>
      <c r="BK25" s="50"/>
      <c r="BL25" s="50"/>
      <c r="BM25" s="50"/>
      <c r="BN25" s="50"/>
      <c r="BO25" s="50"/>
      <c r="BP25" s="50"/>
      <c r="BQ25" s="54"/>
      <c r="BR25" s="30" t="str">
        <f t="shared" si="24"/>
        <v/>
      </c>
      <c r="BS25" s="4"/>
      <c r="BT25" s="18"/>
      <c r="BU25" s="5"/>
      <c r="BV25" s="5"/>
      <c r="BW25" s="5"/>
      <c r="BX25" s="5"/>
      <c r="BY25" s="5"/>
      <c r="BZ25" s="5"/>
      <c r="CA25" s="5"/>
      <c r="CB25" s="5"/>
      <c r="CC25" s="28"/>
      <c r="CD25" s="40" t="str">
        <f t="shared" si="25"/>
        <v/>
      </c>
      <c r="CE25" s="33"/>
      <c r="CF25" s="5"/>
      <c r="CG25" s="5"/>
      <c r="CH25" s="5"/>
      <c r="CI25" s="5"/>
      <c r="CJ25" s="5"/>
      <c r="CK25" s="5"/>
      <c r="CL25" s="5"/>
      <c r="CM25" s="5"/>
      <c r="CN25" s="28"/>
      <c r="CO25" s="40" t="str">
        <f t="shared" si="26"/>
        <v/>
      </c>
      <c r="CP25" s="4"/>
      <c r="CQ25" s="46"/>
      <c r="CR25" s="50"/>
      <c r="CS25" s="50"/>
      <c r="CT25" s="50"/>
      <c r="CU25" s="50"/>
      <c r="CV25" s="28" t="str">
        <f t="shared" si="27"/>
        <v/>
      </c>
      <c r="CW25" s="30" t="str">
        <f t="shared" si="28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3586</v>
      </c>
      <c r="C26" s="5" t="s">
        <v>158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/>
      <c r="J26" s="5"/>
      <c r="K26" s="5"/>
      <c r="L26" s="5"/>
      <c r="M26" s="5" t="str">
        <f t="shared" si="2"/>
        <v/>
      </c>
      <c r="N26" s="5"/>
      <c r="O26" s="4"/>
      <c r="P26" s="46"/>
      <c r="Q26" s="48"/>
      <c r="R26" s="4"/>
      <c r="S26" s="46"/>
      <c r="T26" s="50"/>
      <c r="U26" s="5" t="str">
        <f t="shared" si="3"/>
        <v/>
      </c>
      <c r="V26" s="50"/>
      <c r="W26" s="50"/>
      <c r="X26" s="5" t="str">
        <f t="shared" si="4"/>
        <v/>
      </c>
      <c r="Y26" s="50"/>
      <c r="Z26" s="50"/>
      <c r="AA26" s="5" t="str">
        <f t="shared" si="5"/>
        <v/>
      </c>
      <c r="AB26" s="50"/>
      <c r="AC26" s="50"/>
      <c r="AD26" s="5" t="str">
        <f t="shared" si="6"/>
        <v/>
      </c>
      <c r="AE26" s="50"/>
      <c r="AF26" s="50"/>
      <c r="AG26" s="5" t="str">
        <f t="shared" si="7"/>
        <v/>
      </c>
      <c r="AH26" s="50"/>
      <c r="AI26" s="50"/>
      <c r="AJ26" s="5" t="str">
        <f t="shared" si="8"/>
        <v/>
      </c>
      <c r="AK26" s="50"/>
      <c r="AL26" s="50"/>
      <c r="AM26" s="5" t="str">
        <f t="shared" si="9"/>
        <v/>
      </c>
      <c r="AN26" s="50"/>
      <c r="AO26" s="50"/>
      <c r="AP26" s="5" t="str">
        <f t="shared" si="10"/>
        <v/>
      </c>
      <c r="AQ26" s="50"/>
      <c r="AR26" s="50"/>
      <c r="AS26" s="5" t="str">
        <f t="shared" si="11"/>
        <v/>
      </c>
      <c r="AT26" s="50"/>
      <c r="AU26" s="50"/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D26" s="5" t="str">
        <f t="shared" si="20"/>
        <v/>
      </c>
      <c r="BE26" s="5" t="str">
        <f t="shared" si="21"/>
        <v/>
      </c>
      <c r="BF26" s="28" t="str">
        <f t="shared" si="22"/>
        <v/>
      </c>
      <c r="BG26" s="30" t="str">
        <f t="shared" si="23"/>
        <v/>
      </c>
      <c r="BH26" s="52"/>
      <c r="BI26" s="50"/>
      <c r="BJ26" s="50"/>
      <c r="BK26" s="50"/>
      <c r="BL26" s="50"/>
      <c r="BM26" s="50"/>
      <c r="BN26" s="50"/>
      <c r="BO26" s="50"/>
      <c r="BP26" s="50"/>
      <c r="BQ26" s="54"/>
      <c r="BR26" s="30" t="str">
        <f t="shared" si="24"/>
        <v/>
      </c>
      <c r="BS26" s="4"/>
      <c r="BT26" s="18"/>
      <c r="BU26" s="5"/>
      <c r="BV26" s="5"/>
      <c r="BW26" s="5"/>
      <c r="BX26" s="5"/>
      <c r="BY26" s="5"/>
      <c r="BZ26" s="5"/>
      <c r="CA26" s="5"/>
      <c r="CB26" s="5"/>
      <c r="CC26" s="28"/>
      <c r="CD26" s="40" t="str">
        <f t="shared" si="25"/>
        <v/>
      </c>
      <c r="CE26" s="33"/>
      <c r="CF26" s="5"/>
      <c r="CG26" s="5"/>
      <c r="CH26" s="5"/>
      <c r="CI26" s="5"/>
      <c r="CJ26" s="5"/>
      <c r="CK26" s="5"/>
      <c r="CL26" s="5"/>
      <c r="CM26" s="5"/>
      <c r="CN26" s="28"/>
      <c r="CO26" s="40" t="str">
        <f t="shared" si="26"/>
        <v/>
      </c>
      <c r="CP26" s="4"/>
      <c r="CQ26" s="46"/>
      <c r="CR26" s="50"/>
      <c r="CS26" s="50"/>
      <c r="CT26" s="50"/>
      <c r="CU26" s="50"/>
      <c r="CV26" s="28" t="str">
        <f t="shared" si="27"/>
        <v/>
      </c>
      <c r="CW26" s="30" t="str">
        <f t="shared" si="28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3595</v>
      </c>
      <c r="C27" s="5" t="s">
        <v>159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/>
      <c r="J27" s="5"/>
      <c r="K27" s="5"/>
      <c r="L27" s="5"/>
      <c r="M27" s="5" t="str">
        <f t="shared" si="2"/>
        <v/>
      </c>
      <c r="N27" s="5"/>
      <c r="O27" s="4"/>
      <c r="P27" s="46"/>
      <c r="Q27" s="48"/>
      <c r="R27" s="4"/>
      <c r="S27" s="46"/>
      <c r="T27" s="50"/>
      <c r="U27" s="5" t="str">
        <f t="shared" si="3"/>
        <v/>
      </c>
      <c r="V27" s="50"/>
      <c r="W27" s="50"/>
      <c r="X27" s="5" t="str">
        <f t="shared" si="4"/>
        <v/>
      </c>
      <c r="Y27" s="50"/>
      <c r="Z27" s="50"/>
      <c r="AA27" s="5" t="str">
        <f t="shared" si="5"/>
        <v/>
      </c>
      <c r="AB27" s="50"/>
      <c r="AC27" s="50"/>
      <c r="AD27" s="5" t="str">
        <f t="shared" si="6"/>
        <v/>
      </c>
      <c r="AE27" s="50"/>
      <c r="AF27" s="50"/>
      <c r="AG27" s="5" t="str">
        <f t="shared" si="7"/>
        <v/>
      </c>
      <c r="AH27" s="50"/>
      <c r="AI27" s="50"/>
      <c r="AJ27" s="5" t="str">
        <f t="shared" si="8"/>
        <v/>
      </c>
      <c r="AK27" s="50"/>
      <c r="AL27" s="50"/>
      <c r="AM27" s="5" t="str">
        <f t="shared" si="9"/>
        <v/>
      </c>
      <c r="AN27" s="50"/>
      <c r="AO27" s="50"/>
      <c r="AP27" s="5" t="str">
        <f t="shared" si="10"/>
        <v/>
      </c>
      <c r="AQ27" s="50"/>
      <c r="AR27" s="50"/>
      <c r="AS27" s="5" t="str">
        <f t="shared" si="11"/>
        <v/>
      </c>
      <c r="AT27" s="50"/>
      <c r="AU27" s="50"/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D27" s="5" t="str">
        <f t="shared" si="20"/>
        <v/>
      </c>
      <c r="BE27" s="5" t="str">
        <f t="shared" si="21"/>
        <v/>
      </c>
      <c r="BF27" s="28" t="str">
        <f t="shared" si="22"/>
        <v/>
      </c>
      <c r="BG27" s="30" t="str">
        <f t="shared" si="23"/>
        <v/>
      </c>
      <c r="BH27" s="52"/>
      <c r="BI27" s="50"/>
      <c r="BJ27" s="50"/>
      <c r="BK27" s="50"/>
      <c r="BL27" s="50"/>
      <c r="BM27" s="50"/>
      <c r="BN27" s="50"/>
      <c r="BO27" s="50"/>
      <c r="BP27" s="50"/>
      <c r="BQ27" s="54"/>
      <c r="BR27" s="30" t="str">
        <f t="shared" si="24"/>
        <v/>
      </c>
      <c r="BS27" s="4"/>
      <c r="BT27" s="18"/>
      <c r="BU27" s="5"/>
      <c r="BV27" s="5"/>
      <c r="BW27" s="5"/>
      <c r="BX27" s="5"/>
      <c r="BY27" s="5"/>
      <c r="BZ27" s="5"/>
      <c r="CA27" s="5"/>
      <c r="CB27" s="5"/>
      <c r="CC27" s="28"/>
      <c r="CD27" s="40" t="str">
        <f t="shared" si="25"/>
        <v/>
      </c>
      <c r="CE27" s="33"/>
      <c r="CF27" s="5"/>
      <c r="CG27" s="5"/>
      <c r="CH27" s="5"/>
      <c r="CI27" s="5"/>
      <c r="CJ27" s="5"/>
      <c r="CK27" s="5"/>
      <c r="CL27" s="5"/>
      <c r="CM27" s="5"/>
      <c r="CN27" s="28"/>
      <c r="CO27" s="40" t="str">
        <f t="shared" si="26"/>
        <v/>
      </c>
      <c r="CP27" s="4"/>
      <c r="CQ27" s="46"/>
      <c r="CR27" s="50"/>
      <c r="CS27" s="50"/>
      <c r="CT27" s="50"/>
      <c r="CU27" s="50"/>
      <c r="CV27" s="28" t="str">
        <f t="shared" si="27"/>
        <v/>
      </c>
      <c r="CW27" s="30" t="str">
        <f t="shared" si="28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3604</v>
      </c>
      <c r="C28" s="5" t="s">
        <v>160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/>
      <c r="J28" s="5"/>
      <c r="K28" s="5"/>
      <c r="L28" s="5"/>
      <c r="M28" s="5" t="str">
        <f t="shared" si="2"/>
        <v/>
      </c>
      <c r="N28" s="5"/>
      <c r="O28" s="4"/>
      <c r="P28" s="46"/>
      <c r="Q28" s="48"/>
      <c r="R28" s="4"/>
      <c r="S28" s="46"/>
      <c r="T28" s="50"/>
      <c r="U28" s="5" t="str">
        <f t="shared" si="3"/>
        <v/>
      </c>
      <c r="V28" s="50"/>
      <c r="W28" s="50"/>
      <c r="X28" s="5" t="str">
        <f t="shared" si="4"/>
        <v/>
      </c>
      <c r="Y28" s="50"/>
      <c r="Z28" s="50"/>
      <c r="AA28" s="5" t="str">
        <f t="shared" si="5"/>
        <v/>
      </c>
      <c r="AB28" s="50"/>
      <c r="AC28" s="50"/>
      <c r="AD28" s="5" t="str">
        <f t="shared" si="6"/>
        <v/>
      </c>
      <c r="AE28" s="50"/>
      <c r="AF28" s="50"/>
      <c r="AG28" s="5" t="str">
        <f t="shared" si="7"/>
        <v/>
      </c>
      <c r="AH28" s="50"/>
      <c r="AI28" s="50"/>
      <c r="AJ28" s="5" t="str">
        <f t="shared" si="8"/>
        <v/>
      </c>
      <c r="AK28" s="50"/>
      <c r="AL28" s="50"/>
      <c r="AM28" s="5" t="str">
        <f t="shared" si="9"/>
        <v/>
      </c>
      <c r="AN28" s="50"/>
      <c r="AO28" s="50"/>
      <c r="AP28" s="5" t="str">
        <f t="shared" si="10"/>
        <v/>
      </c>
      <c r="AQ28" s="50"/>
      <c r="AR28" s="50"/>
      <c r="AS28" s="5" t="str">
        <f t="shared" si="11"/>
        <v/>
      </c>
      <c r="AT28" s="50"/>
      <c r="AU28" s="50"/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D28" s="5" t="str">
        <f t="shared" si="20"/>
        <v/>
      </c>
      <c r="BE28" s="5" t="str">
        <f t="shared" si="21"/>
        <v/>
      </c>
      <c r="BF28" s="28" t="str">
        <f t="shared" si="22"/>
        <v/>
      </c>
      <c r="BG28" s="30" t="str">
        <f t="shared" si="23"/>
        <v/>
      </c>
      <c r="BH28" s="52"/>
      <c r="BI28" s="50"/>
      <c r="BJ28" s="50"/>
      <c r="BK28" s="50"/>
      <c r="BL28" s="50"/>
      <c r="BM28" s="50"/>
      <c r="BN28" s="50"/>
      <c r="BO28" s="50"/>
      <c r="BP28" s="50"/>
      <c r="BQ28" s="54"/>
      <c r="BR28" s="30" t="str">
        <f t="shared" si="24"/>
        <v/>
      </c>
      <c r="BS28" s="4"/>
      <c r="BT28" s="18"/>
      <c r="BU28" s="5"/>
      <c r="BV28" s="5"/>
      <c r="BW28" s="5"/>
      <c r="BX28" s="5"/>
      <c r="BY28" s="5"/>
      <c r="BZ28" s="5"/>
      <c r="CA28" s="5"/>
      <c r="CB28" s="5"/>
      <c r="CC28" s="28"/>
      <c r="CD28" s="40" t="str">
        <f t="shared" si="25"/>
        <v/>
      </c>
      <c r="CE28" s="33"/>
      <c r="CF28" s="5"/>
      <c r="CG28" s="5"/>
      <c r="CH28" s="5"/>
      <c r="CI28" s="5"/>
      <c r="CJ28" s="5"/>
      <c r="CK28" s="5"/>
      <c r="CL28" s="5"/>
      <c r="CM28" s="5"/>
      <c r="CN28" s="28"/>
      <c r="CO28" s="40" t="str">
        <f t="shared" si="26"/>
        <v/>
      </c>
      <c r="CP28" s="4"/>
      <c r="CQ28" s="46"/>
      <c r="CR28" s="50"/>
      <c r="CS28" s="50"/>
      <c r="CT28" s="50"/>
      <c r="CU28" s="50"/>
      <c r="CV28" s="28" t="str">
        <f t="shared" si="27"/>
        <v/>
      </c>
      <c r="CW28" s="30" t="str">
        <f t="shared" si="28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3613</v>
      </c>
      <c r="C29" s="5" t="s">
        <v>161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/>
      <c r="J29" s="5"/>
      <c r="K29" s="5"/>
      <c r="L29" s="5"/>
      <c r="M29" s="5" t="str">
        <f t="shared" si="2"/>
        <v/>
      </c>
      <c r="N29" s="5"/>
      <c r="O29" s="4"/>
      <c r="P29" s="46"/>
      <c r="Q29" s="48"/>
      <c r="R29" s="4"/>
      <c r="S29" s="46"/>
      <c r="T29" s="50"/>
      <c r="U29" s="5" t="str">
        <f t="shared" si="3"/>
        <v/>
      </c>
      <c r="V29" s="50"/>
      <c r="W29" s="50"/>
      <c r="X29" s="5" t="str">
        <f t="shared" si="4"/>
        <v/>
      </c>
      <c r="Y29" s="50"/>
      <c r="Z29" s="50"/>
      <c r="AA29" s="5" t="str">
        <f t="shared" si="5"/>
        <v/>
      </c>
      <c r="AB29" s="50"/>
      <c r="AC29" s="50"/>
      <c r="AD29" s="5" t="str">
        <f t="shared" si="6"/>
        <v/>
      </c>
      <c r="AE29" s="50"/>
      <c r="AF29" s="50"/>
      <c r="AG29" s="5" t="str">
        <f t="shared" si="7"/>
        <v/>
      </c>
      <c r="AH29" s="50"/>
      <c r="AI29" s="50"/>
      <c r="AJ29" s="5" t="str">
        <f t="shared" si="8"/>
        <v/>
      </c>
      <c r="AK29" s="50"/>
      <c r="AL29" s="50"/>
      <c r="AM29" s="5" t="str">
        <f t="shared" si="9"/>
        <v/>
      </c>
      <c r="AN29" s="50"/>
      <c r="AO29" s="50"/>
      <c r="AP29" s="5" t="str">
        <f t="shared" si="10"/>
        <v/>
      </c>
      <c r="AQ29" s="50"/>
      <c r="AR29" s="50"/>
      <c r="AS29" s="5" t="str">
        <f t="shared" si="11"/>
        <v/>
      </c>
      <c r="AT29" s="50"/>
      <c r="AU29" s="50"/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D29" s="5" t="str">
        <f t="shared" si="20"/>
        <v/>
      </c>
      <c r="BE29" s="5" t="str">
        <f t="shared" si="21"/>
        <v/>
      </c>
      <c r="BF29" s="28" t="str">
        <f t="shared" si="22"/>
        <v/>
      </c>
      <c r="BG29" s="30" t="str">
        <f t="shared" si="23"/>
        <v/>
      </c>
      <c r="BH29" s="52"/>
      <c r="BI29" s="50"/>
      <c r="BJ29" s="50"/>
      <c r="BK29" s="50"/>
      <c r="BL29" s="50"/>
      <c r="BM29" s="50"/>
      <c r="BN29" s="50"/>
      <c r="BO29" s="50"/>
      <c r="BP29" s="50"/>
      <c r="BQ29" s="54"/>
      <c r="BR29" s="30" t="str">
        <f t="shared" si="24"/>
        <v/>
      </c>
      <c r="BS29" s="4"/>
      <c r="BT29" s="18"/>
      <c r="BU29" s="5"/>
      <c r="BV29" s="5"/>
      <c r="BW29" s="5"/>
      <c r="BX29" s="5"/>
      <c r="BY29" s="5"/>
      <c r="BZ29" s="5"/>
      <c r="CA29" s="5"/>
      <c r="CB29" s="5"/>
      <c r="CC29" s="28"/>
      <c r="CD29" s="40" t="str">
        <f t="shared" si="25"/>
        <v/>
      </c>
      <c r="CE29" s="33"/>
      <c r="CF29" s="5"/>
      <c r="CG29" s="5"/>
      <c r="CH29" s="5"/>
      <c r="CI29" s="5"/>
      <c r="CJ29" s="5"/>
      <c r="CK29" s="5"/>
      <c r="CL29" s="5"/>
      <c r="CM29" s="5"/>
      <c r="CN29" s="28"/>
      <c r="CO29" s="40" t="str">
        <f t="shared" si="26"/>
        <v/>
      </c>
      <c r="CP29" s="4"/>
      <c r="CQ29" s="46"/>
      <c r="CR29" s="50"/>
      <c r="CS29" s="50"/>
      <c r="CT29" s="50"/>
      <c r="CU29" s="50"/>
      <c r="CV29" s="28" t="str">
        <f t="shared" si="27"/>
        <v/>
      </c>
      <c r="CW29" s="30" t="str">
        <f t="shared" si="28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3622</v>
      </c>
      <c r="C30" s="5" t="s">
        <v>162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/>
      <c r="J30" s="5"/>
      <c r="K30" s="5"/>
      <c r="L30" s="5"/>
      <c r="M30" s="5" t="str">
        <f t="shared" si="2"/>
        <v/>
      </c>
      <c r="N30" s="5"/>
      <c r="O30" s="4"/>
      <c r="P30" s="46"/>
      <c r="Q30" s="48"/>
      <c r="R30" s="4"/>
      <c r="S30" s="46"/>
      <c r="T30" s="50"/>
      <c r="U30" s="5" t="str">
        <f t="shared" si="3"/>
        <v/>
      </c>
      <c r="V30" s="50"/>
      <c r="W30" s="50"/>
      <c r="X30" s="5" t="str">
        <f t="shared" si="4"/>
        <v/>
      </c>
      <c r="Y30" s="50"/>
      <c r="Z30" s="50"/>
      <c r="AA30" s="5" t="str">
        <f t="shared" si="5"/>
        <v/>
      </c>
      <c r="AB30" s="50"/>
      <c r="AC30" s="50"/>
      <c r="AD30" s="5" t="str">
        <f t="shared" si="6"/>
        <v/>
      </c>
      <c r="AE30" s="50"/>
      <c r="AF30" s="50"/>
      <c r="AG30" s="5" t="str">
        <f t="shared" si="7"/>
        <v/>
      </c>
      <c r="AH30" s="50"/>
      <c r="AI30" s="50"/>
      <c r="AJ30" s="5" t="str">
        <f t="shared" si="8"/>
        <v/>
      </c>
      <c r="AK30" s="50"/>
      <c r="AL30" s="50"/>
      <c r="AM30" s="5" t="str">
        <f t="shared" si="9"/>
        <v/>
      </c>
      <c r="AN30" s="50"/>
      <c r="AO30" s="50"/>
      <c r="AP30" s="5" t="str">
        <f t="shared" si="10"/>
        <v/>
      </c>
      <c r="AQ30" s="50"/>
      <c r="AR30" s="50"/>
      <c r="AS30" s="5" t="str">
        <f t="shared" si="11"/>
        <v/>
      </c>
      <c r="AT30" s="50"/>
      <c r="AU30" s="50"/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 t="str">
        <f t="shared" si="20"/>
        <v/>
      </c>
      <c r="BE30" s="5" t="str">
        <f t="shared" si="21"/>
        <v/>
      </c>
      <c r="BF30" s="28" t="str">
        <f t="shared" si="22"/>
        <v/>
      </c>
      <c r="BG30" s="30" t="str">
        <f t="shared" si="23"/>
        <v/>
      </c>
      <c r="BH30" s="52"/>
      <c r="BI30" s="50"/>
      <c r="BJ30" s="50"/>
      <c r="BK30" s="50"/>
      <c r="BL30" s="50"/>
      <c r="BM30" s="50"/>
      <c r="BN30" s="50"/>
      <c r="BO30" s="50"/>
      <c r="BP30" s="50"/>
      <c r="BQ30" s="54"/>
      <c r="BR30" s="30" t="str">
        <f t="shared" si="24"/>
        <v/>
      </c>
      <c r="BS30" s="4"/>
      <c r="BT30" s="18"/>
      <c r="BU30" s="5"/>
      <c r="BV30" s="5"/>
      <c r="BW30" s="5"/>
      <c r="BX30" s="5"/>
      <c r="BY30" s="5"/>
      <c r="BZ30" s="5"/>
      <c r="CA30" s="5"/>
      <c r="CB30" s="5"/>
      <c r="CC30" s="28"/>
      <c r="CD30" s="40" t="str">
        <f t="shared" si="25"/>
        <v/>
      </c>
      <c r="CE30" s="33"/>
      <c r="CF30" s="5"/>
      <c r="CG30" s="5"/>
      <c r="CH30" s="5"/>
      <c r="CI30" s="5"/>
      <c r="CJ30" s="5"/>
      <c r="CK30" s="5"/>
      <c r="CL30" s="5"/>
      <c r="CM30" s="5"/>
      <c r="CN30" s="28"/>
      <c r="CO30" s="40" t="str">
        <f t="shared" si="26"/>
        <v/>
      </c>
      <c r="CP30" s="4"/>
      <c r="CQ30" s="46"/>
      <c r="CR30" s="50"/>
      <c r="CS30" s="50"/>
      <c r="CT30" s="50"/>
      <c r="CU30" s="50"/>
      <c r="CV30" s="28" t="str">
        <f t="shared" si="27"/>
        <v/>
      </c>
      <c r="CW30" s="30" t="str">
        <f t="shared" si="28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>
        <v>21</v>
      </c>
      <c r="B31" s="5">
        <v>3631</v>
      </c>
      <c r="C31" s="5" t="s">
        <v>163</v>
      </c>
      <c r="D31" s="4"/>
      <c r="E31" s="5" t="str">
        <f t="shared" si="0"/>
        <v/>
      </c>
      <c r="F31" s="5"/>
      <c r="G31" s="5" t="str">
        <f t="shared" si="1"/>
        <v/>
      </c>
      <c r="H31" s="5"/>
      <c r="I31" s="5"/>
      <c r="J31" s="5"/>
      <c r="K31" s="5"/>
      <c r="L31" s="5"/>
      <c r="M31" s="5" t="str">
        <f t="shared" si="2"/>
        <v/>
      </c>
      <c r="N31" s="5"/>
      <c r="O31" s="4"/>
      <c r="P31" s="46"/>
      <c r="Q31" s="48"/>
      <c r="R31" s="4"/>
      <c r="S31" s="46"/>
      <c r="T31" s="50"/>
      <c r="U31" s="5" t="str">
        <f t="shared" si="3"/>
        <v/>
      </c>
      <c r="V31" s="50"/>
      <c r="W31" s="50"/>
      <c r="X31" s="5" t="str">
        <f t="shared" si="4"/>
        <v/>
      </c>
      <c r="Y31" s="50"/>
      <c r="Z31" s="50"/>
      <c r="AA31" s="5" t="str">
        <f t="shared" si="5"/>
        <v/>
      </c>
      <c r="AB31" s="50"/>
      <c r="AC31" s="50"/>
      <c r="AD31" s="5" t="str">
        <f t="shared" si="6"/>
        <v/>
      </c>
      <c r="AE31" s="50"/>
      <c r="AF31" s="50"/>
      <c r="AG31" s="5" t="str">
        <f t="shared" si="7"/>
        <v/>
      </c>
      <c r="AH31" s="50"/>
      <c r="AI31" s="50"/>
      <c r="AJ31" s="5" t="str">
        <f t="shared" si="8"/>
        <v/>
      </c>
      <c r="AK31" s="50"/>
      <c r="AL31" s="50"/>
      <c r="AM31" s="5" t="str">
        <f t="shared" si="9"/>
        <v/>
      </c>
      <c r="AN31" s="50"/>
      <c r="AO31" s="50"/>
      <c r="AP31" s="5" t="str">
        <f t="shared" si="10"/>
        <v/>
      </c>
      <c r="AQ31" s="50"/>
      <c r="AR31" s="50"/>
      <c r="AS31" s="5" t="str">
        <f t="shared" si="11"/>
        <v/>
      </c>
      <c r="AT31" s="50"/>
      <c r="AU31" s="50"/>
      <c r="AV31" s="5" t="str">
        <f t="shared" si="12"/>
        <v/>
      </c>
      <c r="AW31" s="5" t="str">
        <f t="shared" si="13"/>
        <v/>
      </c>
      <c r="AX31" s="5" t="str">
        <f t="shared" si="14"/>
        <v/>
      </c>
      <c r="AY31" s="5" t="str">
        <f t="shared" si="15"/>
        <v/>
      </c>
      <c r="AZ31" s="5" t="str">
        <f t="shared" si="16"/>
        <v/>
      </c>
      <c r="BA31" s="5" t="str">
        <f t="shared" si="17"/>
        <v/>
      </c>
      <c r="BB31" s="5" t="str">
        <f t="shared" si="18"/>
        <v/>
      </c>
      <c r="BC31" s="5" t="str">
        <f t="shared" si="19"/>
        <v/>
      </c>
      <c r="BD31" s="5" t="str">
        <f t="shared" si="20"/>
        <v/>
      </c>
      <c r="BE31" s="5" t="str">
        <f t="shared" si="21"/>
        <v/>
      </c>
      <c r="BF31" s="28" t="str">
        <f t="shared" si="22"/>
        <v/>
      </c>
      <c r="BG31" s="30" t="str">
        <f t="shared" si="23"/>
        <v/>
      </c>
      <c r="BH31" s="52"/>
      <c r="BI31" s="50"/>
      <c r="BJ31" s="50"/>
      <c r="BK31" s="50"/>
      <c r="BL31" s="50"/>
      <c r="BM31" s="50"/>
      <c r="BN31" s="50"/>
      <c r="BO31" s="50"/>
      <c r="BP31" s="50"/>
      <c r="BQ31" s="54"/>
      <c r="BR31" s="30" t="str">
        <f t="shared" si="24"/>
        <v/>
      </c>
      <c r="BS31" s="4"/>
      <c r="BT31" s="18"/>
      <c r="BU31" s="5"/>
      <c r="BV31" s="5"/>
      <c r="BW31" s="5"/>
      <c r="BX31" s="5"/>
      <c r="BY31" s="5"/>
      <c r="BZ31" s="5"/>
      <c r="CA31" s="5"/>
      <c r="CB31" s="5"/>
      <c r="CC31" s="28"/>
      <c r="CD31" s="40" t="str">
        <f t="shared" si="25"/>
        <v/>
      </c>
      <c r="CE31" s="33"/>
      <c r="CF31" s="5"/>
      <c r="CG31" s="5"/>
      <c r="CH31" s="5"/>
      <c r="CI31" s="5"/>
      <c r="CJ31" s="5"/>
      <c r="CK31" s="5"/>
      <c r="CL31" s="5"/>
      <c r="CM31" s="5"/>
      <c r="CN31" s="28"/>
      <c r="CO31" s="40" t="str">
        <f t="shared" si="26"/>
        <v/>
      </c>
      <c r="CP31" s="4"/>
      <c r="CQ31" s="46"/>
      <c r="CR31" s="50"/>
      <c r="CS31" s="50"/>
      <c r="CT31" s="50"/>
      <c r="CU31" s="50"/>
      <c r="CV31" s="28" t="str">
        <f t="shared" si="27"/>
        <v/>
      </c>
      <c r="CW31" s="30" t="str">
        <f t="shared" si="28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>
        <v>22</v>
      </c>
      <c r="B32" s="5">
        <v>3640</v>
      </c>
      <c r="C32" s="5" t="s">
        <v>164</v>
      </c>
      <c r="D32" s="4"/>
      <c r="E32" s="5" t="str">
        <f t="shared" si="0"/>
        <v/>
      </c>
      <c r="F32" s="5"/>
      <c r="G32" s="5" t="str">
        <f t="shared" si="1"/>
        <v/>
      </c>
      <c r="H32" s="5"/>
      <c r="I32" s="5"/>
      <c r="J32" s="5"/>
      <c r="K32" s="5"/>
      <c r="L32" s="5"/>
      <c r="M32" s="5" t="str">
        <f t="shared" si="2"/>
        <v/>
      </c>
      <c r="N32" s="5"/>
      <c r="O32" s="4"/>
      <c r="P32" s="46"/>
      <c r="Q32" s="48"/>
      <c r="R32" s="4"/>
      <c r="S32" s="46"/>
      <c r="T32" s="50"/>
      <c r="U32" s="5" t="str">
        <f t="shared" si="3"/>
        <v/>
      </c>
      <c r="V32" s="50"/>
      <c r="W32" s="50"/>
      <c r="X32" s="5" t="str">
        <f t="shared" si="4"/>
        <v/>
      </c>
      <c r="Y32" s="50"/>
      <c r="Z32" s="50"/>
      <c r="AA32" s="5" t="str">
        <f t="shared" si="5"/>
        <v/>
      </c>
      <c r="AB32" s="50"/>
      <c r="AC32" s="50"/>
      <c r="AD32" s="5" t="str">
        <f t="shared" si="6"/>
        <v/>
      </c>
      <c r="AE32" s="50"/>
      <c r="AF32" s="50"/>
      <c r="AG32" s="5" t="str">
        <f t="shared" si="7"/>
        <v/>
      </c>
      <c r="AH32" s="50"/>
      <c r="AI32" s="50"/>
      <c r="AJ32" s="5" t="str">
        <f t="shared" si="8"/>
        <v/>
      </c>
      <c r="AK32" s="50"/>
      <c r="AL32" s="50"/>
      <c r="AM32" s="5" t="str">
        <f t="shared" si="9"/>
        <v/>
      </c>
      <c r="AN32" s="50"/>
      <c r="AO32" s="50"/>
      <c r="AP32" s="5" t="str">
        <f t="shared" si="10"/>
        <v/>
      </c>
      <c r="AQ32" s="50"/>
      <c r="AR32" s="50"/>
      <c r="AS32" s="5" t="str">
        <f t="shared" si="11"/>
        <v/>
      </c>
      <c r="AT32" s="50"/>
      <c r="AU32" s="50"/>
      <c r="AV32" s="5" t="str">
        <f t="shared" si="12"/>
        <v/>
      </c>
      <c r="AW32" s="5" t="str">
        <f t="shared" si="13"/>
        <v/>
      </c>
      <c r="AX32" s="5" t="str">
        <f t="shared" si="14"/>
        <v/>
      </c>
      <c r="AY32" s="5" t="str">
        <f t="shared" si="15"/>
        <v/>
      </c>
      <c r="AZ32" s="5" t="str">
        <f t="shared" si="16"/>
        <v/>
      </c>
      <c r="BA32" s="5" t="str">
        <f t="shared" si="17"/>
        <v/>
      </c>
      <c r="BB32" s="5" t="str">
        <f t="shared" si="18"/>
        <v/>
      </c>
      <c r="BC32" s="5" t="str">
        <f t="shared" si="19"/>
        <v/>
      </c>
      <c r="BD32" s="5" t="str">
        <f t="shared" si="20"/>
        <v/>
      </c>
      <c r="BE32" s="5" t="str">
        <f t="shared" si="21"/>
        <v/>
      </c>
      <c r="BF32" s="28" t="str">
        <f t="shared" si="22"/>
        <v/>
      </c>
      <c r="BG32" s="30" t="str">
        <f t="shared" si="23"/>
        <v/>
      </c>
      <c r="BH32" s="52"/>
      <c r="BI32" s="50"/>
      <c r="BJ32" s="50"/>
      <c r="BK32" s="50"/>
      <c r="BL32" s="50"/>
      <c r="BM32" s="50"/>
      <c r="BN32" s="50"/>
      <c r="BO32" s="50"/>
      <c r="BP32" s="50"/>
      <c r="BQ32" s="54"/>
      <c r="BR32" s="30" t="str">
        <f t="shared" si="24"/>
        <v/>
      </c>
      <c r="BS32" s="4"/>
      <c r="BT32" s="18"/>
      <c r="BU32" s="5"/>
      <c r="BV32" s="5"/>
      <c r="BW32" s="5"/>
      <c r="BX32" s="5"/>
      <c r="BY32" s="5"/>
      <c r="BZ32" s="5"/>
      <c r="CA32" s="5"/>
      <c r="CB32" s="5"/>
      <c r="CC32" s="28"/>
      <c r="CD32" s="40" t="str">
        <f t="shared" si="25"/>
        <v/>
      </c>
      <c r="CE32" s="33"/>
      <c r="CF32" s="5"/>
      <c r="CG32" s="5"/>
      <c r="CH32" s="5"/>
      <c r="CI32" s="5"/>
      <c r="CJ32" s="5"/>
      <c r="CK32" s="5"/>
      <c r="CL32" s="5"/>
      <c r="CM32" s="5"/>
      <c r="CN32" s="28"/>
      <c r="CO32" s="40" t="str">
        <f t="shared" si="26"/>
        <v/>
      </c>
      <c r="CP32" s="4"/>
      <c r="CQ32" s="46"/>
      <c r="CR32" s="50"/>
      <c r="CS32" s="50"/>
      <c r="CT32" s="50"/>
      <c r="CU32" s="50"/>
      <c r="CV32" s="28" t="str">
        <f t="shared" si="27"/>
        <v/>
      </c>
      <c r="CW32" s="30" t="str">
        <f t="shared" si="28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>
        <v>23</v>
      </c>
      <c r="B33" s="5">
        <v>3649</v>
      </c>
      <c r="C33" s="5" t="s">
        <v>165</v>
      </c>
      <c r="D33" s="4"/>
      <c r="E33" s="5" t="str">
        <f t="shared" si="0"/>
        <v/>
      </c>
      <c r="F33" s="5"/>
      <c r="G33" s="5" t="str">
        <f t="shared" si="1"/>
        <v/>
      </c>
      <c r="H33" s="5"/>
      <c r="I33" s="5"/>
      <c r="J33" s="5"/>
      <c r="K33" s="5"/>
      <c r="L33" s="5"/>
      <c r="M33" s="5" t="str">
        <f t="shared" si="2"/>
        <v/>
      </c>
      <c r="N33" s="5"/>
      <c r="O33" s="4"/>
      <c r="P33" s="46"/>
      <c r="Q33" s="48"/>
      <c r="R33" s="4"/>
      <c r="S33" s="46"/>
      <c r="T33" s="50"/>
      <c r="U33" s="5" t="str">
        <f t="shared" si="3"/>
        <v/>
      </c>
      <c r="V33" s="50"/>
      <c r="W33" s="50"/>
      <c r="X33" s="5" t="str">
        <f t="shared" si="4"/>
        <v/>
      </c>
      <c r="Y33" s="50"/>
      <c r="Z33" s="50"/>
      <c r="AA33" s="5" t="str">
        <f t="shared" si="5"/>
        <v/>
      </c>
      <c r="AB33" s="50"/>
      <c r="AC33" s="50"/>
      <c r="AD33" s="5" t="str">
        <f t="shared" si="6"/>
        <v/>
      </c>
      <c r="AE33" s="50"/>
      <c r="AF33" s="50"/>
      <c r="AG33" s="5" t="str">
        <f t="shared" si="7"/>
        <v/>
      </c>
      <c r="AH33" s="50"/>
      <c r="AI33" s="50"/>
      <c r="AJ33" s="5" t="str">
        <f t="shared" si="8"/>
        <v/>
      </c>
      <c r="AK33" s="50"/>
      <c r="AL33" s="50"/>
      <c r="AM33" s="5" t="str">
        <f t="shared" si="9"/>
        <v/>
      </c>
      <c r="AN33" s="50"/>
      <c r="AO33" s="50"/>
      <c r="AP33" s="5" t="str">
        <f t="shared" si="10"/>
        <v/>
      </c>
      <c r="AQ33" s="50"/>
      <c r="AR33" s="50"/>
      <c r="AS33" s="5" t="str">
        <f t="shared" si="11"/>
        <v/>
      </c>
      <c r="AT33" s="50"/>
      <c r="AU33" s="50"/>
      <c r="AV33" s="5" t="str">
        <f t="shared" si="12"/>
        <v/>
      </c>
      <c r="AW33" s="5" t="str">
        <f t="shared" si="13"/>
        <v/>
      </c>
      <c r="AX33" s="5" t="str">
        <f t="shared" si="14"/>
        <v/>
      </c>
      <c r="AY33" s="5" t="str">
        <f t="shared" si="15"/>
        <v/>
      </c>
      <c r="AZ33" s="5" t="str">
        <f t="shared" si="16"/>
        <v/>
      </c>
      <c r="BA33" s="5" t="str">
        <f t="shared" si="17"/>
        <v/>
      </c>
      <c r="BB33" s="5" t="str">
        <f t="shared" si="18"/>
        <v/>
      </c>
      <c r="BC33" s="5" t="str">
        <f t="shared" si="19"/>
        <v/>
      </c>
      <c r="BD33" s="5" t="str">
        <f t="shared" si="20"/>
        <v/>
      </c>
      <c r="BE33" s="5" t="str">
        <f t="shared" si="21"/>
        <v/>
      </c>
      <c r="BF33" s="28" t="str">
        <f t="shared" si="22"/>
        <v/>
      </c>
      <c r="BG33" s="30" t="str">
        <f t="shared" si="23"/>
        <v/>
      </c>
      <c r="BH33" s="52"/>
      <c r="BI33" s="50"/>
      <c r="BJ33" s="50"/>
      <c r="BK33" s="50"/>
      <c r="BL33" s="50"/>
      <c r="BM33" s="50"/>
      <c r="BN33" s="50"/>
      <c r="BO33" s="50"/>
      <c r="BP33" s="50"/>
      <c r="BQ33" s="54"/>
      <c r="BR33" s="30" t="str">
        <f t="shared" si="24"/>
        <v/>
      </c>
      <c r="BS33" s="4"/>
      <c r="BT33" s="18"/>
      <c r="BU33" s="5"/>
      <c r="BV33" s="5"/>
      <c r="BW33" s="5"/>
      <c r="BX33" s="5"/>
      <c r="BY33" s="5"/>
      <c r="BZ33" s="5"/>
      <c r="CA33" s="5"/>
      <c r="CB33" s="5"/>
      <c r="CC33" s="28"/>
      <c r="CD33" s="40" t="str">
        <f t="shared" si="25"/>
        <v/>
      </c>
      <c r="CE33" s="33"/>
      <c r="CF33" s="5"/>
      <c r="CG33" s="5"/>
      <c r="CH33" s="5"/>
      <c r="CI33" s="5"/>
      <c r="CJ33" s="5"/>
      <c r="CK33" s="5"/>
      <c r="CL33" s="5"/>
      <c r="CM33" s="5"/>
      <c r="CN33" s="28"/>
      <c r="CO33" s="40" t="str">
        <f t="shared" si="26"/>
        <v/>
      </c>
      <c r="CP33" s="4"/>
      <c r="CQ33" s="46"/>
      <c r="CR33" s="50"/>
      <c r="CS33" s="50"/>
      <c r="CT33" s="50"/>
      <c r="CU33" s="50"/>
      <c r="CV33" s="28" t="str">
        <f t="shared" si="27"/>
        <v/>
      </c>
      <c r="CW33" s="30" t="str">
        <f t="shared" si="28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>
        <v>24</v>
      </c>
      <c r="B34" s="5">
        <v>3658</v>
      </c>
      <c r="C34" s="5" t="s">
        <v>166</v>
      </c>
      <c r="D34" s="4"/>
      <c r="E34" s="5" t="str">
        <f t="shared" si="0"/>
        <v/>
      </c>
      <c r="F34" s="5"/>
      <c r="G34" s="5" t="str">
        <f t="shared" si="1"/>
        <v/>
      </c>
      <c r="H34" s="5"/>
      <c r="I34" s="5"/>
      <c r="J34" s="5"/>
      <c r="K34" s="5"/>
      <c r="L34" s="5"/>
      <c r="M34" s="5" t="str">
        <f t="shared" si="2"/>
        <v/>
      </c>
      <c r="N34" s="5"/>
      <c r="O34" s="4"/>
      <c r="P34" s="46"/>
      <c r="Q34" s="48"/>
      <c r="R34" s="4"/>
      <c r="S34" s="46"/>
      <c r="T34" s="50"/>
      <c r="U34" s="5" t="str">
        <f t="shared" si="3"/>
        <v/>
      </c>
      <c r="V34" s="50"/>
      <c r="W34" s="50"/>
      <c r="X34" s="5" t="str">
        <f t="shared" si="4"/>
        <v/>
      </c>
      <c r="Y34" s="50"/>
      <c r="Z34" s="50"/>
      <c r="AA34" s="5" t="str">
        <f t="shared" si="5"/>
        <v/>
      </c>
      <c r="AB34" s="50"/>
      <c r="AC34" s="50"/>
      <c r="AD34" s="5" t="str">
        <f t="shared" si="6"/>
        <v/>
      </c>
      <c r="AE34" s="50"/>
      <c r="AF34" s="50"/>
      <c r="AG34" s="5" t="str">
        <f t="shared" si="7"/>
        <v/>
      </c>
      <c r="AH34" s="50"/>
      <c r="AI34" s="50"/>
      <c r="AJ34" s="5" t="str">
        <f t="shared" si="8"/>
        <v/>
      </c>
      <c r="AK34" s="50"/>
      <c r="AL34" s="50"/>
      <c r="AM34" s="5" t="str">
        <f t="shared" si="9"/>
        <v/>
      </c>
      <c r="AN34" s="50"/>
      <c r="AO34" s="50"/>
      <c r="AP34" s="5" t="str">
        <f t="shared" si="10"/>
        <v/>
      </c>
      <c r="AQ34" s="50"/>
      <c r="AR34" s="50"/>
      <c r="AS34" s="5" t="str">
        <f t="shared" si="11"/>
        <v/>
      </c>
      <c r="AT34" s="50"/>
      <c r="AU34" s="50"/>
      <c r="AV34" s="5" t="str">
        <f t="shared" si="12"/>
        <v/>
      </c>
      <c r="AW34" s="5" t="str">
        <f t="shared" si="13"/>
        <v/>
      </c>
      <c r="AX34" s="5" t="str">
        <f t="shared" si="14"/>
        <v/>
      </c>
      <c r="AY34" s="5" t="str">
        <f t="shared" si="15"/>
        <v/>
      </c>
      <c r="AZ34" s="5" t="str">
        <f t="shared" si="16"/>
        <v/>
      </c>
      <c r="BA34" s="5" t="str">
        <f t="shared" si="17"/>
        <v/>
      </c>
      <c r="BB34" s="5" t="str">
        <f t="shared" si="18"/>
        <v/>
      </c>
      <c r="BC34" s="5" t="str">
        <f t="shared" si="19"/>
        <v/>
      </c>
      <c r="BD34" s="5" t="str">
        <f t="shared" si="20"/>
        <v/>
      </c>
      <c r="BE34" s="5" t="str">
        <f t="shared" si="21"/>
        <v/>
      </c>
      <c r="BF34" s="28" t="str">
        <f t="shared" si="22"/>
        <v/>
      </c>
      <c r="BG34" s="30" t="str">
        <f t="shared" si="23"/>
        <v/>
      </c>
      <c r="BH34" s="52"/>
      <c r="BI34" s="50"/>
      <c r="BJ34" s="50"/>
      <c r="BK34" s="50"/>
      <c r="BL34" s="50"/>
      <c r="BM34" s="50"/>
      <c r="BN34" s="50"/>
      <c r="BO34" s="50"/>
      <c r="BP34" s="50"/>
      <c r="BQ34" s="54"/>
      <c r="BR34" s="30" t="str">
        <f t="shared" si="24"/>
        <v/>
      </c>
      <c r="BS34" s="4"/>
      <c r="BT34" s="18"/>
      <c r="BU34" s="5"/>
      <c r="BV34" s="5"/>
      <c r="BW34" s="5"/>
      <c r="BX34" s="5"/>
      <c r="BY34" s="5"/>
      <c r="BZ34" s="5"/>
      <c r="CA34" s="5"/>
      <c r="CB34" s="5"/>
      <c r="CC34" s="28"/>
      <c r="CD34" s="40" t="str">
        <f t="shared" si="25"/>
        <v/>
      </c>
      <c r="CE34" s="33"/>
      <c r="CF34" s="5"/>
      <c r="CG34" s="5"/>
      <c r="CH34" s="5"/>
      <c r="CI34" s="5"/>
      <c r="CJ34" s="5"/>
      <c r="CK34" s="5"/>
      <c r="CL34" s="5"/>
      <c r="CM34" s="5"/>
      <c r="CN34" s="28"/>
      <c r="CO34" s="40" t="str">
        <f t="shared" si="26"/>
        <v/>
      </c>
      <c r="CP34" s="4"/>
      <c r="CQ34" s="46"/>
      <c r="CR34" s="50"/>
      <c r="CS34" s="50"/>
      <c r="CT34" s="50"/>
      <c r="CU34" s="50"/>
      <c r="CV34" s="28" t="str">
        <f t="shared" si="27"/>
        <v/>
      </c>
      <c r="CW34" s="30" t="str">
        <f t="shared" si="28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>
        <v>25</v>
      </c>
      <c r="B35" s="5">
        <v>3667</v>
      </c>
      <c r="C35" s="5" t="s">
        <v>167</v>
      </c>
      <c r="D35" s="4"/>
      <c r="E35" s="5" t="str">
        <f t="shared" si="0"/>
        <v/>
      </c>
      <c r="F35" s="5"/>
      <c r="G35" s="5" t="str">
        <f t="shared" si="1"/>
        <v/>
      </c>
      <c r="H35" s="5"/>
      <c r="I35" s="5"/>
      <c r="J35" s="5"/>
      <c r="K35" s="5"/>
      <c r="L35" s="5"/>
      <c r="M35" s="5" t="str">
        <f t="shared" si="2"/>
        <v/>
      </c>
      <c r="N35" s="5"/>
      <c r="O35" s="4"/>
      <c r="P35" s="46"/>
      <c r="Q35" s="48"/>
      <c r="R35" s="4"/>
      <c r="S35" s="46"/>
      <c r="T35" s="50"/>
      <c r="U35" s="5" t="str">
        <f t="shared" si="3"/>
        <v/>
      </c>
      <c r="V35" s="50"/>
      <c r="W35" s="50"/>
      <c r="X35" s="5" t="str">
        <f t="shared" si="4"/>
        <v/>
      </c>
      <c r="Y35" s="50"/>
      <c r="Z35" s="50"/>
      <c r="AA35" s="5" t="str">
        <f t="shared" si="5"/>
        <v/>
      </c>
      <c r="AB35" s="50"/>
      <c r="AC35" s="50"/>
      <c r="AD35" s="5" t="str">
        <f t="shared" si="6"/>
        <v/>
      </c>
      <c r="AE35" s="50"/>
      <c r="AF35" s="50"/>
      <c r="AG35" s="5" t="str">
        <f t="shared" si="7"/>
        <v/>
      </c>
      <c r="AH35" s="50"/>
      <c r="AI35" s="50"/>
      <c r="AJ35" s="5" t="str">
        <f t="shared" si="8"/>
        <v/>
      </c>
      <c r="AK35" s="50"/>
      <c r="AL35" s="50"/>
      <c r="AM35" s="5" t="str">
        <f t="shared" si="9"/>
        <v/>
      </c>
      <c r="AN35" s="50"/>
      <c r="AO35" s="50"/>
      <c r="AP35" s="5" t="str">
        <f t="shared" si="10"/>
        <v/>
      </c>
      <c r="AQ35" s="50"/>
      <c r="AR35" s="50"/>
      <c r="AS35" s="5" t="str">
        <f t="shared" si="11"/>
        <v/>
      </c>
      <c r="AT35" s="50"/>
      <c r="AU35" s="50"/>
      <c r="AV35" s="5" t="str">
        <f t="shared" si="12"/>
        <v/>
      </c>
      <c r="AW35" s="5" t="str">
        <f t="shared" si="13"/>
        <v/>
      </c>
      <c r="AX35" s="5" t="str">
        <f t="shared" si="14"/>
        <v/>
      </c>
      <c r="AY35" s="5" t="str">
        <f t="shared" si="15"/>
        <v/>
      </c>
      <c r="AZ35" s="5" t="str">
        <f t="shared" si="16"/>
        <v/>
      </c>
      <c r="BA35" s="5" t="str">
        <f t="shared" si="17"/>
        <v/>
      </c>
      <c r="BB35" s="5" t="str">
        <f t="shared" si="18"/>
        <v/>
      </c>
      <c r="BC35" s="5" t="str">
        <f t="shared" si="19"/>
        <v/>
      </c>
      <c r="BD35" s="5" t="str">
        <f t="shared" si="20"/>
        <v/>
      </c>
      <c r="BE35" s="5" t="str">
        <f t="shared" si="21"/>
        <v/>
      </c>
      <c r="BF35" s="28" t="str">
        <f t="shared" si="22"/>
        <v/>
      </c>
      <c r="BG35" s="30" t="str">
        <f t="shared" si="23"/>
        <v/>
      </c>
      <c r="BH35" s="52"/>
      <c r="BI35" s="50"/>
      <c r="BJ35" s="50"/>
      <c r="BK35" s="50"/>
      <c r="BL35" s="50"/>
      <c r="BM35" s="50"/>
      <c r="BN35" s="50"/>
      <c r="BO35" s="50"/>
      <c r="BP35" s="50"/>
      <c r="BQ35" s="54"/>
      <c r="BR35" s="30" t="str">
        <f t="shared" si="24"/>
        <v/>
      </c>
      <c r="BS35" s="4"/>
      <c r="BT35" s="18"/>
      <c r="BU35" s="5"/>
      <c r="BV35" s="5"/>
      <c r="BW35" s="5"/>
      <c r="BX35" s="5"/>
      <c r="BY35" s="5"/>
      <c r="BZ35" s="5"/>
      <c r="CA35" s="5"/>
      <c r="CB35" s="5"/>
      <c r="CC35" s="28"/>
      <c r="CD35" s="40" t="str">
        <f t="shared" si="25"/>
        <v/>
      </c>
      <c r="CE35" s="33"/>
      <c r="CF35" s="5"/>
      <c r="CG35" s="5"/>
      <c r="CH35" s="5"/>
      <c r="CI35" s="5"/>
      <c r="CJ35" s="5"/>
      <c r="CK35" s="5"/>
      <c r="CL35" s="5"/>
      <c r="CM35" s="5"/>
      <c r="CN35" s="28"/>
      <c r="CO35" s="40" t="str">
        <f t="shared" si="26"/>
        <v/>
      </c>
      <c r="CP35" s="4"/>
      <c r="CQ35" s="46"/>
      <c r="CR35" s="50"/>
      <c r="CS35" s="50"/>
      <c r="CT35" s="50"/>
      <c r="CU35" s="50"/>
      <c r="CV35" s="28" t="str">
        <f t="shared" si="27"/>
        <v/>
      </c>
      <c r="CW35" s="30" t="str">
        <f t="shared" si="28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>
        <v>26</v>
      </c>
      <c r="B36" s="5">
        <v>3676</v>
      </c>
      <c r="C36" s="5" t="s">
        <v>168</v>
      </c>
      <c r="D36" s="4"/>
      <c r="E36" s="5" t="str">
        <f t="shared" si="0"/>
        <v/>
      </c>
      <c r="F36" s="5"/>
      <c r="G36" s="5" t="str">
        <f t="shared" si="1"/>
        <v/>
      </c>
      <c r="H36" s="5"/>
      <c r="I36" s="5"/>
      <c r="J36" s="5"/>
      <c r="K36" s="5"/>
      <c r="L36" s="5"/>
      <c r="M36" s="5" t="str">
        <f t="shared" si="2"/>
        <v/>
      </c>
      <c r="N36" s="5"/>
      <c r="O36" s="4"/>
      <c r="P36" s="46"/>
      <c r="Q36" s="48"/>
      <c r="R36" s="4"/>
      <c r="S36" s="46"/>
      <c r="T36" s="50"/>
      <c r="U36" s="5" t="str">
        <f t="shared" si="3"/>
        <v/>
      </c>
      <c r="V36" s="50"/>
      <c r="W36" s="50"/>
      <c r="X36" s="5" t="str">
        <f t="shared" si="4"/>
        <v/>
      </c>
      <c r="Y36" s="50"/>
      <c r="Z36" s="50"/>
      <c r="AA36" s="5" t="str">
        <f t="shared" si="5"/>
        <v/>
      </c>
      <c r="AB36" s="50"/>
      <c r="AC36" s="50"/>
      <c r="AD36" s="5" t="str">
        <f t="shared" si="6"/>
        <v/>
      </c>
      <c r="AE36" s="50"/>
      <c r="AF36" s="50"/>
      <c r="AG36" s="5" t="str">
        <f t="shared" si="7"/>
        <v/>
      </c>
      <c r="AH36" s="50"/>
      <c r="AI36" s="50"/>
      <c r="AJ36" s="5" t="str">
        <f t="shared" si="8"/>
        <v/>
      </c>
      <c r="AK36" s="50"/>
      <c r="AL36" s="50"/>
      <c r="AM36" s="5" t="str">
        <f t="shared" si="9"/>
        <v/>
      </c>
      <c r="AN36" s="50"/>
      <c r="AO36" s="50"/>
      <c r="AP36" s="5" t="str">
        <f t="shared" si="10"/>
        <v/>
      </c>
      <c r="AQ36" s="50"/>
      <c r="AR36" s="50"/>
      <c r="AS36" s="5" t="str">
        <f t="shared" si="11"/>
        <v/>
      </c>
      <c r="AT36" s="50"/>
      <c r="AU36" s="50"/>
      <c r="AV36" s="5" t="str">
        <f t="shared" si="12"/>
        <v/>
      </c>
      <c r="AW36" s="5" t="str">
        <f t="shared" si="13"/>
        <v/>
      </c>
      <c r="AX36" s="5" t="str">
        <f t="shared" si="14"/>
        <v/>
      </c>
      <c r="AY36" s="5" t="str">
        <f t="shared" si="15"/>
        <v/>
      </c>
      <c r="AZ36" s="5" t="str">
        <f t="shared" si="16"/>
        <v/>
      </c>
      <c r="BA36" s="5" t="str">
        <f t="shared" si="17"/>
        <v/>
      </c>
      <c r="BB36" s="5" t="str">
        <f t="shared" si="18"/>
        <v/>
      </c>
      <c r="BC36" s="5" t="str">
        <f t="shared" si="19"/>
        <v/>
      </c>
      <c r="BD36" s="5" t="str">
        <f t="shared" si="20"/>
        <v/>
      </c>
      <c r="BE36" s="5" t="str">
        <f t="shared" si="21"/>
        <v/>
      </c>
      <c r="BF36" s="28" t="str">
        <f t="shared" si="22"/>
        <v/>
      </c>
      <c r="BG36" s="30" t="str">
        <f t="shared" si="23"/>
        <v/>
      </c>
      <c r="BH36" s="52"/>
      <c r="BI36" s="50"/>
      <c r="BJ36" s="50"/>
      <c r="BK36" s="50"/>
      <c r="BL36" s="50"/>
      <c r="BM36" s="50"/>
      <c r="BN36" s="50"/>
      <c r="BO36" s="50"/>
      <c r="BP36" s="50"/>
      <c r="BQ36" s="54"/>
      <c r="BR36" s="30" t="str">
        <f t="shared" si="24"/>
        <v/>
      </c>
      <c r="BS36" s="4"/>
      <c r="BT36" s="18"/>
      <c r="BU36" s="5"/>
      <c r="BV36" s="5"/>
      <c r="BW36" s="5"/>
      <c r="BX36" s="5"/>
      <c r="BY36" s="5"/>
      <c r="BZ36" s="5"/>
      <c r="CA36" s="5"/>
      <c r="CB36" s="5"/>
      <c r="CC36" s="28"/>
      <c r="CD36" s="40" t="str">
        <f t="shared" si="25"/>
        <v/>
      </c>
      <c r="CE36" s="33"/>
      <c r="CF36" s="5"/>
      <c r="CG36" s="5"/>
      <c r="CH36" s="5"/>
      <c r="CI36" s="5"/>
      <c r="CJ36" s="5"/>
      <c r="CK36" s="5"/>
      <c r="CL36" s="5"/>
      <c r="CM36" s="5"/>
      <c r="CN36" s="28"/>
      <c r="CO36" s="40" t="str">
        <f t="shared" si="26"/>
        <v/>
      </c>
      <c r="CP36" s="4"/>
      <c r="CQ36" s="46"/>
      <c r="CR36" s="50"/>
      <c r="CS36" s="50"/>
      <c r="CT36" s="50"/>
      <c r="CU36" s="50"/>
      <c r="CV36" s="28" t="str">
        <f t="shared" si="27"/>
        <v/>
      </c>
      <c r="CW36" s="30" t="str">
        <f t="shared" si="28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>
        <v>27</v>
      </c>
      <c r="B37" s="5">
        <v>3685</v>
      </c>
      <c r="C37" s="5" t="s">
        <v>169</v>
      </c>
      <c r="D37" s="4"/>
      <c r="E37" s="5" t="str">
        <f t="shared" si="0"/>
        <v/>
      </c>
      <c r="F37" s="5"/>
      <c r="G37" s="5" t="str">
        <f t="shared" si="1"/>
        <v/>
      </c>
      <c r="H37" s="5"/>
      <c r="I37" s="5"/>
      <c r="J37" s="5"/>
      <c r="K37" s="5"/>
      <c r="L37" s="5"/>
      <c r="M37" s="5" t="str">
        <f t="shared" si="2"/>
        <v/>
      </c>
      <c r="N37" s="5"/>
      <c r="O37" s="4"/>
      <c r="P37" s="46"/>
      <c r="Q37" s="48"/>
      <c r="R37" s="4"/>
      <c r="S37" s="46"/>
      <c r="T37" s="50"/>
      <c r="U37" s="5" t="str">
        <f t="shared" si="3"/>
        <v/>
      </c>
      <c r="V37" s="50"/>
      <c r="W37" s="50"/>
      <c r="X37" s="5" t="str">
        <f t="shared" si="4"/>
        <v/>
      </c>
      <c r="Y37" s="50"/>
      <c r="Z37" s="50"/>
      <c r="AA37" s="5" t="str">
        <f t="shared" si="5"/>
        <v/>
      </c>
      <c r="AB37" s="50"/>
      <c r="AC37" s="50"/>
      <c r="AD37" s="5" t="str">
        <f t="shared" si="6"/>
        <v/>
      </c>
      <c r="AE37" s="50"/>
      <c r="AF37" s="50"/>
      <c r="AG37" s="5" t="str">
        <f t="shared" si="7"/>
        <v/>
      </c>
      <c r="AH37" s="50"/>
      <c r="AI37" s="50"/>
      <c r="AJ37" s="5" t="str">
        <f t="shared" si="8"/>
        <v/>
      </c>
      <c r="AK37" s="50"/>
      <c r="AL37" s="50"/>
      <c r="AM37" s="5" t="str">
        <f t="shared" si="9"/>
        <v/>
      </c>
      <c r="AN37" s="50"/>
      <c r="AO37" s="50"/>
      <c r="AP37" s="5" t="str">
        <f t="shared" si="10"/>
        <v/>
      </c>
      <c r="AQ37" s="50"/>
      <c r="AR37" s="50"/>
      <c r="AS37" s="5" t="str">
        <f t="shared" si="11"/>
        <v/>
      </c>
      <c r="AT37" s="50"/>
      <c r="AU37" s="50"/>
      <c r="AV37" s="5" t="str">
        <f t="shared" si="12"/>
        <v/>
      </c>
      <c r="AW37" s="5" t="str">
        <f t="shared" si="13"/>
        <v/>
      </c>
      <c r="AX37" s="5" t="str">
        <f t="shared" si="14"/>
        <v/>
      </c>
      <c r="AY37" s="5" t="str">
        <f t="shared" si="15"/>
        <v/>
      </c>
      <c r="AZ37" s="5" t="str">
        <f t="shared" si="16"/>
        <v/>
      </c>
      <c r="BA37" s="5" t="str">
        <f t="shared" si="17"/>
        <v/>
      </c>
      <c r="BB37" s="5" t="str">
        <f t="shared" si="18"/>
        <v/>
      </c>
      <c r="BC37" s="5" t="str">
        <f t="shared" si="19"/>
        <v/>
      </c>
      <c r="BD37" s="5" t="str">
        <f t="shared" si="20"/>
        <v/>
      </c>
      <c r="BE37" s="5" t="str">
        <f t="shared" si="21"/>
        <v/>
      </c>
      <c r="BF37" s="28" t="str">
        <f t="shared" si="22"/>
        <v/>
      </c>
      <c r="BG37" s="30" t="str">
        <f t="shared" si="23"/>
        <v/>
      </c>
      <c r="BH37" s="52"/>
      <c r="BI37" s="50"/>
      <c r="BJ37" s="50"/>
      <c r="BK37" s="50"/>
      <c r="BL37" s="50"/>
      <c r="BM37" s="50"/>
      <c r="BN37" s="50"/>
      <c r="BO37" s="50"/>
      <c r="BP37" s="50"/>
      <c r="BQ37" s="54"/>
      <c r="BR37" s="30" t="str">
        <f t="shared" si="24"/>
        <v/>
      </c>
      <c r="BS37" s="4"/>
      <c r="BT37" s="18"/>
      <c r="BU37" s="5"/>
      <c r="BV37" s="5"/>
      <c r="BW37" s="5"/>
      <c r="BX37" s="5"/>
      <c r="BY37" s="5"/>
      <c r="BZ37" s="5"/>
      <c r="CA37" s="5"/>
      <c r="CB37" s="5"/>
      <c r="CC37" s="28"/>
      <c r="CD37" s="40" t="str">
        <f t="shared" si="25"/>
        <v/>
      </c>
      <c r="CE37" s="33"/>
      <c r="CF37" s="5"/>
      <c r="CG37" s="5"/>
      <c r="CH37" s="5"/>
      <c r="CI37" s="5"/>
      <c r="CJ37" s="5"/>
      <c r="CK37" s="5"/>
      <c r="CL37" s="5"/>
      <c r="CM37" s="5"/>
      <c r="CN37" s="28"/>
      <c r="CO37" s="40" t="str">
        <f t="shared" si="26"/>
        <v/>
      </c>
      <c r="CP37" s="4"/>
      <c r="CQ37" s="46"/>
      <c r="CR37" s="50"/>
      <c r="CS37" s="50"/>
      <c r="CT37" s="50"/>
      <c r="CU37" s="50"/>
      <c r="CV37" s="28" t="str">
        <f t="shared" si="27"/>
        <v/>
      </c>
      <c r="CW37" s="30" t="str">
        <f t="shared" si="28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>
        <v>28</v>
      </c>
      <c r="B38" s="5">
        <v>3694</v>
      </c>
      <c r="C38" s="5" t="s">
        <v>170</v>
      </c>
      <c r="D38" s="4"/>
      <c r="E38" s="5" t="str">
        <f t="shared" si="0"/>
        <v/>
      </c>
      <c r="F38" s="5"/>
      <c r="G38" s="5" t="str">
        <f t="shared" si="1"/>
        <v/>
      </c>
      <c r="H38" s="5"/>
      <c r="I38" s="5"/>
      <c r="J38" s="5"/>
      <c r="K38" s="5"/>
      <c r="L38" s="5"/>
      <c r="M38" s="5" t="str">
        <f t="shared" si="2"/>
        <v/>
      </c>
      <c r="N38" s="5"/>
      <c r="O38" s="4"/>
      <c r="P38" s="46"/>
      <c r="Q38" s="48"/>
      <c r="R38" s="4"/>
      <c r="S38" s="46"/>
      <c r="T38" s="50"/>
      <c r="U38" s="5" t="str">
        <f t="shared" si="3"/>
        <v/>
      </c>
      <c r="V38" s="50"/>
      <c r="W38" s="50"/>
      <c r="X38" s="5" t="str">
        <f t="shared" si="4"/>
        <v/>
      </c>
      <c r="Y38" s="50"/>
      <c r="Z38" s="50"/>
      <c r="AA38" s="5" t="str">
        <f t="shared" si="5"/>
        <v/>
      </c>
      <c r="AB38" s="50"/>
      <c r="AC38" s="50"/>
      <c r="AD38" s="5" t="str">
        <f t="shared" si="6"/>
        <v/>
      </c>
      <c r="AE38" s="50"/>
      <c r="AF38" s="50"/>
      <c r="AG38" s="5" t="str">
        <f t="shared" si="7"/>
        <v/>
      </c>
      <c r="AH38" s="50"/>
      <c r="AI38" s="50"/>
      <c r="AJ38" s="5" t="str">
        <f t="shared" si="8"/>
        <v/>
      </c>
      <c r="AK38" s="50"/>
      <c r="AL38" s="50"/>
      <c r="AM38" s="5" t="str">
        <f t="shared" si="9"/>
        <v/>
      </c>
      <c r="AN38" s="50"/>
      <c r="AO38" s="50"/>
      <c r="AP38" s="5" t="str">
        <f t="shared" si="10"/>
        <v/>
      </c>
      <c r="AQ38" s="50"/>
      <c r="AR38" s="50"/>
      <c r="AS38" s="5" t="str">
        <f t="shared" si="11"/>
        <v/>
      </c>
      <c r="AT38" s="50"/>
      <c r="AU38" s="50"/>
      <c r="AV38" s="5" t="str">
        <f t="shared" si="12"/>
        <v/>
      </c>
      <c r="AW38" s="5" t="str">
        <f t="shared" si="13"/>
        <v/>
      </c>
      <c r="AX38" s="5" t="str">
        <f t="shared" si="14"/>
        <v/>
      </c>
      <c r="AY38" s="5" t="str">
        <f t="shared" si="15"/>
        <v/>
      </c>
      <c r="AZ38" s="5" t="str">
        <f t="shared" si="16"/>
        <v/>
      </c>
      <c r="BA38" s="5" t="str">
        <f t="shared" si="17"/>
        <v/>
      </c>
      <c r="BB38" s="5" t="str">
        <f t="shared" si="18"/>
        <v/>
      </c>
      <c r="BC38" s="5" t="str">
        <f t="shared" si="19"/>
        <v/>
      </c>
      <c r="BD38" s="5" t="str">
        <f t="shared" si="20"/>
        <v/>
      </c>
      <c r="BE38" s="5" t="str">
        <f t="shared" si="21"/>
        <v/>
      </c>
      <c r="BF38" s="28" t="str">
        <f t="shared" si="22"/>
        <v/>
      </c>
      <c r="BG38" s="30" t="str">
        <f t="shared" si="23"/>
        <v/>
      </c>
      <c r="BH38" s="52"/>
      <c r="BI38" s="50"/>
      <c r="BJ38" s="50"/>
      <c r="BK38" s="50"/>
      <c r="BL38" s="50"/>
      <c r="BM38" s="50"/>
      <c r="BN38" s="50"/>
      <c r="BO38" s="50"/>
      <c r="BP38" s="50"/>
      <c r="BQ38" s="54"/>
      <c r="BR38" s="30" t="str">
        <f t="shared" si="24"/>
        <v/>
      </c>
      <c r="BS38" s="4"/>
      <c r="BT38" s="18"/>
      <c r="BU38" s="5"/>
      <c r="BV38" s="5"/>
      <c r="BW38" s="5"/>
      <c r="BX38" s="5"/>
      <c r="BY38" s="5"/>
      <c r="BZ38" s="5"/>
      <c r="CA38" s="5"/>
      <c r="CB38" s="5"/>
      <c r="CC38" s="28"/>
      <c r="CD38" s="40" t="str">
        <f t="shared" si="25"/>
        <v/>
      </c>
      <c r="CE38" s="33"/>
      <c r="CF38" s="5"/>
      <c r="CG38" s="5"/>
      <c r="CH38" s="5"/>
      <c r="CI38" s="5"/>
      <c r="CJ38" s="5"/>
      <c r="CK38" s="5"/>
      <c r="CL38" s="5"/>
      <c r="CM38" s="5"/>
      <c r="CN38" s="28"/>
      <c r="CO38" s="40" t="str">
        <f t="shared" si="26"/>
        <v/>
      </c>
      <c r="CP38" s="4"/>
      <c r="CQ38" s="46"/>
      <c r="CR38" s="50"/>
      <c r="CS38" s="50"/>
      <c r="CT38" s="50"/>
      <c r="CU38" s="50"/>
      <c r="CV38" s="28" t="str">
        <f t="shared" si="27"/>
        <v/>
      </c>
      <c r="CW38" s="30" t="str">
        <f t="shared" si="28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/>
      <c r="B39" s="5"/>
      <c r="C39" s="5"/>
      <c r="D39" s="4"/>
      <c r="E39" s="5" t="str">
        <f t="shared" si="0"/>
        <v/>
      </c>
      <c r="F39" s="5"/>
      <c r="G39" s="5" t="str">
        <f t="shared" si="1"/>
        <v/>
      </c>
      <c r="H39" s="5"/>
      <c r="I39" s="5"/>
      <c r="J39" s="5"/>
      <c r="K39" s="5"/>
      <c r="L39" s="5"/>
      <c r="M39" s="5" t="str">
        <f t="shared" si="2"/>
        <v/>
      </c>
      <c r="N39" s="5"/>
      <c r="O39" s="4"/>
      <c r="P39" s="46"/>
      <c r="Q39" s="48"/>
      <c r="R39" s="4"/>
      <c r="S39" s="46"/>
      <c r="T39" s="50"/>
      <c r="U39" s="5" t="str">
        <f t="shared" si="3"/>
        <v/>
      </c>
      <c r="V39" s="50"/>
      <c r="W39" s="50"/>
      <c r="X39" s="5" t="str">
        <f t="shared" si="4"/>
        <v/>
      </c>
      <c r="Y39" s="50"/>
      <c r="Z39" s="50"/>
      <c r="AA39" s="5" t="str">
        <f t="shared" si="5"/>
        <v/>
      </c>
      <c r="AB39" s="50"/>
      <c r="AC39" s="50"/>
      <c r="AD39" s="5" t="str">
        <f t="shared" si="6"/>
        <v/>
      </c>
      <c r="AE39" s="50"/>
      <c r="AF39" s="50"/>
      <c r="AG39" s="5" t="str">
        <f t="shared" si="7"/>
        <v/>
      </c>
      <c r="AH39" s="50"/>
      <c r="AI39" s="50"/>
      <c r="AJ39" s="5" t="str">
        <f t="shared" si="8"/>
        <v/>
      </c>
      <c r="AK39" s="50"/>
      <c r="AL39" s="50"/>
      <c r="AM39" s="5" t="str">
        <f t="shared" si="9"/>
        <v/>
      </c>
      <c r="AN39" s="50"/>
      <c r="AO39" s="50"/>
      <c r="AP39" s="5" t="str">
        <f t="shared" si="10"/>
        <v/>
      </c>
      <c r="AQ39" s="50"/>
      <c r="AR39" s="50"/>
      <c r="AS39" s="5" t="str">
        <f t="shared" si="11"/>
        <v/>
      </c>
      <c r="AT39" s="50"/>
      <c r="AU39" s="50"/>
      <c r="AV39" s="5" t="str">
        <f t="shared" si="12"/>
        <v/>
      </c>
      <c r="AW39" s="5" t="str">
        <f t="shared" si="13"/>
        <v/>
      </c>
      <c r="AX39" s="5" t="str">
        <f t="shared" si="14"/>
        <v/>
      </c>
      <c r="AY39" s="5" t="str">
        <f t="shared" si="15"/>
        <v/>
      </c>
      <c r="AZ39" s="5" t="str">
        <f t="shared" si="16"/>
        <v/>
      </c>
      <c r="BA39" s="5" t="str">
        <f t="shared" si="17"/>
        <v/>
      </c>
      <c r="BB39" s="5" t="str">
        <f t="shared" si="18"/>
        <v/>
      </c>
      <c r="BC39" s="5" t="str">
        <f t="shared" si="19"/>
        <v/>
      </c>
      <c r="BD39" s="5" t="str">
        <f t="shared" si="20"/>
        <v/>
      </c>
      <c r="BE39" s="5" t="str">
        <f t="shared" si="21"/>
        <v/>
      </c>
      <c r="BF39" s="28" t="str">
        <f t="shared" si="22"/>
        <v/>
      </c>
      <c r="BG39" s="30" t="str">
        <f t="shared" si="23"/>
        <v/>
      </c>
      <c r="BH39" s="52"/>
      <c r="BI39" s="50"/>
      <c r="BJ39" s="50"/>
      <c r="BK39" s="50"/>
      <c r="BL39" s="50"/>
      <c r="BM39" s="50"/>
      <c r="BN39" s="50"/>
      <c r="BO39" s="50"/>
      <c r="BP39" s="50"/>
      <c r="BQ39" s="54"/>
      <c r="BR39" s="30" t="str">
        <f t="shared" si="24"/>
        <v/>
      </c>
      <c r="BS39" s="4"/>
      <c r="BT39" s="18"/>
      <c r="BU39" s="5"/>
      <c r="BV39" s="5"/>
      <c r="BW39" s="5"/>
      <c r="BX39" s="5"/>
      <c r="BY39" s="5"/>
      <c r="BZ39" s="5"/>
      <c r="CA39" s="5"/>
      <c r="CB39" s="5"/>
      <c r="CC39" s="28"/>
      <c r="CD39" s="40" t="str">
        <f t="shared" si="25"/>
        <v/>
      </c>
      <c r="CE39" s="33"/>
      <c r="CF39" s="5"/>
      <c r="CG39" s="5"/>
      <c r="CH39" s="5"/>
      <c r="CI39" s="5"/>
      <c r="CJ39" s="5"/>
      <c r="CK39" s="5"/>
      <c r="CL39" s="5"/>
      <c r="CM39" s="5"/>
      <c r="CN39" s="28"/>
      <c r="CO39" s="40" t="str">
        <f t="shared" si="26"/>
        <v/>
      </c>
      <c r="CP39" s="4"/>
      <c r="CQ39" s="46"/>
      <c r="CR39" s="50"/>
      <c r="CS39" s="50"/>
      <c r="CT39" s="50"/>
      <c r="CU39" s="50"/>
      <c r="CV39" s="28" t="str">
        <f t="shared" si="27"/>
        <v/>
      </c>
      <c r="CW39" s="30" t="str">
        <f t="shared" si="28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/>
      <c r="B40" s="5"/>
      <c r="C40" s="5"/>
      <c r="D40" s="4"/>
      <c r="E40" s="5" t="str">
        <f t="shared" si="0"/>
        <v/>
      </c>
      <c r="F40" s="5"/>
      <c r="G40" s="5" t="str">
        <f t="shared" si="1"/>
        <v/>
      </c>
      <c r="H40" s="5"/>
      <c r="I40" s="5"/>
      <c r="J40" s="5"/>
      <c r="K40" s="5"/>
      <c r="L40" s="5"/>
      <c r="M40" s="5" t="str">
        <f t="shared" si="2"/>
        <v/>
      </c>
      <c r="N40" s="5"/>
      <c r="O40" s="4"/>
      <c r="P40" s="46"/>
      <c r="Q40" s="48"/>
      <c r="R40" s="4"/>
      <c r="S40" s="46"/>
      <c r="T40" s="50"/>
      <c r="U40" s="5" t="str">
        <f t="shared" si="3"/>
        <v/>
      </c>
      <c r="V40" s="50"/>
      <c r="W40" s="50"/>
      <c r="X40" s="5" t="str">
        <f t="shared" si="4"/>
        <v/>
      </c>
      <c r="Y40" s="50"/>
      <c r="Z40" s="50"/>
      <c r="AA40" s="5" t="str">
        <f t="shared" si="5"/>
        <v/>
      </c>
      <c r="AB40" s="50"/>
      <c r="AC40" s="50"/>
      <c r="AD40" s="5" t="str">
        <f t="shared" si="6"/>
        <v/>
      </c>
      <c r="AE40" s="50"/>
      <c r="AF40" s="50"/>
      <c r="AG40" s="5" t="str">
        <f t="shared" si="7"/>
        <v/>
      </c>
      <c r="AH40" s="50"/>
      <c r="AI40" s="50"/>
      <c r="AJ40" s="5" t="str">
        <f t="shared" si="8"/>
        <v/>
      </c>
      <c r="AK40" s="50"/>
      <c r="AL40" s="50"/>
      <c r="AM40" s="5" t="str">
        <f t="shared" si="9"/>
        <v/>
      </c>
      <c r="AN40" s="50"/>
      <c r="AO40" s="50"/>
      <c r="AP40" s="5" t="str">
        <f t="shared" si="10"/>
        <v/>
      </c>
      <c r="AQ40" s="50"/>
      <c r="AR40" s="50"/>
      <c r="AS40" s="5" t="str">
        <f t="shared" si="11"/>
        <v/>
      </c>
      <c r="AT40" s="50"/>
      <c r="AU40" s="50"/>
      <c r="AV40" s="5" t="str">
        <f t="shared" si="12"/>
        <v/>
      </c>
      <c r="AW40" s="5" t="str">
        <f t="shared" si="13"/>
        <v/>
      </c>
      <c r="AX40" s="5" t="str">
        <f t="shared" si="14"/>
        <v/>
      </c>
      <c r="AY40" s="5" t="str">
        <f t="shared" si="15"/>
        <v/>
      </c>
      <c r="AZ40" s="5" t="str">
        <f t="shared" si="16"/>
        <v/>
      </c>
      <c r="BA40" s="5" t="str">
        <f t="shared" si="17"/>
        <v/>
      </c>
      <c r="BB40" s="5" t="str">
        <f t="shared" si="18"/>
        <v/>
      </c>
      <c r="BC40" s="5" t="str">
        <f t="shared" si="19"/>
        <v/>
      </c>
      <c r="BD40" s="5" t="str">
        <f t="shared" si="20"/>
        <v/>
      </c>
      <c r="BE40" s="5" t="str">
        <f t="shared" si="21"/>
        <v/>
      </c>
      <c r="BF40" s="28" t="str">
        <f t="shared" si="22"/>
        <v/>
      </c>
      <c r="BG40" s="30" t="str">
        <f t="shared" si="23"/>
        <v/>
      </c>
      <c r="BH40" s="52"/>
      <c r="BI40" s="50"/>
      <c r="BJ40" s="50"/>
      <c r="BK40" s="50"/>
      <c r="BL40" s="50"/>
      <c r="BM40" s="50"/>
      <c r="BN40" s="50"/>
      <c r="BO40" s="50"/>
      <c r="BP40" s="50"/>
      <c r="BQ40" s="54"/>
      <c r="BR40" s="30" t="str">
        <f t="shared" si="24"/>
        <v/>
      </c>
      <c r="BS40" s="4"/>
      <c r="BT40" s="18"/>
      <c r="BU40" s="5"/>
      <c r="BV40" s="5"/>
      <c r="BW40" s="5"/>
      <c r="BX40" s="5"/>
      <c r="BY40" s="5"/>
      <c r="BZ40" s="5"/>
      <c r="CA40" s="5"/>
      <c r="CB40" s="5"/>
      <c r="CC40" s="28"/>
      <c r="CD40" s="40" t="str">
        <f t="shared" si="25"/>
        <v/>
      </c>
      <c r="CE40" s="33"/>
      <c r="CF40" s="5"/>
      <c r="CG40" s="5"/>
      <c r="CH40" s="5"/>
      <c r="CI40" s="5"/>
      <c r="CJ40" s="5"/>
      <c r="CK40" s="5"/>
      <c r="CL40" s="5"/>
      <c r="CM40" s="5"/>
      <c r="CN40" s="28"/>
      <c r="CO40" s="40" t="str">
        <f t="shared" si="26"/>
        <v/>
      </c>
      <c r="CP40" s="4"/>
      <c r="CQ40" s="46"/>
      <c r="CR40" s="50"/>
      <c r="CS40" s="50"/>
      <c r="CT40" s="50"/>
      <c r="CU40" s="50"/>
      <c r="CV40" s="28" t="str">
        <f t="shared" si="27"/>
        <v/>
      </c>
      <c r="CW40" s="30" t="str">
        <f t="shared" si="28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/>
      <c r="J41" s="5"/>
      <c r="K41" s="5"/>
      <c r="L41" s="5"/>
      <c r="M41" s="5" t="str">
        <f t="shared" si="2"/>
        <v/>
      </c>
      <c r="N41" s="5"/>
      <c r="O41" s="4"/>
      <c r="P41" s="46"/>
      <c r="Q41" s="48"/>
      <c r="R41" s="4"/>
      <c r="S41" s="46"/>
      <c r="T41" s="50"/>
      <c r="U41" s="5" t="str">
        <f t="shared" si="3"/>
        <v/>
      </c>
      <c r="V41" s="50"/>
      <c r="W41" s="50"/>
      <c r="X41" s="5" t="str">
        <f t="shared" si="4"/>
        <v/>
      </c>
      <c r="Y41" s="50"/>
      <c r="Z41" s="50"/>
      <c r="AA41" s="5" t="str">
        <f t="shared" si="5"/>
        <v/>
      </c>
      <c r="AB41" s="50"/>
      <c r="AC41" s="50"/>
      <c r="AD41" s="5" t="str">
        <f t="shared" si="6"/>
        <v/>
      </c>
      <c r="AE41" s="50"/>
      <c r="AF41" s="50"/>
      <c r="AG41" s="5" t="str">
        <f t="shared" si="7"/>
        <v/>
      </c>
      <c r="AH41" s="50"/>
      <c r="AI41" s="50"/>
      <c r="AJ41" s="5" t="str">
        <f t="shared" si="8"/>
        <v/>
      </c>
      <c r="AK41" s="50"/>
      <c r="AL41" s="50"/>
      <c r="AM41" s="5" t="str">
        <f t="shared" si="9"/>
        <v/>
      </c>
      <c r="AN41" s="50"/>
      <c r="AO41" s="50"/>
      <c r="AP41" s="5" t="str">
        <f t="shared" si="10"/>
        <v/>
      </c>
      <c r="AQ41" s="50"/>
      <c r="AR41" s="50"/>
      <c r="AS41" s="5" t="str">
        <f t="shared" si="11"/>
        <v/>
      </c>
      <c r="AT41" s="50"/>
      <c r="AU41" s="50"/>
      <c r="AV41" s="5" t="str">
        <f t="shared" si="12"/>
        <v/>
      </c>
      <c r="AW41" s="5" t="str">
        <f t="shared" si="13"/>
        <v/>
      </c>
      <c r="AX41" s="5" t="str">
        <f t="shared" si="14"/>
        <v/>
      </c>
      <c r="AY41" s="5" t="str">
        <f t="shared" si="15"/>
        <v/>
      </c>
      <c r="AZ41" s="5" t="str">
        <f t="shared" si="16"/>
        <v/>
      </c>
      <c r="BA41" s="5" t="str">
        <f t="shared" si="17"/>
        <v/>
      </c>
      <c r="BB41" s="5" t="str">
        <f t="shared" si="18"/>
        <v/>
      </c>
      <c r="BC41" s="5" t="str">
        <f t="shared" si="19"/>
        <v/>
      </c>
      <c r="BD41" s="5" t="str">
        <f t="shared" si="20"/>
        <v/>
      </c>
      <c r="BE41" s="5" t="str">
        <f t="shared" si="21"/>
        <v/>
      </c>
      <c r="BF41" s="28" t="str">
        <f t="shared" si="22"/>
        <v/>
      </c>
      <c r="BG41" s="30" t="str">
        <f t="shared" si="23"/>
        <v/>
      </c>
      <c r="BH41" s="52"/>
      <c r="BI41" s="50"/>
      <c r="BJ41" s="50"/>
      <c r="BK41" s="50"/>
      <c r="BL41" s="50"/>
      <c r="BM41" s="50"/>
      <c r="BN41" s="50"/>
      <c r="BO41" s="50"/>
      <c r="BP41" s="50"/>
      <c r="BQ41" s="54"/>
      <c r="BR41" s="30" t="str">
        <f t="shared" si="24"/>
        <v/>
      </c>
      <c r="BS41" s="4"/>
      <c r="BT41" s="18"/>
      <c r="BU41" s="5"/>
      <c r="BV41" s="5"/>
      <c r="BW41" s="5"/>
      <c r="BX41" s="5"/>
      <c r="BY41" s="5"/>
      <c r="BZ41" s="5"/>
      <c r="CA41" s="5"/>
      <c r="CB41" s="5"/>
      <c r="CC41" s="28"/>
      <c r="CD41" s="40" t="str">
        <f t="shared" si="25"/>
        <v/>
      </c>
      <c r="CE41" s="33"/>
      <c r="CF41" s="5"/>
      <c r="CG41" s="5"/>
      <c r="CH41" s="5"/>
      <c r="CI41" s="5"/>
      <c r="CJ41" s="5"/>
      <c r="CK41" s="5"/>
      <c r="CL41" s="5"/>
      <c r="CM41" s="5"/>
      <c r="CN41" s="28"/>
      <c r="CO41" s="40" t="str">
        <f t="shared" si="26"/>
        <v/>
      </c>
      <c r="CP41" s="4"/>
      <c r="CQ41" s="46"/>
      <c r="CR41" s="50"/>
      <c r="CS41" s="50"/>
      <c r="CT41" s="50"/>
      <c r="CU41" s="50"/>
      <c r="CV41" s="28" t="str">
        <f t="shared" si="27"/>
        <v/>
      </c>
      <c r="CW41" s="30" t="str">
        <f t="shared" si="28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/>
      <c r="J42" s="5"/>
      <c r="K42" s="5"/>
      <c r="L42" s="5"/>
      <c r="M42" s="5" t="str">
        <f t="shared" si="2"/>
        <v/>
      </c>
      <c r="N42" s="5"/>
      <c r="O42" s="4"/>
      <c r="P42" s="46"/>
      <c r="Q42" s="48"/>
      <c r="R42" s="4"/>
      <c r="S42" s="46"/>
      <c r="T42" s="50"/>
      <c r="U42" s="5" t="str">
        <f t="shared" si="3"/>
        <v/>
      </c>
      <c r="V42" s="50"/>
      <c r="W42" s="50"/>
      <c r="X42" s="5" t="str">
        <f t="shared" si="4"/>
        <v/>
      </c>
      <c r="Y42" s="50"/>
      <c r="Z42" s="50"/>
      <c r="AA42" s="5" t="str">
        <f t="shared" si="5"/>
        <v/>
      </c>
      <c r="AB42" s="50"/>
      <c r="AC42" s="50"/>
      <c r="AD42" s="5" t="str">
        <f t="shared" si="6"/>
        <v/>
      </c>
      <c r="AE42" s="50"/>
      <c r="AF42" s="50"/>
      <c r="AG42" s="5" t="str">
        <f t="shared" si="7"/>
        <v/>
      </c>
      <c r="AH42" s="50"/>
      <c r="AI42" s="50"/>
      <c r="AJ42" s="5" t="str">
        <f t="shared" si="8"/>
        <v/>
      </c>
      <c r="AK42" s="50"/>
      <c r="AL42" s="50"/>
      <c r="AM42" s="5" t="str">
        <f t="shared" si="9"/>
        <v/>
      </c>
      <c r="AN42" s="50"/>
      <c r="AO42" s="50"/>
      <c r="AP42" s="5" t="str">
        <f t="shared" si="10"/>
        <v/>
      </c>
      <c r="AQ42" s="50"/>
      <c r="AR42" s="50"/>
      <c r="AS42" s="5" t="str">
        <f t="shared" si="11"/>
        <v/>
      </c>
      <c r="AT42" s="50"/>
      <c r="AU42" s="50"/>
      <c r="AV42" s="5" t="str">
        <f t="shared" si="12"/>
        <v/>
      </c>
      <c r="AW42" s="5" t="str">
        <f t="shared" si="13"/>
        <v/>
      </c>
      <c r="AX42" s="5" t="str">
        <f t="shared" si="14"/>
        <v/>
      </c>
      <c r="AY42" s="5" t="str">
        <f t="shared" si="15"/>
        <v/>
      </c>
      <c r="AZ42" s="5" t="str">
        <f t="shared" si="16"/>
        <v/>
      </c>
      <c r="BA42" s="5" t="str">
        <f t="shared" si="17"/>
        <v/>
      </c>
      <c r="BB42" s="5" t="str">
        <f t="shared" si="18"/>
        <v/>
      </c>
      <c r="BC42" s="5" t="str">
        <f t="shared" si="19"/>
        <v/>
      </c>
      <c r="BD42" s="5" t="str">
        <f t="shared" si="20"/>
        <v/>
      </c>
      <c r="BE42" s="5" t="str">
        <f t="shared" si="21"/>
        <v/>
      </c>
      <c r="BF42" s="28" t="str">
        <f t="shared" si="22"/>
        <v/>
      </c>
      <c r="BG42" s="30" t="str">
        <f t="shared" si="23"/>
        <v/>
      </c>
      <c r="BH42" s="52"/>
      <c r="BI42" s="50"/>
      <c r="BJ42" s="50"/>
      <c r="BK42" s="50"/>
      <c r="BL42" s="50"/>
      <c r="BM42" s="50"/>
      <c r="BN42" s="50"/>
      <c r="BO42" s="50"/>
      <c r="BP42" s="50"/>
      <c r="BQ42" s="54"/>
      <c r="BR42" s="30" t="str">
        <f t="shared" si="24"/>
        <v/>
      </c>
      <c r="BS42" s="4"/>
      <c r="BT42" s="18"/>
      <c r="BU42" s="5"/>
      <c r="BV42" s="5"/>
      <c r="BW42" s="5"/>
      <c r="BX42" s="5"/>
      <c r="BY42" s="5"/>
      <c r="BZ42" s="5"/>
      <c r="CA42" s="5"/>
      <c r="CB42" s="5"/>
      <c r="CC42" s="28"/>
      <c r="CD42" s="40" t="str">
        <f t="shared" si="25"/>
        <v/>
      </c>
      <c r="CE42" s="33"/>
      <c r="CF42" s="5"/>
      <c r="CG42" s="5"/>
      <c r="CH42" s="5"/>
      <c r="CI42" s="5"/>
      <c r="CJ42" s="5"/>
      <c r="CK42" s="5"/>
      <c r="CL42" s="5"/>
      <c r="CM42" s="5"/>
      <c r="CN42" s="28"/>
      <c r="CO42" s="40" t="str">
        <f t="shared" si="26"/>
        <v/>
      </c>
      <c r="CP42" s="4"/>
      <c r="CQ42" s="46"/>
      <c r="CR42" s="50"/>
      <c r="CS42" s="50"/>
      <c r="CT42" s="50"/>
      <c r="CU42" s="50"/>
      <c r="CV42" s="28" t="str">
        <f t="shared" si="27"/>
        <v/>
      </c>
      <c r="CW42" s="30" t="str">
        <f t="shared" si="28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29">IF(OR(BG43="",BR43="",P43=""),"",((45*BG43)+(35*BR43)+(P43*20))/100)</f>
        <v/>
      </c>
      <c r="F43" s="5"/>
      <c r="G43" s="5" t="str">
        <f t="shared" ref="G43:G60" si="30">IF(OR(BG43="",BR43="",Q43="",CW43=""),"",((40*BG43)+(25*BR43)+(Q43*15)+(CW43*20))/100)</f>
        <v/>
      </c>
      <c r="H43" s="5"/>
      <c r="I43" s="5"/>
      <c r="J43" s="5"/>
      <c r="K43" s="5"/>
      <c r="L43" s="5"/>
      <c r="M43" s="5" t="str">
        <f t="shared" ref="M43:M60" si="31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46"/>
      <c r="Q43" s="48"/>
      <c r="R43" s="4"/>
      <c r="S43" s="46"/>
      <c r="T43" s="50"/>
      <c r="U43" s="5" t="str">
        <f t="shared" ref="U43:U74" si="32">IF(S43="","",IF(T43="",S43,IF(T43&gt;$C$4,$C$4,MAX(S43,T43))))</f>
        <v/>
      </c>
      <c r="V43" s="50"/>
      <c r="W43" s="50"/>
      <c r="X43" s="5" t="str">
        <f t="shared" ref="X43:X74" si="33">IF(V43="","",IF(W43="",V43,IF(W43&gt;$C$4,$C$4,MAX(V43,W43))))</f>
        <v/>
      </c>
      <c r="Y43" s="50"/>
      <c r="Z43" s="50"/>
      <c r="AA43" s="5" t="str">
        <f t="shared" ref="AA43:AA74" si="34">IF(Y43="","",IF(Z43="",Y43,IF(Z43&gt;$C$4,$C$4,MAX(Y43,Z43))))</f>
        <v/>
      </c>
      <c r="AB43" s="50"/>
      <c r="AC43" s="50"/>
      <c r="AD43" s="5" t="str">
        <f t="shared" ref="AD43:AD74" si="35">IF(AB43="","",IF(AC43="",AB43,IF(AC43&gt;$C$4,$C$4,MAX(AB43,AC43))))</f>
        <v/>
      </c>
      <c r="AE43" s="50"/>
      <c r="AF43" s="50"/>
      <c r="AG43" s="5" t="str">
        <f t="shared" ref="AG43:AG74" si="36">IF(AE43="","",IF(AF43="",AE43,IF(AF43&gt;$C$4,$C$4,MAX(AE43,AF43))))</f>
        <v/>
      </c>
      <c r="AH43" s="50"/>
      <c r="AI43" s="50"/>
      <c r="AJ43" s="5" t="str">
        <f t="shared" ref="AJ43:AJ74" si="37">IF(AH43="","",IF(AI43="",AH43,IF(AI43&gt;$C$4,$C$4,MAX(AH43,AI43))))</f>
        <v/>
      </c>
      <c r="AK43" s="50"/>
      <c r="AL43" s="50"/>
      <c r="AM43" s="5" t="str">
        <f t="shared" ref="AM43:AM74" si="38">IF(AK43="","",IF(AL43="",AK43,IF(AL43&gt;$C$4,$C$4,MAX(AK43,AL43))))</f>
        <v/>
      </c>
      <c r="AN43" s="50"/>
      <c r="AO43" s="50"/>
      <c r="AP43" s="5" t="str">
        <f t="shared" ref="AP43:AP74" si="39">IF(AN43="","",IF(AO43="",AN43,IF(AO43&gt;$C$4,$C$4,MAX(AN43,AO43))))</f>
        <v/>
      </c>
      <c r="AQ43" s="50"/>
      <c r="AR43" s="50"/>
      <c r="AS43" s="5" t="str">
        <f t="shared" ref="AS43:AS74" si="40">IF(AQ43="","",IF(AR43="",AQ43,IF(AR43&gt;$C$4,$C$4,MAX(AQ43,AR43))))</f>
        <v/>
      </c>
      <c r="AT43" s="50"/>
      <c r="AU43" s="50"/>
      <c r="AV43" s="5" t="str">
        <f t="shared" ref="AV43:AV74" si="41">IF(AT43="","",IF(AU43="",AT43,IF(AU43&gt;$C$4,$C$4,MAX(AT43,AU43))))</f>
        <v/>
      </c>
      <c r="AW43" s="5" t="str">
        <f t="shared" ref="AW43:AW60" si="42">U43</f>
        <v/>
      </c>
      <c r="AX43" s="5" t="str">
        <f t="shared" ref="AX43:AX60" si="43">X43</f>
        <v/>
      </c>
      <c r="AY43" s="5" t="str">
        <f t="shared" ref="AY43:AY60" si="44">AA43</f>
        <v/>
      </c>
      <c r="AZ43" s="5" t="str">
        <f t="shared" ref="AZ43:AZ60" si="45">AD43</f>
        <v/>
      </c>
      <c r="BA43" s="5" t="str">
        <f t="shared" ref="BA43:BA60" si="46">AG43</f>
        <v/>
      </c>
      <c r="BB43" s="5" t="str">
        <f t="shared" ref="BB43:BB60" si="47">AJ43</f>
        <v/>
      </c>
      <c r="BC43" s="5" t="str">
        <f t="shared" ref="BC43:BC60" si="48">AM43</f>
        <v/>
      </c>
      <c r="BD43" s="5" t="str">
        <f t="shared" ref="BD43:BD60" si="49">AP43</f>
        <v/>
      </c>
      <c r="BE43" s="5" t="str">
        <f t="shared" ref="BE43:BE60" si="50">AS43</f>
        <v/>
      </c>
      <c r="BF43" s="28" t="str">
        <f t="shared" ref="BF43:BF60" si="51">AV43</f>
        <v/>
      </c>
      <c r="BG43" s="30" t="str">
        <f t="shared" ref="BG43:BG74" si="52">IF(COUNTBLANK(AW43:BF43)=10,"",AVERAGE(AW43:BF43))</f>
        <v/>
      </c>
      <c r="BH43" s="52"/>
      <c r="BI43" s="50"/>
      <c r="BJ43" s="50"/>
      <c r="BK43" s="50"/>
      <c r="BL43" s="50"/>
      <c r="BM43" s="50"/>
      <c r="BN43" s="50"/>
      <c r="BO43" s="50"/>
      <c r="BP43" s="50"/>
      <c r="BQ43" s="54"/>
      <c r="BR43" s="30" t="str">
        <f t="shared" ref="BR43:BR74" si="53">IF(COUNTBLANK(BH43:BQ43)=10,"",AVERAGE(BH43:BQ43))</f>
        <v/>
      </c>
      <c r="BS43" s="4"/>
      <c r="BT43" s="18"/>
      <c r="BU43" s="5"/>
      <c r="BV43" s="5"/>
      <c r="BW43" s="5"/>
      <c r="BX43" s="5"/>
      <c r="BY43" s="5"/>
      <c r="BZ43" s="5"/>
      <c r="CA43" s="5"/>
      <c r="CB43" s="5"/>
      <c r="CC43" s="28"/>
      <c r="CD43" s="40" t="str">
        <f t="shared" ref="CD43:CD74" si="54">IF(COUNTBLANK(BT43:CC43)=10,"",AVERAGE(BT43:CC43))</f>
        <v/>
      </c>
      <c r="CE43" s="33"/>
      <c r="CF43" s="5"/>
      <c r="CG43" s="5"/>
      <c r="CH43" s="5"/>
      <c r="CI43" s="5"/>
      <c r="CJ43" s="5"/>
      <c r="CK43" s="5"/>
      <c r="CL43" s="5"/>
      <c r="CM43" s="5"/>
      <c r="CN43" s="28"/>
      <c r="CO43" s="40" t="str">
        <f t="shared" ref="CO43:CO74" si="55">IF(COUNTBLANK(CE43:CN43)=10,"",AVERAGE(CE43:CN43))</f>
        <v/>
      </c>
      <c r="CP43" s="4"/>
      <c r="CQ43" s="46"/>
      <c r="CR43" s="50"/>
      <c r="CS43" s="50"/>
      <c r="CT43" s="50"/>
      <c r="CU43" s="50"/>
      <c r="CV43" s="28" t="str">
        <f t="shared" ref="CV43:CV74" si="56">IF(COUNTBLANK(CQ43:CU43)=5,"",SUM(CQ43:CU43))</f>
        <v/>
      </c>
      <c r="CW43" s="30" t="str">
        <f t="shared" ref="CW43:CW74" si="57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29"/>
        <v/>
      </c>
      <c r="F44" s="5"/>
      <c r="G44" s="5" t="str">
        <f t="shared" si="30"/>
        <v/>
      </c>
      <c r="H44" s="5"/>
      <c r="I44" s="5"/>
      <c r="J44" s="5"/>
      <c r="K44" s="5"/>
      <c r="L44" s="5"/>
      <c r="M44" s="5" t="str">
        <f t="shared" si="31"/>
        <v/>
      </c>
      <c r="N44" s="5"/>
      <c r="O44" s="4"/>
      <c r="P44" s="46"/>
      <c r="Q44" s="48"/>
      <c r="R44" s="4"/>
      <c r="S44" s="46"/>
      <c r="T44" s="50"/>
      <c r="U44" s="5" t="str">
        <f t="shared" si="32"/>
        <v/>
      </c>
      <c r="V44" s="50"/>
      <c r="W44" s="50"/>
      <c r="X44" s="5" t="str">
        <f t="shared" si="33"/>
        <v/>
      </c>
      <c r="Y44" s="50"/>
      <c r="Z44" s="50"/>
      <c r="AA44" s="5" t="str">
        <f t="shared" si="34"/>
        <v/>
      </c>
      <c r="AB44" s="50"/>
      <c r="AC44" s="50"/>
      <c r="AD44" s="5" t="str">
        <f t="shared" si="35"/>
        <v/>
      </c>
      <c r="AE44" s="50"/>
      <c r="AF44" s="50"/>
      <c r="AG44" s="5" t="str">
        <f t="shared" si="36"/>
        <v/>
      </c>
      <c r="AH44" s="50"/>
      <c r="AI44" s="50"/>
      <c r="AJ44" s="5" t="str">
        <f t="shared" si="37"/>
        <v/>
      </c>
      <c r="AK44" s="50"/>
      <c r="AL44" s="50"/>
      <c r="AM44" s="5" t="str">
        <f t="shared" si="38"/>
        <v/>
      </c>
      <c r="AN44" s="50"/>
      <c r="AO44" s="50"/>
      <c r="AP44" s="5" t="str">
        <f t="shared" si="39"/>
        <v/>
      </c>
      <c r="AQ44" s="50"/>
      <c r="AR44" s="50"/>
      <c r="AS44" s="5" t="str">
        <f t="shared" si="40"/>
        <v/>
      </c>
      <c r="AT44" s="50"/>
      <c r="AU44" s="50"/>
      <c r="AV44" s="5" t="str">
        <f t="shared" si="41"/>
        <v/>
      </c>
      <c r="AW44" s="5" t="str">
        <f t="shared" si="42"/>
        <v/>
      </c>
      <c r="AX44" s="5" t="str">
        <f t="shared" si="43"/>
        <v/>
      </c>
      <c r="AY44" s="5" t="str">
        <f t="shared" si="44"/>
        <v/>
      </c>
      <c r="AZ44" s="5" t="str">
        <f t="shared" si="45"/>
        <v/>
      </c>
      <c r="BA44" s="5" t="str">
        <f t="shared" si="46"/>
        <v/>
      </c>
      <c r="BB44" s="5" t="str">
        <f t="shared" si="47"/>
        <v/>
      </c>
      <c r="BC44" s="5" t="str">
        <f t="shared" si="48"/>
        <v/>
      </c>
      <c r="BD44" s="5" t="str">
        <f t="shared" si="49"/>
        <v/>
      </c>
      <c r="BE44" s="5" t="str">
        <f t="shared" si="50"/>
        <v/>
      </c>
      <c r="BF44" s="28" t="str">
        <f t="shared" si="51"/>
        <v/>
      </c>
      <c r="BG44" s="30" t="str">
        <f t="shared" si="52"/>
        <v/>
      </c>
      <c r="BH44" s="52"/>
      <c r="BI44" s="50"/>
      <c r="BJ44" s="50"/>
      <c r="BK44" s="50"/>
      <c r="BL44" s="50"/>
      <c r="BM44" s="50"/>
      <c r="BN44" s="50"/>
      <c r="BO44" s="50"/>
      <c r="BP44" s="50"/>
      <c r="BQ44" s="54"/>
      <c r="BR44" s="30" t="str">
        <f t="shared" si="53"/>
        <v/>
      </c>
      <c r="BS44" s="4"/>
      <c r="BT44" s="18"/>
      <c r="BU44" s="5"/>
      <c r="BV44" s="5"/>
      <c r="BW44" s="5"/>
      <c r="BX44" s="5"/>
      <c r="BY44" s="5"/>
      <c r="BZ44" s="5"/>
      <c r="CA44" s="5"/>
      <c r="CB44" s="5"/>
      <c r="CC44" s="28"/>
      <c r="CD44" s="40" t="str">
        <f t="shared" si="54"/>
        <v/>
      </c>
      <c r="CE44" s="33"/>
      <c r="CF44" s="5"/>
      <c r="CG44" s="5"/>
      <c r="CH44" s="5"/>
      <c r="CI44" s="5"/>
      <c r="CJ44" s="5"/>
      <c r="CK44" s="5"/>
      <c r="CL44" s="5"/>
      <c r="CM44" s="5"/>
      <c r="CN44" s="28"/>
      <c r="CO44" s="40" t="str">
        <f t="shared" si="55"/>
        <v/>
      </c>
      <c r="CP44" s="4"/>
      <c r="CQ44" s="46"/>
      <c r="CR44" s="50"/>
      <c r="CS44" s="50"/>
      <c r="CT44" s="50"/>
      <c r="CU44" s="50"/>
      <c r="CV44" s="28" t="str">
        <f t="shared" si="56"/>
        <v/>
      </c>
      <c r="CW44" s="30" t="str">
        <f t="shared" si="57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29"/>
        <v/>
      </c>
      <c r="F45" s="5"/>
      <c r="G45" s="5" t="str">
        <f t="shared" si="30"/>
        <v/>
      </c>
      <c r="H45" s="5"/>
      <c r="I45" s="5"/>
      <c r="J45" s="5"/>
      <c r="K45" s="5"/>
      <c r="L45" s="5"/>
      <c r="M45" s="5" t="str">
        <f t="shared" si="31"/>
        <v/>
      </c>
      <c r="N45" s="5"/>
      <c r="O45" s="4"/>
      <c r="P45" s="46"/>
      <c r="Q45" s="48"/>
      <c r="R45" s="4"/>
      <c r="S45" s="46"/>
      <c r="T45" s="50"/>
      <c r="U45" s="5" t="str">
        <f t="shared" si="32"/>
        <v/>
      </c>
      <c r="V45" s="50"/>
      <c r="W45" s="50"/>
      <c r="X45" s="5" t="str">
        <f t="shared" si="33"/>
        <v/>
      </c>
      <c r="Y45" s="50"/>
      <c r="Z45" s="50"/>
      <c r="AA45" s="5" t="str">
        <f t="shared" si="34"/>
        <v/>
      </c>
      <c r="AB45" s="50"/>
      <c r="AC45" s="50"/>
      <c r="AD45" s="5" t="str">
        <f t="shared" si="35"/>
        <v/>
      </c>
      <c r="AE45" s="50"/>
      <c r="AF45" s="50"/>
      <c r="AG45" s="5" t="str">
        <f t="shared" si="36"/>
        <v/>
      </c>
      <c r="AH45" s="50"/>
      <c r="AI45" s="50"/>
      <c r="AJ45" s="5" t="str">
        <f t="shared" si="37"/>
        <v/>
      </c>
      <c r="AK45" s="50"/>
      <c r="AL45" s="50"/>
      <c r="AM45" s="5" t="str">
        <f t="shared" si="38"/>
        <v/>
      </c>
      <c r="AN45" s="50"/>
      <c r="AO45" s="50"/>
      <c r="AP45" s="5" t="str">
        <f t="shared" si="39"/>
        <v/>
      </c>
      <c r="AQ45" s="50"/>
      <c r="AR45" s="50"/>
      <c r="AS45" s="5" t="str">
        <f t="shared" si="40"/>
        <v/>
      </c>
      <c r="AT45" s="50"/>
      <c r="AU45" s="50"/>
      <c r="AV45" s="5" t="str">
        <f t="shared" si="41"/>
        <v/>
      </c>
      <c r="AW45" s="5" t="str">
        <f t="shared" si="42"/>
        <v/>
      </c>
      <c r="AX45" s="5" t="str">
        <f t="shared" si="43"/>
        <v/>
      </c>
      <c r="AY45" s="5" t="str">
        <f t="shared" si="44"/>
        <v/>
      </c>
      <c r="AZ45" s="5" t="str">
        <f t="shared" si="45"/>
        <v/>
      </c>
      <c r="BA45" s="5" t="str">
        <f t="shared" si="46"/>
        <v/>
      </c>
      <c r="BB45" s="5" t="str">
        <f t="shared" si="47"/>
        <v/>
      </c>
      <c r="BC45" s="5" t="str">
        <f t="shared" si="48"/>
        <v/>
      </c>
      <c r="BD45" s="5" t="str">
        <f t="shared" si="49"/>
        <v/>
      </c>
      <c r="BE45" s="5" t="str">
        <f t="shared" si="50"/>
        <v/>
      </c>
      <c r="BF45" s="28" t="str">
        <f t="shared" si="51"/>
        <v/>
      </c>
      <c r="BG45" s="30" t="str">
        <f t="shared" si="52"/>
        <v/>
      </c>
      <c r="BH45" s="52"/>
      <c r="BI45" s="50"/>
      <c r="BJ45" s="50"/>
      <c r="BK45" s="50"/>
      <c r="BL45" s="50"/>
      <c r="BM45" s="50"/>
      <c r="BN45" s="50"/>
      <c r="BO45" s="50"/>
      <c r="BP45" s="50"/>
      <c r="BQ45" s="54"/>
      <c r="BR45" s="30" t="str">
        <f t="shared" si="53"/>
        <v/>
      </c>
      <c r="BS45" s="4"/>
      <c r="BT45" s="18"/>
      <c r="BU45" s="5"/>
      <c r="BV45" s="5"/>
      <c r="BW45" s="5"/>
      <c r="BX45" s="5"/>
      <c r="BY45" s="5"/>
      <c r="BZ45" s="5"/>
      <c r="CA45" s="5"/>
      <c r="CB45" s="5"/>
      <c r="CC45" s="28"/>
      <c r="CD45" s="40" t="str">
        <f t="shared" si="54"/>
        <v/>
      </c>
      <c r="CE45" s="33"/>
      <c r="CF45" s="5"/>
      <c r="CG45" s="5"/>
      <c r="CH45" s="5"/>
      <c r="CI45" s="5"/>
      <c r="CJ45" s="5"/>
      <c r="CK45" s="5"/>
      <c r="CL45" s="5"/>
      <c r="CM45" s="5"/>
      <c r="CN45" s="28"/>
      <c r="CO45" s="40" t="str">
        <f t="shared" si="55"/>
        <v/>
      </c>
      <c r="CP45" s="4"/>
      <c r="CQ45" s="46"/>
      <c r="CR45" s="50"/>
      <c r="CS45" s="50"/>
      <c r="CT45" s="50"/>
      <c r="CU45" s="50"/>
      <c r="CV45" s="28" t="str">
        <f t="shared" si="56"/>
        <v/>
      </c>
      <c r="CW45" s="30" t="str">
        <f t="shared" si="57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29"/>
        <v/>
      </c>
      <c r="F46" s="5"/>
      <c r="G46" s="5" t="str">
        <f t="shared" si="30"/>
        <v/>
      </c>
      <c r="H46" s="5"/>
      <c r="I46" s="5"/>
      <c r="J46" s="5"/>
      <c r="K46" s="5"/>
      <c r="L46" s="5"/>
      <c r="M46" s="5" t="str">
        <f t="shared" si="31"/>
        <v/>
      </c>
      <c r="N46" s="5"/>
      <c r="O46" s="4"/>
      <c r="P46" s="46"/>
      <c r="Q46" s="48"/>
      <c r="R46" s="4"/>
      <c r="S46" s="46"/>
      <c r="T46" s="50"/>
      <c r="U46" s="5" t="str">
        <f t="shared" si="32"/>
        <v/>
      </c>
      <c r="V46" s="50"/>
      <c r="W46" s="50"/>
      <c r="X46" s="5" t="str">
        <f t="shared" si="33"/>
        <v/>
      </c>
      <c r="Y46" s="50"/>
      <c r="Z46" s="50"/>
      <c r="AA46" s="5" t="str">
        <f t="shared" si="34"/>
        <v/>
      </c>
      <c r="AB46" s="50"/>
      <c r="AC46" s="50"/>
      <c r="AD46" s="5" t="str">
        <f t="shared" si="35"/>
        <v/>
      </c>
      <c r="AE46" s="50"/>
      <c r="AF46" s="50"/>
      <c r="AG46" s="5" t="str">
        <f t="shared" si="36"/>
        <v/>
      </c>
      <c r="AH46" s="50"/>
      <c r="AI46" s="50"/>
      <c r="AJ46" s="5" t="str">
        <f t="shared" si="37"/>
        <v/>
      </c>
      <c r="AK46" s="50"/>
      <c r="AL46" s="50"/>
      <c r="AM46" s="5" t="str">
        <f t="shared" si="38"/>
        <v/>
      </c>
      <c r="AN46" s="50"/>
      <c r="AO46" s="50"/>
      <c r="AP46" s="5" t="str">
        <f t="shared" si="39"/>
        <v/>
      </c>
      <c r="AQ46" s="50"/>
      <c r="AR46" s="50"/>
      <c r="AS46" s="5" t="str">
        <f t="shared" si="40"/>
        <v/>
      </c>
      <c r="AT46" s="50"/>
      <c r="AU46" s="50"/>
      <c r="AV46" s="5" t="str">
        <f t="shared" si="41"/>
        <v/>
      </c>
      <c r="AW46" s="5" t="str">
        <f t="shared" si="42"/>
        <v/>
      </c>
      <c r="AX46" s="5" t="str">
        <f t="shared" si="43"/>
        <v/>
      </c>
      <c r="AY46" s="5" t="str">
        <f t="shared" si="44"/>
        <v/>
      </c>
      <c r="AZ46" s="5" t="str">
        <f t="shared" si="45"/>
        <v/>
      </c>
      <c r="BA46" s="5" t="str">
        <f t="shared" si="46"/>
        <v/>
      </c>
      <c r="BB46" s="5" t="str">
        <f t="shared" si="47"/>
        <v/>
      </c>
      <c r="BC46" s="5" t="str">
        <f t="shared" si="48"/>
        <v/>
      </c>
      <c r="BD46" s="5" t="str">
        <f t="shared" si="49"/>
        <v/>
      </c>
      <c r="BE46" s="5" t="str">
        <f t="shared" si="50"/>
        <v/>
      </c>
      <c r="BF46" s="28" t="str">
        <f t="shared" si="51"/>
        <v/>
      </c>
      <c r="BG46" s="30" t="str">
        <f t="shared" si="52"/>
        <v/>
      </c>
      <c r="BH46" s="52"/>
      <c r="BI46" s="50"/>
      <c r="BJ46" s="50"/>
      <c r="BK46" s="50"/>
      <c r="BL46" s="50"/>
      <c r="BM46" s="50"/>
      <c r="BN46" s="50"/>
      <c r="BO46" s="50"/>
      <c r="BP46" s="50"/>
      <c r="BQ46" s="54"/>
      <c r="BR46" s="30" t="str">
        <f t="shared" si="53"/>
        <v/>
      </c>
      <c r="BS46" s="4"/>
      <c r="BT46" s="18"/>
      <c r="BU46" s="5"/>
      <c r="BV46" s="5"/>
      <c r="BW46" s="5"/>
      <c r="BX46" s="5"/>
      <c r="BY46" s="5"/>
      <c r="BZ46" s="5"/>
      <c r="CA46" s="5"/>
      <c r="CB46" s="5"/>
      <c r="CC46" s="28"/>
      <c r="CD46" s="40" t="str">
        <f t="shared" si="54"/>
        <v/>
      </c>
      <c r="CE46" s="33"/>
      <c r="CF46" s="5"/>
      <c r="CG46" s="5"/>
      <c r="CH46" s="5"/>
      <c r="CI46" s="5"/>
      <c r="CJ46" s="5"/>
      <c r="CK46" s="5"/>
      <c r="CL46" s="5"/>
      <c r="CM46" s="5"/>
      <c r="CN46" s="28"/>
      <c r="CO46" s="40" t="str">
        <f t="shared" si="55"/>
        <v/>
      </c>
      <c r="CP46" s="4"/>
      <c r="CQ46" s="46"/>
      <c r="CR46" s="50"/>
      <c r="CS46" s="50"/>
      <c r="CT46" s="50"/>
      <c r="CU46" s="50"/>
      <c r="CV46" s="28" t="str">
        <f t="shared" si="56"/>
        <v/>
      </c>
      <c r="CW46" s="30" t="str">
        <f t="shared" si="57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29"/>
        <v/>
      </c>
      <c r="F47" s="5"/>
      <c r="G47" s="5" t="str">
        <f t="shared" si="30"/>
        <v/>
      </c>
      <c r="H47" s="5"/>
      <c r="I47" s="5"/>
      <c r="J47" s="5"/>
      <c r="K47" s="5"/>
      <c r="L47" s="5"/>
      <c r="M47" s="5" t="str">
        <f t="shared" si="31"/>
        <v/>
      </c>
      <c r="N47" s="5"/>
      <c r="O47" s="4"/>
      <c r="P47" s="46"/>
      <c r="Q47" s="48"/>
      <c r="R47" s="4"/>
      <c r="S47" s="46"/>
      <c r="T47" s="50"/>
      <c r="U47" s="5" t="str">
        <f t="shared" si="32"/>
        <v/>
      </c>
      <c r="V47" s="50"/>
      <c r="W47" s="50"/>
      <c r="X47" s="5" t="str">
        <f t="shared" si="33"/>
        <v/>
      </c>
      <c r="Y47" s="50"/>
      <c r="Z47" s="50"/>
      <c r="AA47" s="5" t="str">
        <f t="shared" si="34"/>
        <v/>
      </c>
      <c r="AB47" s="50"/>
      <c r="AC47" s="50"/>
      <c r="AD47" s="5" t="str">
        <f t="shared" si="35"/>
        <v/>
      </c>
      <c r="AE47" s="50"/>
      <c r="AF47" s="50"/>
      <c r="AG47" s="5" t="str">
        <f t="shared" si="36"/>
        <v/>
      </c>
      <c r="AH47" s="50"/>
      <c r="AI47" s="50"/>
      <c r="AJ47" s="5" t="str">
        <f t="shared" si="37"/>
        <v/>
      </c>
      <c r="AK47" s="50"/>
      <c r="AL47" s="50"/>
      <c r="AM47" s="5" t="str">
        <f t="shared" si="38"/>
        <v/>
      </c>
      <c r="AN47" s="50"/>
      <c r="AO47" s="50"/>
      <c r="AP47" s="5" t="str">
        <f t="shared" si="39"/>
        <v/>
      </c>
      <c r="AQ47" s="50"/>
      <c r="AR47" s="50"/>
      <c r="AS47" s="5" t="str">
        <f t="shared" si="40"/>
        <v/>
      </c>
      <c r="AT47" s="50"/>
      <c r="AU47" s="50"/>
      <c r="AV47" s="5" t="str">
        <f t="shared" si="41"/>
        <v/>
      </c>
      <c r="AW47" s="5" t="str">
        <f t="shared" si="42"/>
        <v/>
      </c>
      <c r="AX47" s="5" t="str">
        <f t="shared" si="43"/>
        <v/>
      </c>
      <c r="AY47" s="5" t="str">
        <f t="shared" si="44"/>
        <v/>
      </c>
      <c r="AZ47" s="5" t="str">
        <f t="shared" si="45"/>
        <v/>
      </c>
      <c r="BA47" s="5" t="str">
        <f t="shared" si="46"/>
        <v/>
      </c>
      <c r="BB47" s="5" t="str">
        <f t="shared" si="47"/>
        <v/>
      </c>
      <c r="BC47" s="5" t="str">
        <f t="shared" si="48"/>
        <v/>
      </c>
      <c r="BD47" s="5" t="str">
        <f t="shared" si="49"/>
        <v/>
      </c>
      <c r="BE47" s="5" t="str">
        <f t="shared" si="50"/>
        <v/>
      </c>
      <c r="BF47" s="28" t="str">
        <f t="shared" si="51"/>
        <v/>
      </c>
      <c r="BG47" s="30" t="str">
        <f t="shared" si="52"/>
        <v/>
      </c>
      <c r="BH47" s="52"/>
      <c r="BI47" s="50"/>
      <c r="BJ47" s="50"/>
      <c r="BK47" s="50"/>
      <c r="BL47" s="50"/>
      <c r="BM47" s="50"/>
      <c r="BN47" s="50"/>
      <c r="BO47" s="50"/>
      <c r="BP47" s="50"/>
      <c r="BQ47" s="54"/>
      <c r="BR47" s="30" t="str">
        <f t="shared" si="53"/>
        <v/>
      </c>
      <c r="BS47" s="4"/>
      <c r="BT47" s="18"/>
      <c r="BU47" s="5"/>
      <c r="BV47" s="5"/>
      <c r="BW47" s="5"/>
      <c r="BX47" s="5"/>
      <c r="BY47" s="5"/>
      <c r="BZ47" s="5"/>
      <c r="CA47" s="5"/>
      <c r="CB47" s="5"/>
      <c r="CC47" s="28"/>
      <c r="CD47" s="40" t="str">
        <f t="shared" si="54"/>
        <v/>
      </c>
      <c r="CE47" s="33"/>
      <c r="CF47" s="5"/>
      <c r="CG47" s="5"/>
      <c r="CH47" s="5"/>
      <c r="CI47" s="5"/>
      <c r="CJ47" s="5"/>
      <c r="CK47" s="5"/>
      <c r="CL47" s="5"/>
      <c r="CM47" s="5"/>
      <c r="CN47" s="28"/>
      <c r="CO47" s="40" t="str">
        <f t="shared" si="55"/>
        <v/>
      </c>
      <c r="CP47" s="4"/>
      <c r="CQ47" s="46"/>
      <c r="CR47" s="50"/>
      <c r="CS47" s="50"/>
      <c r="CT47" s="50"/>
      <c r="CU47" s="50"/>
      <c r="CV47" s="28" t="str">
        <f t="shared" si="56"/>
        <v/>
      </c>
      <c r="CW47" s="30" t="str">
        <f t="shared" si="57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29"/>
        <v/>
      </c>
      <c r="F48" s="5"/>
      <c r="G48" s="5" t="str">
        <f t="shared" si="30"/>
        <v/>
      </c>
      <c r="H48" s="5"/>
      <c r="I48" s="5"/>
      <c r="J48" s="5"/>
      <c r="K48" s="5"/>
      <c r="L48" s="5"/>
      <c r="M48" s="5" t="str">
        <f t="shared" si="31"/>
        <v/>
      </c>
      <c r="N48" s="5"/>
      <c r="O48" s="4"/>
      <c r="P48" s="46"/>
      <c r="Q48" s="48"/>
      <c r="R48" s="4"/>
      <c r="S48" s="46"/>
      <c r="T48" s="50"/>
      <c r="U48" s="5" t="str">
        <f t="shared" si="32"/>
        <v/>
      </c>
      <c r="V48" s="50"/>
      <c r="W48" s="50"/>
      <c r="X48" s="5" t="str">
        <f t="shared" si="33"/>
        <v/>
      </c>
      <c r="Y48" s="50"/>
      <c r="Z48" s="50"/>
      <c r="AA48" s="5" t="str">
        <f t="shared" si="34"/>
        <v/>
      </c>
      <c r="AB48" s="50"/>
      <c r="AC48" s="50"/>
      <c r="AD48" s="5" t="str">
        <f t="shared" si="35"/>
        <v/>
      </c>
      <c r="AE48" s="50"/>
      <c r="AF48" s="50"/>
      <c r="AG48" s="5" t="str">
        <f t="shared" si="36"/>
        <v/>
      </c>
      <c r="AH48" s="50"/>
      <c r="AI48" s="50"/>
      <c r="AJ48" s="5" t="str">
        <f t="shared" si="37"/>
        <v/>
      </c>
      <c r="AK48" s="50"/>
      <c r="AL48" s="50"/>
      <c r="AM48" s="5" t="str">
        <f t="shared" si="38"/>
        <v/>
      </c>
      <c r="AN48" s="50"/>
      <c r="AO48" s="50"/>
      <c r="AP48" s="5" t="str">
        <f t="shared" si="39"/>
        <v/>
      </c>
      <c r="AQ48" s="50"/>
      <c r="AR48" s="50"/>
      <c r="AS48" s="5" t="str">
        <f t="shared" si="40"/>
        <v/>
      </c>
      <c r="AT48" s="50"/>
      <c r="AU48" s="50"/>
      <c r="AV48" s="5" t="str">
        <f t="shared" si="41"/>
        <v/>
      </c>
      <c r="AW48" s="5" t="str">
        <f t="shared" si="42"/>
        <v/>
      </c>
      <c r="AX48" s="5" t="str">
        <f t="shared" si="43"/>
        <v/>
      </c>
      <c r="AY48" s="5" t="str">
        <f t="shared" si="44"/>
        <v/>
      </c>
      <c r="AZ48" s="5" t="str">
        <f t="shared" si="45"/>
        <v/>
      </c>
      <c r="BA48" s="5" t="str">
        <f t="shared" si="46"/>
        <v/>
      </c>
      <c r="BB48" s="5" t="str">
        <f t="shared" si="47"/>
        <v/>
      </c>
      <c r="BC48" s="5" t="str">
        <f t="shared" si="48"/>
        <v/>
      </c>
      <c r="BD48" s="5" t="str">
        <f t="shared" si="49"/>
        <v/>
      </c>
      <c r="BE48" s="5" t="str">
        <f t="shared" si="50"/>
        <v/>
      </c>
      <c r="BF48" s="28" t="str">
        <f t="shared" si="51"/>
        <v/>
      </c>
      <c r="BG48" s="30" t="str">
        <f t="shared" si="52"/>
        <v/>
      </c>
      <c r="BH48" s="52"/>
      <c r="BI48" s="50"/>
      <c r="BJ48" s="50"/>
      <c r="BK48" s="50"/>
      <c r="BL48" s="50"/>
      <c r="BM48" s="50"/>
      <c r="BN48" s="50"/>
      <c r="BO48" s="50"/>
      <c r="BP48" s="50"/>
      <c r="BQ48" s="54"/>
      <c r="BR48" s="30" t="str">
        <f t="shared" si="53"/>
        <v/>
      </c>
      <c r="BS48" s="4"/>
      <c r="BT48" s="18"/>
      <c r="BU48" s="5"/>
      <c r="BV48" s="5"/>
      <c r="BW48" s="5"/>
      <c r="BX48" s="5"/>
      <c r="BY48" s="5"/>
      <c r="BZ48" s="5"/>
      <c r="CA48" s="5"/>
      <c r="CB48" s="5"/>
      <c r="CC48" s="28"/>
      <c r="CD48" s="40" t="str">
        <f t="shared" si="54"/>
        <v/>
      </c>
      <c r="CE48" s="33"/>
      <c r="CF48" s="5"/>
      <c r="CG48" s="5"/>
      <c r="CH48" s="5"/>
      <c r="CI48" s="5"/>
      <c r="CJ48" s="5"/>
      <c r="CK48" s="5"/>
      <c r="CL48" s="5"/>
      <c r="CM48" s="5"/>
      <c r="CN48" s="28"/>
      <c r="CO48" s="40" t="str">
        <f t="shared" si="55"/>
        <v/>
      </c>
      <c r="CP48" s="4"/>
      <c r="CQ48" s="46"/>
      <c r="CR48" s="50"/>
      <c r="CS48" s="50"/>
      <c r="CT48" s="50"/>
      <c r="CU48" s="50"/>
      <c r="CV48" s="28" t="str">
        <f t="shared" si="56"/>
        <v/>
      </c>
      <c r="CW48" s="30" t="str">
        <f t="shared" si="57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29"/>
        <v/>
      </c>
      <c r="F49" s="5"/>
      <c r="G49" s="5" t="str">
        <f t="shared" si="30"/>
        <v/>
      </c>
      <c r="H49" s="5"/>
      <c r="I49" s="5"/>
      <c r="J49" s="5"/>
      <c r="K49" s="5"/>
      <c r="L49" s="5"/>
      <c r="M49" s="5" t="str">
        <f t="shared" si="31"/>
        <v/>
      </c>
      <c r="N49" s="5"/>
      <c r="O49" s="4"/>
      <c r="P49" s="46"/>
      <c r="Q49" s="48"/>
      <c r="R49" s="4"/>
      <c r="S49" s="46"/>
      <c r="T49" s="50"/>
      <c r="U49" s="5" t="str">
        <f t="shared" si="32"/>
        <v/>
      </c>
      <c r="V49" s="50"/>
      <c r="W49" s="50"/>
      <c r="X49" s="5" t="str">
        <f t="shared" si="33"/>
        <v/>
      </c>
      <c r="Y49" s="50"/>
      <c r="Z49" s="50"/>
      <c r="AA49" s="5" t="str">
        <f t="shared" si="34"/>
        <v/>
      </c>
      <c r="AB49" s="50"/>
      <c r="AC49" s="50"/>
      <c r="AD49" s="5" t="str">
        <f t="shared" si="35"/>
        <v/>
      </c>
      <c r="AE49" s="50"/>
      <c r="AF49" s="50"/>
      <c r="AG49" s="5" t="str">
        <f t="shared" si="36"/>
        <v/>
      </c>
      <c r="AH49" s="50"/>
      <c r="AI49" s="50"/>
      <c r="AJ49" s="5" t="str">
        <f t="shared" si="37"/>
        <v/>
      </c>
      <c r="AK49" s="50"/>
      <c r="AL49" s="50"/>
      <c r="AM49" s="5" t="str">
        <f t="shared" si="38"/>
        <v/>
      </c>
      <c r="AN49" s="50"/>
      <c r="AO49" s="50"/>
      <c r="AP49" s="5" t="str">
        <f t="shared" si="39"/>
        <v/>
      </c>
      <c r="AQ49" s="50"/>
      <c r="AR49" s="50"/>
      <c r="AS49" s="5" t="str">
        <f t="shared" si="40"/>
        <v/>
      </c>
      <c r="AT49" s="50"/>
      <c r="AU49" s="50"/>
      <c r="AV49" s="5" t="str">
        <f t="shared" si="41"/>
        <v/>
      </c>
      <c r="AW49" s="5" t="str">
        <f t="shared" si="42"/>
        <v/>
      </c>
      <c r="AX49" s="5" t="str">
        <f t="shared" si="43"/>
        <v/>
      </c>
      <c r="AY49" s="5" t="str">
        <f t="shared" si="44"/>
        <v/>
      </c>
      <c r="AZ49" s="5" t="str">
        <f t="shared" si="45"/>
        <v/>
      </c>
      <c r="BA49" s="5" t="str">
        <f t="shared" si="46"/>
        <v/>
      </c>
      <c r="BB49" s="5" t="str">
        <f t="shared" si="47"/>
        <v/>
      </c>
      <c r="BC49" s="5" t="str">
        <f t="shared" si="48"/>
        <v/>
      </c>
      <c r="BD49" s="5" t="str">
        <f t="shared" si="49"/>
        <v/>
      </c>
      <c r="BE49" s="5" t="str">
        <f t="shared" si="50"/>
        <v/>
      </c>
      <c r="BF49" s="28" t="str">
        <f t="shared" si="51"/>
        <v/>
      </c>
      <c r="BG49" s="30" t="str">
        <f t="shared" si="52"/>
        <v/>
      </c>
      <c r="BH49" s="52"/>
      <c r="BI49" s="50"/>
      <c r="BJ49" s="50"/>
      <c r="BK49" s="50"/>
      <c r="BL49" s="50"/>
      <c r="BM49" s="50"/>
      <c r="BN49" s="50"/>
      <c r="BO49" s="50"/>
      <c r="BP49" s="50"/>
      <c r="BQ49" s="54"/>
      <c r="BR49" s="30" t="str">
        <f t="shared" si="53"/>
        <v/>
      </c>
      <c r="BS49" s="4"/>
      <c r="BT49" s="18"/>
      <c r="BU49" s="5"/>
      <c r="BV49" s="5"/>
      <c r="BW49" s="5"/>
      <c r="BX49" s="5"/>
      <c r="BY49" s="5"/>
      <c r="BZ49" s="5"/>
      <c r="CA49" s="5"/>
      <c r="CB49" s="5"/>
      <c r="CC49" s="28"/>
      <c r="CD49" s="40" t="str">
        <f t="shared" si="54"/>
        <v/>
      </c>
      <c r="CE49" s="33"/>
      <c r="CF49" s="5"/>
      <c r="CG49" s="5"/>
      <c r="CH49" s="5"/>
      <c r="CI49" s="5"/>
      <c r="CJ49" s="5"/>
      <c r="CK49" s="5"/>
      <c r="CL49" s="5"/>
      <c r="CM49" s="5"/>
      <c r="CN49" s="28"/>
      <c r="CO49" s="40" t="str">
        <f t="shared" si="55"/>
        <v/>
      </c>
      <c r="CP49" s="4"/>
      <c r="CQ49" s="46"/>
      <c r="CR49" s="50"/>
      <c r="CS49" s="50"/>
      <c r="CT49" s="50"/>
      <c r="CU49" s="50"/>
      <c r="CV49" s="28" t="str">
        <f t="shared" si="56"/>
        <v/>
      </c>
      <c r="CW49" s="30" t="str">
        <f t="shared" si="57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29"/>
        <v/>
      </c>
      <c r="F50" s="5"/>
      <c r="G50" s="5" t="str">
        <f t="shared" si="30"/>
        <v/>
      </c>
      <c r="H50" s="5"/>
      <c r="I50" s="5"/>
      <c r="J50" s="5"/>
      <c r="K50" s="5"/>
      <c r="L50" s="5"/>
      <c r="M50" s="5" t="str">
        <f t="shared" si="31"/>
        <v/>
      </c>
      <c r="N50" s="5"/>
      <c r="O50" s="4"/>
      <c r="P50" s="46"/>
      <c r="Q50" s="48"/>
      <c r="R50" s="4"/>
      <c r="S50" s="46"/>
      <c r="T50" s="50"/>
      <c r="U50" s="5" t="str">
        <f t="shared" si="32"/>
        <v/>
      </c>
      <c r="V50" s="50"/>
      <c r="W50" s="50"/>
      <c r="X50" s="5" t="str">
        <f t="shared" si="33"/>
        <v/>
      </c>
      <c r="Y50" s="50"/>
      <c r="Z50" s="50"/>
      <c r="AA50" s="5" t="str">
        <f t="shared" si="34"/>
        <v/>
      </c>
      <c r="AB50" s="50"/>
      <c r="AC50" s="50"/>
      <c r="AD50" s="5" t="str">
        <f t="shared" si="35"/>
        <v/>
      </c>
      <c r="AE50" s="50"/>
      <c r="AF50" s="50"/>
      <c r="AG50" s="5" t="str">
        <f t="shared" si="36"/>
        <v/>
      </c>
      <c r="AH50" s="50"/>
      <c r="AI50" s="50"/>
      <c r="AJ50" s="5" t="str">
        <f t="shared" si="37"/>
        <v/>
      </c>
      <c r="AK50" s="50"/>
      <c r="AL50" s="50"/>
      <c r="AM50" s="5" t="str">
        <f t="shared" si="38"/>
        <v/>
      </c>
      <c r="AN50" s="50"/>
      <c r="AO50" s="50"/>
      <c r="AP50" s="5" t="str">
        <f t="shared" si="39"/>
        <v/>
      </c>
      <c r="AQ50" s="50"/>
      <c r="AR50" s="50"/>
      <c r="AS50" s="5" t="str">
        <f t="shared" si="40"/>
        <v/>
      </c>
      <c r="AT50" s="50"/>
      <c r="AU50" s="50"/>
      <c r="AV50" s="5" t="str">
        <f t="shared" si="41"/>
        <v/>
      </c>
      <c r="AW50" s="5" t="str">
        <f t="shared" si="42"/>
        <v/>
      </c>
      <c r="AX50" s="5" t="str">
        <f t="shared" si="43"/>
        <v/>
      </c>
      <c r="AY50" s="5" t="str">
        <f t="shared" si="44"/>
        <v/>
      </c>
      <c r="AZ50" s="5" t="str">
        <f t="shared" si="45"/>
        <v/>
      </c>
      <c r="BA50" s="5" t="str">
        <f t="shared" si="46"/>
        <v/>
      </c>
      <c r="BB50" s="5" t="str">
        <f t="shared" si="47"/>
        <v/>
      </c>
      <c r="BC50" s="5" t="str">
        <f t="shared" si="48"/>
        <v/>
      </c>
      <c r="BD50" s="5" t="str">
        <f t="shared" si="49"/>
        <v/>
      </c>
      <c r="BE50" s="5" t="str">
        <f t="shared" si="50"/>
        <v/>
      </c>
      <c r="BF50" s="28" t="str">
        <f t="shared" si="51"/>
        <v/>
      </c>
      <c r="BG50" s="30" t="str">
        <f t="shared" si="52"/>
        <v/>
      </c>
      <c r="BH50" s="52"/>
      <c r="BI50" s="50"/>
      <c r="BJ50" s="50"/>
      <c r="BK50" s="50"/>
      <c r="BL50" s="50"/>
      <c r="BM50" s="50"/>
      <c r="BN50" s="50"/>
      <c r="BO50" s="50"/>
      <c r="BP50" s="50"/>
      <c r="BQ50" s="54"/>
      <c r="BR50" s="30" t="str">
        <f t="shared" si="53"/>
        <v/>
      </c>
      <c r="BS50" s="4"/>
      <c r="BT50" s="18"/>
      <c r="BU50" s="5"/>
      <c r="BV50" s="5"/>
      <c r="BW50" s="5"/>
      <c r="BX50" s="5"/>
      <c r="BY50" s="5"/>
      <c r="BZ50" s="5"/>
      <c r="CA50" s="5"/>
      <c r="CB50" s="5"/>
      <c r="CC50" s="28"/>
      <c r="CD50" s="40" t="str">
        <f t="shared" si="54"/>
        <v/>
      </c>
      <c r="CE50" s="33"/>
      <c r="CF50" s="5"/>
      <c r="CG50" s="5"/>
      <c r="CH50" s="5"/>
      <c r="CI50" s="5"/>
      <c r="CJ50" s="5"/>
      <c r="CK50" s="5"/>
      <c r="CL50" s="5"/>
      <c r="CM50" s="5"/>
      <c r="CN50" s="28"/>
      <c r="CO50" s="40" t="str">
        <f t="shared" si="55"/>
        <v/>
      </c>
      <c r="CP50" s="4"/>
      <c r="CQ50" s="46"/>
      <c r="CR50" s="50"/>
      <c r="CS50" s="50"/>
      <c r="CT50" s="50"/>
      <c r="CU50" s="50"/>
      <c r="CV50" s="28" t="str">
        <f t="shared" si="56"/>
        <v/>
      </c>
      <c r="CW50" s="30" t="str">
        <f t="shared" si="57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29"/>
        <v/>
      </c>
      <c r="F51" s="5"/>
      <c r="G51" s="5" t="str">
        <f t="shared" si="30"/>
        <v/>
      </c>
      <c r="H51" s="5"/>
      <c r="I51" s="5"/>
      <c r="J51" s="5"/>
      <c r="K51" s="5"/>
      <c r="L51" s="5"/>
      <c r="M51" s="5" t="str">
        <f t="shared" si="31"/>
        <v/>
      </c>
      <c r="N51" s="5"/>
      <c r="O51" s="4"/>
      <c r="P51" s="46"/>
      <c r="Q51" s="48"/>
      <c r="R51" s="4"/>
      <c r="S51" s="46"/>
      <c r="T51" s="50"/>
      <c r="U51" s="5" t="str">
        <f t="shared" si="32"/>
        <v/>
      </c>
      <c r="V51" s="50"/>
      <c r="W51" s="50"/>
      <c r="X51" s="5" t="str">
        <f t="shared" si="33"/>
        <v/>
      </c>
      <c r="Y51" s="50"/>
      <c r="Z51" s="50"/>
      <c r="AA51" s="5" t="str">
        <f t="shared" si="34"/>
        <v/>
      </c>
      <c r="AB51" s="50"/>
      <c r="AC51" s="50"/>
      <c r="AD51" s="5" t="str">
        <f t="shared" si="35"/>
        <v/>
      </c>
      <c r="AE51" s="50"/>
      <c r="AF51" s="50"/>
      <c r="AG51" s="5" t="str">
        <f t="shared" si="36"/>
        <v/>
      </c>
      <c r="AH51" s="50"/>
      <c r="AI51" s="50"/>
      <c r="AJ51" s="5" t="str">
        <f t="shared" si="37"/>
        <v/>
      </c>
      <c r="AK51" s="50"/>
      <c r="AL51" s="50"/>
      <c r="AM51" s="5" t="str">
        <f t="shared" si="38"/>
        <v/>
      </c>
      <c r="AN51" s="50"/>
      <c r="AO51" s="50"/>
      <c r="AP51" s="5" t="str">
        <f t="shared" si="39"/>
        <v/>
      </c>
      <c r="AQ51" s="50"/>
      <c r="AR51" s="50"/>
      <c r="AS51" s="5" t="str">
        <f t="shared" si="40"/>
        <v/>
      </c>
      <c r="AT51" s="50"/>
      <c r="AU51" s="50"/>
      <c r="AV51" s="5" t="str">
        <f t="shared" si="41"/>
        <v/>
      </c>
      <c r="AW51" s="5" t="str">
        <f t="shared" si="42"/>
        <v/>
      </c>
      <c r="AX51" s="5" t="str">
        <f t="shared" si="43"/>
        <v/>
      </c>
      <c r="AY51" s="5" t="str">
        <f t="shared" si="44"/>
        <v/>
      </c>
      <c r="AZ51" s="5" t="str">
        <f t="shared" si="45"/>
        <v/>
      </c>
      <c r="BA51" s="5" t="str">
        <f t="shared" si="46"/>
        <v/>
      </c>
      <c r="BB51" s="5" t="str">
        <f t="shared" si="47"/>
        <v/>
      </c>
      <c r="BC51" s="5" t="str">
        <f t="shared" si="48"/>
        <v/>
      </c>
      <c r="BD51" s="5" t="str">
        <f t="shared" si="49"/>
        <v/>
      </c>
      <c r="BE51" s="5" t="str">
        <f t="shared" si="50"/>
        <v/>
      </c>
      <c r="BF51" s="28" t="str">
        <f t="shared" si="51"/>
        <v/>
      </c>
      <c r="BG51" s="30" t="str">
        <f t="shared" si="52"/>
        <v/>
      </c>
      <c r="BH51" s="52"/>
      <c r="BI51" s="50"/>
      <c r="BJ51" s="50"/>
      <c r="BK51" s="50"/>
      <c r="BL51" s="50"/>
      <c r="BM51" s="50"/>
      <c r="BN51" s="50"/>
      <c r="BO51" s="50"/>
      <c r="BP51" s="50"/>
      <c r="BQ51" s="54"/>
      <c r="BR51" s="30" t="str">
        <f t="shared" si="53"/>
        <v/>
      </c>
      <c r="BS51" s="4"/>
      <c r="BT51" s="18"/>
      <c r="BU51" s="5"/>
      <c r="BV51" s="5"/>
      <c r="BW51" s="5"/>
      <c r="BX51" s="5"/>
      <c r="BY51" s="5"/>
      <c r="BZ51" s="5"/>
      <c r="CA51" s="5"/>
      <c r="CB51" s="5"/>
      <c r="CC51" s="28"/>
      <c r="CD51" s="40" t="str">
        <f t="shared" si="54"/>
        <v/>
      </c>
      <c r="CE51" s="33"/>
      <c r="CF51" s="5"/>
      <c r="CG51" s="5"/>
      <c r="CH51" s="5"/>
      <c r="CI51" s="5"/>
      <c r="CJ51" s="5"/>
      <c r="CK51" s="5"/>
      <c r="CL51" s="5"/>
      <c r="CM51" s="5"/>
      <c r="CN51" s="28"/>
      <c r="CO51" s="40" t="str">
        <f t="shared" si="55"/>
        <v/>
      </c>
      <c r="CP51" s="4"/>
      <c r="CQ51" s="46"/>
      <c r="CR51" s="50"/>
      <c r="CS51" s="50"/>
      <c r="CT51" s="50"/>
      <c r="CU51" s="50"/>
      <c r="CV51" s="28" t="str">
        <f t="shared" si="56"/>
        <v/>
      </c>
      <c r="CW51" s="30" t="str">
        <f t="shared" si="57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29"/>
        <v/>
      </c>
      <c r="F52" s="5"/>
      <c r="G52" s="5" t="str">
        <f t="shared" si="30"/>
        <v/>
      </c>
      <c r="H52" s="5"/>
      <c r="I52" s="5"/>
      <c r="J52" s="5"/>
      <c r="K52" s="5"/>
      <c r="L52" s="5"/>
      <c r="M52" s="5" t="str">
        <f t="shared" si="31"/>
        <v/>
      </c>
      <c r="N52" s="5"/>
      <c r="O52" s="4"/>
      <c r="P52" s="46"/>
      <c r="Q52" s="48"/>
      <c r="R52" s="4"/>
      <c r="S52" s="46"/>
      <c r="T52" s="50"/>
      <c r="U52" s="5" t="str">
        <f t="shared" si="32"/>
        <v/>
      </c>
      <c r="V52" s="50"/>
      <c r="W52" s="50"/>
      <c r="X52" s="5" t="str">
        <f t="shared" si="33"/>
        <v/>
      </c>
      <c r="Y52" s="50"/>
      <c r="Z52" s="50"/>
      <c r="AA52" s="5" t="str">
        <f t="shared" si="34"/>
        <v/>
      </c>
      <c r="AB52" s="50"/>
      <c r="AC52" s="50"/>
      <c r="AD52" s="5" t="str">
        <f t="shared" si="35"/>
        <v/>
      </c>
      <c r="AE52" s="50"/>
      <c r="AF52" s="50"/>
      <c r="AG52" s="5" t="str">
        <f t="shared" si="36"/>
        <v/>
      </c>
      <c r="AH52" s="50"/>
      <c r="AI52" s="50"/>
      <c r="AJ52" s="5" t="str">
        <f t="shared" si="37"/>
        <v/>
      </c>
      <c r="AK52" s="50"/>
      <c r="AL52" s="50"/>
      <c r="AM52" s="5" t="str">
        <f t="shared" si="38"/>
        <v/>
      </c>
      <c r="AN52" s="50"/>
      <c r="AO52" s="50"/>
      <c r="AP52" s="5" t="str">
        <f t="shared" si="39"/>
        <v/>
      </c>
      <c r="AQ52" s="50"/>
      <c r="AR52" s="50"/>
      <c r="AS52" s="5" t="str">
        <f t="shared" si="40"/>
        <v/>
      </c>
      <c r="AT52" s="50"/>
      <c r="AU52" s="50"/>
      <c r="AV52" s="5" t="str">
        <f t="shared" si="41"/>
        <v/>
      </c>
      <c r="AW52" s="5" t="str">
        <f t="shared" si="42"/>
        <v/>
      </c>
      <c r="AX52" s="5" t="str">
        <f t="shared" si="43"/>
        <v/>
      </c>
      <c r="AY52" s="5" t="str">
        <f t="shared" si="44"/>
        <v/>
      </c>
      <c r="AZ52" s="5" t="str">
        <f t="shared" si="45"/>
        <v/>
      </c>
      <c r="BA52" s="5" t="str">
        <f t="shared" si="46"/>
        <v/>
      </c>
      <c r="BB52" s="5" t="str">
        <f t="shared" si="47"/>
        <v/>
      </c>
      <c r="BC52" s="5" t="str">
        <f t="shared" si="48"/>
        <v/>
      </c>
      <c r="BD52" s="5" t="str">
        <f t="shared" si="49"/>
        <v/>
      </c>
      <c r="BE52" s="5" t="str">
        <f t="shared" si="50"/>
        <v/>
      </c>
      <c r="BF52" s="28" t="str">
        <f t="shared" si="51"/>
        <v/>
      </c>
      <c r="BG52" s="30" t="str">
        <f t="shared" si="52"/>
        <v/>
      </c>
      <c r="BH52" s="52"/>
      <c r="BI52" s="50"/>
      <c r="BJ52" s="50"/>
      <c r="BK52" s="50"/>
      <c r="BL52" s="50"/>
      <c r="BM52" s="50"/>
      <c r="BN52" s="50"/>
      <c r="BO52" s="50"/>
      <c r="BP52" s="50"/>
      <c r="BQ52" s="54"/>
      <c r="BR52" s="30" t="str">
        <f t="shared" si="53"/>
        <v/>
      </c>
      <c r="BS52" s="4"/>
      <c r="BT52" s="18"/>
      <c r="BU52" s="5"/>
      <c r="BV52" s="5"/>
      <c r="BW52" s="5"/>
      <c r="BX52" s="5"/>
      <c r="BY52" s="5"/>
      <c r="BZ52" s="5"/>
      <c r="CA52" s="5"/>
      <c r="CB52" s="5"/>
      <c r="CC52" s="28"/>
      <c r="CD52" s="40" t="str">
        <f t="shared" si="54"/>
        <v/>
      </c>
      <c r="CE52" s="33"/>
      <c r="CF52" s="5"/>
      <c r="CG52" s="5"/>
      <c r="CH52" s="5"/>
      <c r="CI52" s="5"/>
      <c r="CJ52" s="5"/>
      <c r="CK52" s="5"/>
      <c r="CL52" s="5"/>
      <c r="CM52" s="5"/>
      <c r="CN52" s="28"/>
      <c r="CO52" s="40" t="str">
        <f t="shared" si="55"/>
        <v/>
      </c>
      <c r="CP52" s="4"/>
      <c r="CQ52" s="46"/>
      <c r="CR52" s="50"/>
      <c r="CS52" s="50"/>
      <c r="CT52" s="50"/>
      <c r="CU52" s="50"/>
      <c r="CV52" s="28" t="str">
        <f t="shared" si="56"/>
        <v/>
      </c>
      <c r="CW52" s="30" t="str">
        <f t="shared" si="57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29"/>
        <v/>
      </c>
      <c r="F53" s="5"/>
      <c r="G53" s="5" t="str">
        <f t="shared" si="30"/>
        <v/>
      </c>
      <c r="H53" s="5"/>
      <c r="I53" s="5"/>
      <c r="J53" s="5"/>
      <c r="K53" s="5"/>
      <c r="L53" s="5"/>
      <c r="M53" s="5" t="str">
        <f t="shared" si="31"/>
        <v/>
      </c>
      <c r="N53" s="5"/>
      <c r="O53" s="4"/>
      <c r="P53" s="46"/>
      <c r="Q53" s="48"/>
      <c r="R53" s="4"/>
      <c r="S53" s="46"/>
      <c r="T53" s="50"/>
      <c r="U53" s="5" t="str">
        <f t="shared" si="32"/>
        <v/>
      </c>
      <c r="V53" s="50"/>
      <c r="W53" s="50"/>
      <c r="X53" s="5" t="str">
        <f t="shared" si="33"/>
        <v/>
      </c>
      <c r="Y53" s="50"/>
      <c r="Z53" s="50"/>
      <c r="AA53" s="5" t="str">
        <f t="shared" si="34"/>
        <v/>
      </c>
      <c r="AB53" s="50"/>
      <c r="AC53" s="50"/>
      <c r="AD53" s="5" t="str">
        <f t="shared" si="35"/>
        <v/>
      </c>
      <c r="AE53" s="50"/>
      <c r="AF53" s="50"/>
      <c r="AG53" s="5" t="str">
        <f t="shared" si="36"/>
        <v/>
      </c>
      <c r="AH53" s="50"/>
      <c r="AI53" s="50"/>
      <c r="AJ53" s="5" t="str">
        <f t="shared" si="37"/>
        <v/>
      </c>
      <c r="AK53" s="50"/>
      <c r="AL53" s="50"/>
      <c r="AM53" s="5" t="str">
        <f t="shared" si="38"/>
        <v/>
      </c>
      <c r="AN53" s="50"/>
      <c r="AO53" s="50"/>
      <c r="AP53" s="5" t="str">
        <f t="shared" si="39"/>
        <v/>
      </c>
      <c r="AQ53" s="50"/>
      <c r="AR53" s="50"/>
      <c r="AS53" s="5" t="str">
        <f t="shared" si="40"/>
        <v/>
      </c>
      <c r="AT53" s="50"/>
      <c r="AU53" s="50"/>
      <c r="AV53" s="5" t="str">
        <f t="shared" si="41"/>
        <v/>
      </c>
      <c r="AW53" s="5" t="str">
        <f t="shared" si="42"/>
        <v/>
      </c>
      <c r="AX53" s="5" t="str">
        <f t="shared" si="43"/>
        <v/>
      </c>
      <c r="AY53" s="5" t="str">
        <f t="shared" si="44"/>
        <v/>
      </c>
      <c r="AZ53" s="5" t="str">
        <f t="shared" si="45"/>
        <v/>
      </c>
      <c r="BA53" s="5" t="str">
        <f t="shared" si="46"/>
        <v/>
      </c>
      <c r="BB53" s="5" t="str">
        <f t="shared" si="47"/>
        <v/>
      </c>
      <c r="BC53" s="5" t="str">
        <f t="shared" si="48"/>
        <v/>
      </c>
      <c r="BD53" s="5" t="str">
        <f t="shared" si="49"/>
        <v/>
      </c>
      <c r="BE53" s="5" t="str">
        <f t="shared" si="50"/>
        <v/>
      </c>
      <c r="BF53" s="28" t="str">
        <f t="shared" si="51"/>
        <v/>
      </c>
      <c r="BG53" s="30" t="str">
        <f t="shared" si="52"/>
        <v/>
      </c>
      <c r="BH53" s="52"/>
      <c r="BI53" s="50"/>
      <c r="BJ53" s="50"/>
      <c r="BK53" s="50"/>
      <c r="BL53" s="50"/>
      <c r="BM53" s="50"/>
      <c r="BN53" s="50"/>
      <c r="BO53" s="50"/>
      <c r="BP53" s="50"/>
      <c r="BQ53" s="54"/>
      <c r="BR53" s="30" t="str">
        <f t="shared" si="53"/>
        <v/>
      </c>
      <c r="BS53" s="4"/>
      <c r="BT53" s="18"/>
      <c r="BU53" s="5"/>
      <c r="BV53" s="5"/>
      <c r="BW53" s="5"/>
      <c r="BX53" s="5"/>
      <c r="BY53" s="5"/>
      <c r="BZ53" s="5"/>
      <c r="CA53" s="5"/>
      <c r="CB53" s="5"/>
      <c r="CC53" s="28"/>
      <c r="CD53" s="40" t="str">
        <f t="shared" si="54"/>
        <v/>
      </c>
      <c r="CE53" s="33"/>
      <c r="CF53" s="5"/>
      <c r="CG53" s="5"/>
      <c r="CH53" s="5"/>
      <c r="CI53" s="5"/>
      <c r="CJ53" s="5"/>
      <c r="CK53" s="5"/>
      <c r="CL53" s="5"/>
      <c r="CM53" s="5"/>
      <c r="CN53" s="28"/>
      <c r="CO53" s="40" t="str">
        <f t="shared" si="55"/>
        <v/>
      </c>
      <c r="CP53" s="4"/>
      <c r="CQ53" s="46"/>
      <c r="CR53" s="50"/>
      <c r="CS53" s="50"/>
      <c r="CT53" s="50"/>
      <c r="CU53" s="50"/>
      <c r="CV53" s="28" t="str">
        <f t="shared" si="56"/>
        <v/>
      </c>
      <c r="CW53" s="30" t="str">
        <f t="shared" si="57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29"/>
        <v/>
      </c>
      <c r="F54" s="5"/>
      <c r="G54" s="5" t="str">
        <f t="shared" si="30"/>
        <v/>
      </c>
      <c r="H54" s="5"/>
      <c r="I54" s="5"/>
      <c r="J54" s="5"/>
      <c r="K54" s="5"/>
      <c r="L54" s="5"/>
      <c r="M54" s="5" t="str">
        <f t="shared" si="31"/>
        <v/>
      </c>
      <c r="N54" s="5"/>
      <c r="O54" s="4"/>
      <c r="P54" s="46"/>
      <c r="Q54" s="48"/>
      <c r="R54" s="4"/>
      <c r="S54" s="46"/>
      <c r="T54" s="50"/>
      <c r="U54" s="5" t="str">
        <f t="shared" si="32"/>
        <v/>
      </c>
      <c r="V54" s="50"/>
      <c r="W54" s="50"/>
      <c r="X54" s="5" t="str">
        <f t="shared" si="33"/>
        <v/>
      </c>
      <c r="Y54" s="50"/>
      <c r="Z54" s="50"/>
      <c r="AA54" s="5" t="str">
        <f t="shared" si="34"/>
        <v/>
      </c>
      <c r="AB54" s="50"/>
      <c r="AC54" s="50"/>
      <c r="AD54" s="5" t="str">
        <f t="shared" si="35"/>
        <v/>
      </c>
      <c r="AE54" s="50"/>
      <c r="AF54" s="50"/>
      <c r="AG54" s="5" t="str">
        <f t="shared" si="36"/>
        <v/>
      </c>
      <c r="AH54" s="50"/>
      <c r="AI54" s="50"/>
      <c r="AJ54" s="5" t="str">
        <f t="shared" si="37"/>
        <v/>
      </c>
      <c r="AK54" s="50"/>
      <c r="AL54" s="50"/>
      <c r="AM54" s="5" t="str">
        <f t="shared" si="38"/>
        <v/>
      </c>
      <c r="AN54" s="50"/>
      <c r="AO54" s="50"/>
      <c r="AP54" s="5" t="str">
        <f t="shared" si="39"/>
        <v/>
      </c>
      <c r="AQ54" s="50"/>
      <c r="AR54" s="50"/>
      <c r="AS54" s="5" t="str">
        <f t="shared" si="40"/>
        <v/>
      </c>
      <c r="AT54" s="50"/>
      <c r="AU54" s="50"/>
      <c r="AV54" s="5" t="str">
        <f t="shared" si="41"/>
        <v/>
      </c>
      <c r="AW54" s="5" t="str">
        <f t="shared" si="42"/>
        <v/>
      </c>
      <c r="AX54" s="5" t="str">
        <f t="shared" si="43"/>
        <v/>
      </c>
      <c r="AY54" s="5" t="str">
        <f t="shared" si="44"/>
        <v/>
      </c>
      <c r="AZ54" s="5" t="str">
        <f t="shared" si="45"/>
        <v/>
      </c>
      <c r="BA54" s="5" t="str">
        <f t="shared" si="46"/>
        <v/>
      </c>
      <c r="BB54" s="5" t="str">
        <f t="shared" si="47"/>
        <v/>
      </c>
      <c r="BC54" s="5" t="str">
        <f t="shared" si="48"/>
        <v/>
      </c>
      <c r="BD54" s="5" t="str">
        <f t="shared" si="49"/>
        <v/>
      </c>
      <c r="BE54" s="5" t="str">
        <f t="shared" si="50"/>
        <v/>
      </c>
      <c r="BF54" s="28" t="str">
        <f t="shared" si="51"/>
        <v/>
      </c>
      <c r="BG54" s="30" t="str">
        <f t="shared" si="52"/>
        <v/>
      </c>
      <c r="BH54" s="52"/>
      <c r="BI54" s="50"/>
      <c r="BJ54" s="50"/>
      <c r="BK54" s="50"/>
      <c r="BL54" s="50"/>
      <c r="BM54" s="50"/>
      <c r="BN54" s="50"/>
      <c r="BO54" s="50"/>
      <c r="BP54" s="50"/>
      <c r="BQ54" s="54"/>
      <c r="BR54" s="30" t="str">
        <f t="shared" si="53"/>
        <v/>
      </c>
      <c r="BS54" s="4"/>
      <c r="BT54" s="18"/>
      <c r="BU54" s="5"/>
      <c r="BV54" s="5"/>
      <c r="BW54" s="5"/>
      <c r="BX54" s="5"/>
      <c r="BY54" s="5"/>
      <c r="BZ54" s="5"/>
      <c r="CA54" s="5"/>
      <c r="CB54" s="5"/>
      <c r="CC54" s="28"/>
      <c r="CD54" s="40" t="str">
        <f t="shared" si="54"/>
        <v/>
      </c>
      <c r="CE54" s="33"/>
      <c r="CF54" s="5"/>
      <c r="CG54" s="5"/>
      <c r="CH54" s="5"/>
      <c r="CI54" s="5"/>
      <c r="CJ54" s="5"/>
      <c r="CK54" s="5"/>
      <c r="CL54" s="5"/>
      <c r="CM54" s="5"/>
      <c r="CN54" s="28"/>
      <c r="CO54" s="40" t="str">
        <f t="shared" si="55"/>
        <v/>
      </c>
      <c r="CP54" s="4"/>
      <c r="CQ54" s="46"/>
      <c r="CR54" s="50"/>
      <c r="CS54" s="50"/>
      <c r="CT54" s="50"/>
      <c r="CU54" s="50"/>
      <c r="CV54" s="28" t="str">
        <f t="shared" si="56"/>
        <v/>
      </c>
      <c r="CW54" s="30" t="str">
        <f t="shared" si="57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29"/>
        <v/>
      </c>
      <c r="F55" s="5"/>
      <c r="G55" s="5" t="str">
        <f t="shared" si="30"/>
        <v/>
      </c>
      <c r="H55" s="5"/>
      <c r="I55" s="5"/>
      <c r="J55" s="5"/>
      <c r="K55" s="5"/>
      <c r="L55" s="5"/>
      <c r="M55" s="5" t="str">
        <f t="shared" si="31"/>
        <v/>
      </c>
      <c r="N55" s="5"/>
      <c r="O55" s="4"/>
      <c r="P55" s="46"/>
      <c r="Q55" s="48"/>
      <c r="R55" s="4"/>
      <c r="S55" s="46"/>
      <c r="T55" s="50"/>
      <c r="U55" s="5" t="str">
        <f t="shared" si="32"/>
        <v/>
      </c>
      <c r="V55" s="50"/>
      <c r="W55" s="50"/>
      <c r="X55" s="5" t="str">
        <f t="shared" si="33"/>
        <v/>
      </c>
      <c r="Y55" s="50"/>
      <c r="Z55" s="50"/>
      <c r="AA55" s="5" t="str">
        <f t="shared" si="34"/>
        <v/>
      </c>
      <c r="AB55" s="50"/>
      <c r="AC55" s="50"/>
      <c r="AD55" s="5" t="str">
        <f t="shared" si="35"/>
        <v/>
      </c>
      <c r="AE55" s="50"/>
      <c r="AF55" s="50"/>
      <c r="AG55" s="5" t="str">
        <f t="shared" si="36"/>
        <v/>
      </c>
      <c r="AH55" s="50"/>
      <c r="AI55" s="50"/>
      <c r="AJ55" s="5" t="str">
        <f t="shared" si="37"/>
        <v/>
      </c>
      <c r="AK55" s="50"/>
      <c r="AL55" s="50"/>
      <c r="AM55" s="5" t="str">
        <f t="shared" si="38"/>
        <v/>
      </c>
      <c r="AN55" s="50"/>
      <c r="AO55" s="50"/>
      <c r="AP55" s="5" t="str">
        <f t="shared" si="39"/>
        <v/>
      </c>
      <c r="AQ55" s="50"/>
      <c r="AR55" s="50"/>
      <c r="AS55" s="5" t="str">
        <f t="shared" si="40"/>
        <v/>
      </c>
      <c r="AT55" s="50"/>
      <c r="AU55" s="50"/>
      <c r="AV55" s="5" t="str">
        <f t="shared" si="41"/>
        <v/>
      </c>
      <c r="AW55" s="5" t="str">
        <f t="shared" si="42"/>
        <v/>
      </c>
      <c r="AX55" s="5" t="str">
        <f t="shared" si="43"/>
        <v/>
      </c>
      <c r="AY55" s="5" t="str">
        <f t="shared" si="44"/>
        <v/>
      </c>
      <c r="AZ55" s="5" t="str">
        <f t="shared" si="45"/>
        <v/>
      </c>
      <c r="BA55" s="5" t="str">
        <f t="shared" si="46"/>
        <v/>
      </c>
      <c r="BB55" s="5" t="str">
        <f t="shared" si="47"/>
        <v/>
      </c>
      <c r="BC55" s="5" t="str">
        <f t="shared" si="48"/>
        <v/>
      </c>
      <c r="BD55" s="5" t="str">
        <f t="shared" si="49"/>
        <v/>
      </c>
      <c r="BE55" s="5" t="str">
        <f t="shared" si="50"/>
        <v/>
      </c>
      <c r="BF55" s="28" t="str">
        <f t="shared" si="51"/>
        <v/>
      </c>
      <c r="BG55" s="30" t="str">
        <f t="shared" si="52"/>
        <v/>
      </c>
      <c r="BH55" s="52"/>
      <c r="BI55" s="50"/>
      <c r="BJ55" s="50"/>
      <c r="BK55" s="50"/>
      <c r="BL55" s="50"/>
      <c r="BM55" s="50"/>
      <c r="BN55" s="50"/>
      <c r="BO55" s="50"/>
      <c r="BP55" s="50"/>
      <c r="BQ55" s="54"/>
      <c r="BR55" s="30" t="str">
        <f t="shared" si="53"/>
        <v/>
      </c>
      <c r="BS55" s="4"/>
      <c r="BT55" s="18"/>
      <c r="BU55" s="5"/>
      <c r="BV55" s="5"/>
      <c r="BW55" s="5"/>
      <c r="BX55" s="5"/>
      <c r="BY55" s="5"/>
      <c r="BZ55" s="5"/>
      <c r="CA55" s="5"/>
      <c r="CB55" s="5"/>
      <c r="CC55" s="28"/>
      <c r="CD55" s="40" t="str">
        <f t="shared" si="54"/>
        <v/>
      </c>
      <c r="CE55" s="33"/>
      <c r="CF55" s="5"/>
      <c r="CG55" s="5"/>
      <c r="CH55" s="5"/>
      <c r="CI55" s="5"/>
      <c r="CJ55" s="5"/>
      <c r="CK55" s="5"/>
      <c r="CL55" s="5"/>
      <c r="CM55" s="5"/>
      <c r="CN55" s="28"/>
      <c r="CO55" s="40" t="str">
        <f t="shared" si="55"/>
        <v/>
      </c>
      <c r="CP55" s="4"/>
      <c r="CQ55" s="46"/>
      <c r="CR55" s="50"/>
      <c r="CS55" s="50"/>
      <c r="CT55" s="50"/>
      <c r="CU55" s="50"/>
      <c r="CV55" s="28" t="str">
        <f t="shared" si="56"/>
        <v/>
      </c>
      <c r="CW55" s="30" t="str">
        <f t="shared" si="57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29"/>
        <v/>
      </c>
      <c r="F56" s="5"/>
      <c r="G56" s="5" t="str">
        <f t="shared" si="30"/>
        <v/>
      </c>
      <c r="H56" s="5"/>
      <c r="I56" s="5"/>
      <c r="J56" s="5"/>
      <c r="K56" s="5"/>
      <c r="L56" s="5"/>
      <c r="M56" s="5" t="str">
        <f t="shared" si="31"/>
        <v/>
      </c>
      <c r="N56" s="5"/>
      <c r="O56" s="4"/>
      <c r="P56" s="46"/>
      <c r="Q56" s="48"/>
      <c r="R56" s="4"/>
      <c r="S56" s="46"/>
      <c r="T56" s="50"/>
      <c r="U56" s="5" t="str">
        <f t="shared" si="32"/>
        <v/>
      </c>
      <c r="V56" s="50"/>
      <c r="W56" s="50"/>
      <c r="X56" s="5" t="str">
        <f t="shared" si="33"/>
        <v/>
      </c>
      <c r="Y56" s="50"/>
      <c r="Z56" s="50"/>
      <c r="AA56" s="5" t="str">
        <f t="shared" si="34"/>
        <v/>
      </c>
      <c r="AB56" s="50"/>
      <c r="AC56" s="50"/>
      <c r="AD56" s="5" t="str">
        <f t="shared" si="35"/>
        <v/>
      </c>
      <c r="AE56" s="50"/>
      <c r="AF56" s="50"/>
      <c r="AG56" s="5" t="str">
        <f t="shared" si="36"/>
        <v/>
      </c>
      <c r="AH56" s="50"/>
      <c r="AI56" s="50"/>
      <c r="AJ56" s="5" t="str">
        <f t="shared" si="37"/>
        <v/>
      </c>
      <c r="AK56" s="50"/>
      <c r="AL56" s="50"/>
      <c r="AM56" s="5" t="str">
        <f t="shared" si="38"/>
        <v/>
      </c>
      <c r="AN56" s="50"/>
      <c r="AO56" s="50"/>
      <c r="AP56" s="5" t="str">
        <f t="shared" si="39"/>
        <v/>
      </c>
      <c r="AQ56" s="50"/>
      <c r="AR56" s="50"/>
      <c r="AS56" s="5" t="str">
        <f t="shared" si="40"/>
        <v/>
      </c>
      <c r="AT56" s="50"/>
      <c r="AU56" s="50"/>
      <c r="AV56" s="5" t="str">
        <f t="shared" si="41"/>
        <v/>
      </c>
      <c r="AW56" s="5" t="str">
        <f t="shared" si="42"/>
        <v/>
      </c>
      <c r="AX56" s="5" t="str">
        <f t="shared" si="43"/>
        <v/>
      </c>
      <c r="AY56" s="5" t="str">
        <f t="shared" si="44"/>
        <v/>
      </c>
      <c r="AZ56" s="5" t="str">
        <f t="shared" si="45"/>
        <v/>
      </c>
      <c r="BA56" s="5" t="str">
        <f t="shared" si="46"/>
        <v/>
      </c>
      <c r="BB56" s="5" t="str">
        <f t="shared" si="47"/>
        <v/>
      </c>
      <c r="BC56" s="5" t="str">
        <f t="shared" si="48"/>
        <v/>
      </c>
      <c r="BD56" s="5" t="str">
        <f t="shared" si="49"/>
        <v/>
      </c>
      <c r="BE56" s="5" t="str">
        <f t="shared" si="50"/>
        <v/>
      </c>
      <c r="BF56" s="28" t="str">
        <f t="shared" si="51"/>
        <v/>
      </c>
      <c r="BG56" s="30" t="str">
        <f t="shared" si="52"/>
        <v/>
      </c>
      <c r="BH56" s="52"/>
      <c r="BI56" s="50"/>
      <c r="BJ56" s="50"/>
      <c r="BK56" s="50"/>
      <c r="BL56" s="50"/>
      <c r="BM56" s="50"/>
      <c r="BN56" s="50"/>
      <c r="BO56" s="50"/>
      <c r="BP56" s="50"/>
      <c r="BQ56" s="54"/>
      <c r="BR56" s="30" t="str">
        <f t="shared" si="53"/>
        <v/>
      </c>
      <c r="BS56" s="4"/>
      <c r="BT56" s="18"/>
      <c r="BU56" s="5"/>
      <c r="BV56" s="5"/>
      <c r="BW56" s="5"/>
      <c r="BX56" s="5"/>
      <c r="BY56" s="5"/>
      <c r="BZ56" s="5"/>
      <c r="CA56" s="5"/>
      <c r="CB56" s="5"/>
      <c r="CC56" s="28"/>
      <c r="CD56" s="40" t="str">
        <f t="shared" si="54"/>
        <v/>
      </c>
      <c r="CE56" s="33"/>
      <c r="CF56" s="5"/>
      <c r="CG56" s="5"/>
      <c r="CH56" s="5"/>
      <c r="CI56" s="5"/>
      <c r="CJ56" s="5"/>
      <c r="CK56" s="5"/>
      <c r="CL56" s="5"/>
      <c r="CM56" s="5"/>
      <c r="CN56" s="28"/>
      <c r="CO56" s="40" t="str">
        <f t="shared" si="55"/>
        <v/>
      </c>
      <c r="CP56" s="4"/>
      <c r="CQ56" s="46"/>
      <c r="CR56" s="50"/>
      <c r="CS56" s="50"/>
      <c r="CT56" s="50"/>
      <c r="CU56" s="50"/>
      <c r="CV56" s="28" t="str">
        <f t="shared" si="56"/>
        <v/>
      </c>
      <c r="CW56" s="30" t="str">
        <f t="shared" si="57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29"/>
        <v/>
      </c>
      <c r="F57" s="5"/>
      <c r="G57" s="5" t="str">
        <f t="shared" si="30"/>
        <v/>
      </c>
      <c r="H57" s="5"/>
      <c r="I57" s="5"/>
      <c r="J57" s="5"/>
      <c r="K57" s="5"/>
      <c r="L57" s="5"/>
      <c r="M57" s="5" t="str">
        <f t="shared" si="31"/>
        <v/>
      </c>
      <c r="N57" s="5"/>
      <c r="O57" s="4"/>
      <c r="P57" s="46"/>
      <c r="Q57" s="48"/>
      <c r="R57" s="4"/>
      <c r="S57" s="46"/>
      <c r="T57" s="50"/>
      <c r="U57" s="5" t="str">
        <f t="shared" si="32"/>
        <v/>
      </c>
      <c r="V57" s="50"/>
      <c r="W57" s="50"/>
      <c r="X57" s="5" t="str">
        <f t="shared" si="33"/>
        <v/>
      </c>
      <c r="Y57" s="50"/>
      <c r="Z57" s="50"/>
      <c r="AA57" s="5" t="str">
        <f t="shared" si="34"/>
        <v/>
      </c>
      <c r="AB57" s="50"/>
      <c r="AC57" s="50"/>
      <c r="AD57" s="5" t="str">
        <f t="shared" si="35"/>
        <v/>
      </c>
      <c r="AE57" s="50"/>
      <c r="AF57" s="50"/>
      <c r="AG57" s="5" t="str">
        <f t="shared" si="36"/>
        <v/>
      </c>
      <c r="AH57" s="50"/>
      <c r="AI57" s="50"/>
      <c r="AJ57" s="5" t="str">
        <f t="shared" si="37"/>
        <v/>
      </c>
      <c r="AK57" s="50"/>
      <c r="AL57" s="50"/>
      <c r="AM57" s="5" t="str">
        <f t="shared" si="38"/>
        <v/>
      </c>
      <c r="AN57" s="50"/>
      <c r="AO57" s="50"/>
      <c r="AP57" s="5" t="str">
        <f t="shared" si="39"/>
        <v/>
      </c>
      <c r="AQ57" s="50"/>
      <c r="AR57" s="50"/>
      <c r="AS57" s="5" t="str">
        <f t="shared" si="40"/>
        <v/>
      </c>
      <c r="AT57" s="50"/>
      <c r="AU57" s="50"/>
      <c r="AV57" s="5" t="str">
        <f t="shared" si="41"/>
        <v/>
      </c>
      <c r="AW57" s="5" t="str">
        <f t="shared" si="42"/>
        <v/>
      </c>
      <c r="AX57" s="5" t="str">
        <f t="shared" si="43"/>
        <v/>
      </c>
      <c r="AY57" s="5" t="str">
        <f t="shared" si="44"/>
        <v/>
      </c>
      <c r="AZ57" s="5" t="str">
        <f t="shared" si="45"/>
        <v/>
      </c>
      <c r="BA57" s="5" t="str">
        <f t="shared" si="46"/>
        <v/>
      </c>
      <c r="BB57" s="5" t="str">
        <f t="shared" si="47"/>
        <v/>
      </c>
      <c r="BC57" s="5" t="str">
        <f t="shared" si="48"/>
        <v/>
      </c>
      <c r="BD57" s="5" t="str">
        <f t="shared" si="49"/>
        <v/>
      </c>
      <c r="BE57" s="5" t="str">
        <f t="shared" si="50"/>
        <v/>
      </c>
      <c r="BF57" s="28" t="str">
        <f t="shared" si="51"/>
        <v/>
      </c>
      <c r="BG57" s="30" t="str">
        <f t="shared" si="52"/>
        <v/>
      </c>
      <c r="BH57" s="52"/>
      <c r="BI57" s="50"/>
      <c r="BJ57" s="50"/>
      <c r="BK57" s="50"/>
      <c r="BL57" s="50"/>
      <c r="BM57" s="50"/>
      <c r="BN57" s="50"/>
      <c r="BO57" s="50"/>
      <c r="BP57" s="50"/>
      <c r="BQ57" s="54"/>
      <c r="BR57" s="30" t="str">
        <f t="shared" si="53"/>
        <v/>
      </c>
      <c r="BS57" s="4"/>
      <c r="BT57" s="18"/>
      <c r="BU57" s="5"/>
      <c r="BV57" s="5"/>
      <c r="BW57" s="5"/>
      <c r="BX57" s="5"/>
      <c r="BY57" s="5"/>
      <c r="BZ57" s="5"/>
      <c r="CA57" s="5"/>
      <c r="CB57" s="5"/>
      <c r="CC57" s="28"/>
      <c r="CD57" s="40" t="str">
        <f t="shared" si="54"/>
        <v/>
      </c>
      <c r="CE57" s="33"/>
      <c r="CF57" s="5"/>
      <c r="CG57" s="5"/>
      <c r="CH57" s="5"/>
      <c r="CI57" s="5"/>
      <c r="CJ57" s="5"/>
      <c r="CK57" s="5"/>
      <c r="CL57" s="5"/>
      <c r="CM57" s="5"/>
      <c r="CN57" s="28"/>
      <c r="CO57" s="40" t="str">
        <f t="shared" si="55"/>
        <v/>
      </c>
      <c r="CP57" s="4"/>
      <c r="CQ57" s="46"/>
      <c r="CR57" s="50"/>
      <c r="CS57" s="50"/>
      <c r="CT57" s="50"/>
      <c r="CU57" s="50"/>
      <c r="CV57" s="28" t="str">
        <f t="shared" si="56"/>
        <v/>
      </c>
      <c r="CW57" s="30" t="str">
        <f t="shared" si="57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29"/>
        <v/>
      </c>
      <c r="F58" s="5"/>
      <c r="G58" s="5" t="str">
        <f t="shared" si="30"/>
        <v/>
      </c>
      <c r="H58" s="5"/>
      <c r="I58" s="5"/>
      <c r="J58" s="5"/>
      <c r="K58" s="5"/>
      <c r="L58" s="5"/>
      <c r="M58" s="5" t="str">
        <f t="shared" si="31"/>
        <v/>
      </c>
      <c r="N58" s="5"/>
      <c r="O58" s="4"/>
      <c r="P58" s="46"/>
      <c r="Q58" s="48"/>
      <c r="R58" s="4"/>
      <c r="S58" s="46"/>
      <c r="T58" s="50"/>
      <c r="U58" s="5" t="str">
        <f t="shared" si="32"/>
        <v/>
      </c>
      <c r="V58" s="50"/>
      <c r="W58" s="50"/>
      <c r="X58" s="5" t="str">
        <f t="shared" si="33"/>
        <v/>
      </c>
      <c r="Y58" s="50"/>
      <c r="Z58" s="50"/>
      <c r="AA58" s="5" t="str">
        <f t="shared" si="34"/>
        <v/>
      </c>
      <c r="AB58" s="50"/>
      <c r="AC58" s="50"/>
      <c r="AD58" s="5" t="str">
        <f t="shared" si="35"/>
        <v/>
      </c>
      <c r="AE58" s="50"/>
      <c r="AF58" s="50"/>
      <c r="AG58" s="5" t="str">
        <f t="shared" si="36"/>
        <v/>
      </c>
      <c r="AH58" s="50"/>
      <c r="AI58" s="50"/>
      <c r="AJ58" s="5" t="str">
        <f t="shared" si="37"/>
        <v/>
      </c>
      <c r="AK58" s="50"/>
      <c r="AL58" s="50"/>
      <c r="AM58" s="5" t="str">
        <f t="shared" si="38"/>
        <v/>
      </c>
      <c r="AN58" s="50"/>
      <c r="AO58" s="50"/>
      <c r="AP58" s="5" t="str">
        <f t="shared" si="39"/>
        <v/>
      </c>
      <c r="AQ58" s="50"/>
      <c r="AR58" s="50"/>
      <c r="AS58" s="5" t="str">
        <f t="shared" si="40"/>
        <v/>
      </c>
      <c r="AT58" s="50"/>
      <c r="AU58" s="50"/>
      <c r="AV58" s="5" t="str">
        <f t="shared" si="41"/>
        <v/>
      </c>
      <c r="AW58" s="5" t="str">
        <f t="shared" si="42"/>
        <v/>
      </c>
      <c r="AX58" s="5" t="str">
        <f t="shared" si="43"/>
        <v/>
      </c>
      <c r="AY58" s="5" t="str">
        <f t="shared" si="44"/>
        <v/>
      </c>
      <c r="AZ58" s="5" t="str">
        <f t="shared" si="45"/>
        <v/>
      </c>
      <c r="BA58" s="5" t="str">
        <f t="shared" si="46"/>
        <v/>
      </c>
      <c r="BB58" s="5" t="str">
        <f t="shared" si="47"/>
        <v/>
      </c>
      <c r="BC58" s="5" t="str">
        <f t="shared" si="48"/>
        <v/>
      </c>
      <c r="BD58" s="5" t="str">
        <f t="shared" si="49"/>
        <v/>
      </c>
      <c r="BE58" s="5" t="str">
        <f t="shared" si="50"/>
        <v/>
      </c>
      <c r="BF58" s="28" t="str">
        <f t="shared" si="51"/>
        <v/>
      </c>
      <c r="BG58" s="30" t="str">
        <f t="shared" si="52"/>
        <v/>
      </c>
      <c r="BH58" s="52"/>
      <c r="BI58" s="50"/>
      <c r="BJ58" s="50"/>
      <c r="BK58" s="50"/>
      <c r="BL58" s="50"/>
      <c r="BM58" s="50"/>
      <c r="BN58" s="50"/>
      <c r="BO58" s="50"/>
      <c r="BP58" s="50"/>
      <c r="BQ58" s="54"/>
      <c r="BR58" s="30" t="str">
        <f t="shared" si="53"/>
        <v/>
      </c>
      <c r="BS58" s="4"/>
      <c r="BT58" s="18"/>
      <c r="BU58" s="5"/>
      <c r="BV58" s="5"/>
      <c r="BW58" s="5"/>
      <c r="BX58" s="5"/>
      <c r="BY58" s="5"/>
      <c r="BZ58" s="5"/>
      <c r="CA58" s="5"/>
      <c r="CB58" s="5"/>
      <c r="CC58" s="28"/>
      <c r="CD58" s="40" t="str">
        <f t="shared" si="54"/>
        <v/>
      </c>
      <c r="CE58" s="33"/>
      <c r="CF58" s="5"/>
      <c r="CG58" s="5"/>
      <c r="CH58" s="5"/>
      <c r="CI58" s="5"/>
      <c r="CJ58" s="5"/>
      <c r="CK58" s="5"/>
      <c r="CL58" s="5"/>
      <c r="CM58" s="5"/>
      <c r="CN58" s="28"/>
      <c r="CO58" s="40" t="str">
        <f t="shared" si="55"/>
        <v/>
      </c>
      <c r="CP58" s="4"/>
      <c r="CQ58" s="46"/>
      <c r="CR58" s="50"/>
      <c r="CS58" s="50"/>
      <c r="CT58" s="50"/>
      <c r="CU58" s="50"/>
      <c r="CV58" s="28" t="str">
        <f t="shared" si="56"/>
        <v/>
      </c>
      <c r="CW58" s="30" t="str">
        <f t="shared" si="57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29"/>
        <v/>
      </c>
      <c r="F59" s="5"/>
      <c r="G59" s="5" t="str">
        <f t="shared" si="30"/>
        <v/>
      </c>
      <c r="H59" s="5"/>
      <c r="I59" s="5"/>
      <c r="J59" s="5"/>
      <c r="K59" s="5"/>
      <c r="L59" s="5"/>
      <c r="M59" s="5" t="str">
        <f t="shared" si="31"/>
        <v/>
      </c>
      <c r="N59" s="5"/>
      <c r="O59" s="4"/>
      <c r="P59" s="46"/>
      <c r="Q59" s="48"/>
      <c r="R59" s="4"/>
      <c r="S59" s="46"/>
      <c r="T59" s="50"/>
      <c r="U59" s="5" t="str">
        <f t="shared" si="32"/>
        <v/>
      </c>
      <c r="V59" s="50"/>
      <c r="W59" s="50"/>
      <c r="X59" s="5" t="str">
        <f t="shared" si="33"/>
        <v/>
      </c>
      <c r="Y59" s="50"/>
      <c r="Z59" s="50"/>
      <c r="AA59" s="5" t="str">
        <f t="shared" si="34"/>
        <v/>
      </c>
      <c r="AB59" s="50"/>
      <c r="AC59" s="50"/>
      <c r="AD59" s="5" t="str">
        <f t="shared" si="35"/>
        <v/>
      </c>
      <c r="AE59" s="50"/>
      <c r="AF59" s="50"/>
      <c r="AG59" s="5" t="str">
        <f t="shared" si="36"/>
        <v/>
      </c>
      <c r="AH59" s="50"/>
      <c r="AI59" s="50"/>
      <c r="AJ59" s="5" t="str">
        <f t="shared" si="37"/>
        <v/>
      </c>
      <c r="AK59" s="50"/>
      <c r="AL59" s="50"/>
      <c r="AM59" s="5" t="str">
        <f t="shared" si="38"/>
        <v/>
      </c>
      <c r="AN59" s="50"/>
      <c r="AO59" s="50"/>
      <c r="AP59" s="5" t="str">
        <f t="shared" si="39"/>
        <v/>
      </c>
      <c r="AQ59" s="50"/>
      <c r="AR59" s="50"/>
      <c r="AS59" s="5" t="str">
        <f t="shared" si="40"/>
        <v/>
      </c>
      <c r="AT59" s="50"/>
      <c r="AU59" s="50"/>
      <c r="AV59" s="5" t="str">
        <f t="shared" si="41"/>
        <v/>
      </c>
      <c r="AW59" s="5" t="str">
        <f t="shared" si="42"/>
        <v/>
      </c>
      <c r="AX59" s="5" t="str">
        <f t="shared" si="43"/>
        <v/>
      </c>
      <c r="AY59" s="5" t="str">
        <f t="shared" si="44"/>
        <v/>
      </c>
      <c r="AZ59" s="5" t="str">
        <f t="shared" si="45"/>
        <v/>
      </c>
      <c r="BA59" s="5" t="str">
        <f t="shared" si="46"/>
        <v/>
      </c>
      <c r="BB59" s="5" t="str">
        <f t="shared" si="47"/>
        <v/>
      </c>
      <c r="BC59" s="5" t="str">
        <f t="shared" si="48"/>
        <v/>
      </c>
      <c r="BD59" s="5" t="str">
        <f t="shared" si="49"/>
        <v/>
      </c>
      <c r="BE59" s="5" t="str">
        <f t="shared" si="50"/>
        <v/>
      </c>
      <c r="BF59" s="28" t="str">
        <f t="shared" si="51"/>
        <v/>
      </c>
      <c r="BG59" s="30" t="str">
        <f t="shared" si="52"/>
        <v/>
      </c>
      <c r="BH59" s="52"/>
      <c r="BI59" s="50"/>
      <c r="BJ59" s="50"/>
      <c r="BK59" s="50"/>
      <c r="BL59" s="50"/>
      <c r="BM59" s="50"/>
      <c r="BN59" s="50"/>
      <c r="BO59" s="50"/>
      <c r="BP59" s="50"/>
      <c r="BQ59" s="54"/>
      <c r="BR59" s="30" t="str">
        <f t="shared" si="53"/>
        <v/>
      </c>
      <c r="BS59" s="4"/>
      <c r="BT59" s="18"/>
      <c r="BU59" s="5"/>
      <c r="BV59" s="5"/>
      <c r="BW59" s="5"/>
      <c r="BX59" s="5"/>
      <c r="BY59" s="5"/>
      <c r="BZ59" s="5"/>
      <c r="CA59" s="5"/>
      <c r="CB59" s="5"/>
      <c r="CC59" s="28"/>
      <c r="CD59" s="40" t="str">
        <f t="shared" si="54"/>
        <v/>
      </c>
      <c r="CE59" s="33"/>
      <c r="CF59" s="5"/>
      <c r="CG59" s="5"/>
      <c r="CH59" s="5"/>
      <c r="CI59" s="5"/>
      <c r="CJ59" s="5"/>
      <c r="CK59" s="5"/>
      <c r="CL59" s="5"/>
      <c r="CM59" s="5"/>
      <c r="CN59" s="28"/>
      <c r="CO59" s="40" t="str">
        <f t="shared" si="55"/>
        <v/>
      </c>
      <c r="CP59" s="4"/>
      <c r="CQ59" s="46"/>
      <c r="CR59" s="50"/>
      <c r="CS59" s="50"/>
      <c r="CT59" s="50"/>
      <c r="CU59" s="50"/>
      <c r="CV59" s="28" t="str">
        <f t="shared" si="56"/>
        <v/>
      </c>
      <c r="CW59" s="30" t="str">
        <f t="shared" si="57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29"/>
        <v/>
      </c>
      <c r="F60" s="5"/>
      <c r="G60" s="5" t="str">
        <f t="shared" si="30"/>
        <v/>
      </c>
      <c r="H60" s="5"/>
      <c r="I60" s="5"/>
      <c r="J60" s="5"/>
      <c r="K60" s="5"/>
      <c r="L60" s="5"/>
      <c r="M60" s="5" t="str">
        <f t="shared" si="31"/>
        <v/>
      </c>
      <c r="N60" s="5"/>
      <c r="O60" s="4"/>
      <c r="P60" s="47"/>
      <c r="Q60" s="49"/>
      <c r="R60" s="4"/>
      <c r="S60" s="47"/>
      <c r="T60" s="51"/>
      <c r="U60" s="22" t="str">
        <f t="shared" si="32"/>
        <v/>
      </c>
      <c r="V60" s="51"/>
      <c r="W60" s="51"/>
      <c r="X60" s="22" t="str">
        <f t="shared" si="33"/>
        <v/>
      </c>
      <c r="Y60" s="51"/>
      <c r="Z60" s="51"/>
      <c r="AA60" s="22" t="str">
        <f t="shared" si="34"/>
        <v/>
      </c>
      <c r="AB60" s="51"/>
      <c r="AC60" s="51"/>
      <c r="AD60" s="22" t="str">
        <f t="shared" si="35"/>
        <v/>
      </c>
      <c r="AE60" s="51"/>
      <c r="AF60" s="51"/>
      <c r="AG60" s="22" t="str">
        <f t="shared" si="36"/>
        <v/>
      </c>
      <c r="AH60" s="51"/>
      <c r="AI60" s="51"/>
      <c r="AJ60" s="22" t="str">
        <f t="shared" si="37"/>
        <v/>
      </c>
      <c r="AK60" s="51"/>
      <c r="AL60" s="51"/>
      <c r="AM60" s="22" t="str">
        <f t="shared" si="38"/>
        <v/>
      </c>
      <c r="AN60" s="51"/>
      <c r="AO60" s="51"/>
      <c r="AP60" s="22" t="str">
        <f t="shared" si="39"/>
        <v/>
      </c>
      <c r="AQ60" s="51"/>
      <c r="AR60" s="51"/>
      <c r="AS60" s="22" t="str">
        <f t="shared" si="40"/>
        <v/>
      </c>
      <c r="AT60" s="51"/>
      <c r="AU60" s="51"/>
      <c r="AV60" s="22" t="str">
        <f t="shared" si="41"/>
        <v/>
      </c>
      <c r="AW60" s="22" t="str">
        <f t="shared" si="42"/>
        <v/>
      </c>
      <c r="AX60" s="22" t="str">
        <f t="shared" si="43"/>
        <v/>
      </c>
      <c r="AY60" s="22" t="str">
        <f t="shared" si="44"/>
        <v/>
      </c>
      <c r="AZ60" s="22" t="str">
        <f t="shared" si="45"/>
        <v/>
      </c>
      <c r="BA60" s="22" t="str">
        <f t="shared" si="46"/>
        <v/>
      </c>
      <c r="BB60" s="22" t="str">
        <f t="shared" si="47"/>
        <v/>
      </c>
      <c r="BC60" s="22" t="str">
        <f t="shared" si="48"/>
        <v/>
      </c>
      <c r="BD60" s="22" t="str">
        <f t="shared" si="49"/>
        <v/>
      </c>
      <c r="BE60" s="22" t="str">
        <f t="shared" si="50"/>
        <v/>
      </c>
      <c r="BF60" s="29" t="str">
        <f t="shared" si="51"/>
        <v/>
      </c>
      <c r="BG60" s="31" t="str">
        <f t="shared" si="52"/>
        <v/>
      </c>
      <c r="BH60" s="53"/>
      <c r="BI60" s="51"/>
      <c r="BJ60" s="51"/>
      <c r="BK60" s="51"/>
      <c r="BL60" s="51"/>
      <c r="BM60" s="51"/>
      <c r="BN60" s="51"/>
      <c r="BO60" s="51"/>
      <c r="BP60" s="51"/>
      <c r="BQ60" s="55"/>
      <c r="BR60" s="31" t="str">
        <f t="shared" si="53"/>
        <v/>
      </c>
      <c r="BS60" s="4"/>
      <c r="BT60" s="19"/>
      <c r="BU60" s="22"/>
      <c r="BV60" s="22"/>
      <c r="BW60" s="22"/>
      <c r="BX60" s="22"/>
      <c r="BY60" s="22"/>
      <c r="BZ60" s="22"/>
      <c r="CA60" s="22"/>
      <c r="CB60" s="22"/>
      <c r="CC60" s="29"/>
      <c r="CD60" s="41" t="str">
        <f t="shared" si="54"/>
        <v/>
      </c>
      <c r="CE60" s="34"/>
      <c r="CF60" s="22"/>
      <c r="CG60" s="22"/>
      <c r="CH60" s="22"/>
      <c r="CI60" s="22"/>
      <c r="CJ60" s="22"/>
      <c r="CK60" s="22"/>
      <c r="CL60" s="22"/>
      <c r="CM60" s="22"/>
      <c r="CN60" s="29"/>
      <c r="CO60" s="41" t="str">
        <f t="shared" si="55"/>
        <v/>
      </c>
      <c r="CP60" s="4"/>
      <c r="CQ60" s="47"/>
      <c r="CR60" s="51"/>
      <c r="CS60" s="51"/>
      <c r="CT60" s="51"/>
      <c r="CU60" s="51"/>
      <c r="CV60" s="29" t="str">
        <f t="shared" si="56"/>
        <v/>
      </c>
      <c r="CW60" s="31" t="str">
        <f t="shared" si="57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2">
    <mergeCell ref="DC8:DE8"/>
    <mergeCell ref="DC9:DC10"/>
    <mergeCell ref="DD9:DD10"/>
    <mergeCell ref="DE9:DE10"/>
    <mergeCell ref="BT8:CO8"/>
    <mergeCell ref="CV9:CV10"/>
    <mergeCell ref="CW9:CW10"/>
    <mergeCell ref="CR9:CS9"/>
    <mergeCell ref="CT9:CU9"/>
    <mergeCell ref="CQ8:CW8"/>
    <mergeCell ref="AH9:AJ9"/>
    <mergeCell ref="BT9:CC9"/>
    <mergeCell ref="CE9:CN9"/>
    <mergeCell ref="CO9:CO10"/>
    <mergeCell ref="CD9:CD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BR9:BR10"/>
    <mergeCell ref="P8:P10"/>
    <mergeCell ref="Q8:Q10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M8:M10"/>
  </mergeCells>
  <conditionalFormatting sqref="E11">
    <cfRule type="cellIs" dxfId="3899" priority="1" operator="lessThan">
      <formula>$C$4</formula>
    </cfRule>
  </conditionalFormatting>
  <conditionalFormatting sqref="E12">
    <cfRule type="cellIs" dxfId="3898" priority="2" operator="lessThan">
      <formula>$C$4</formula>
    </cfRule>
  </conditionalFormatting>
  <conditionalFormatting sqref="E13">
    <cfRule type="cellIs" dxfId="3897" priority="3" operator="lessThan">
      <formula>$C$4</formula>
    </cfRule>
  </conditionalFormatting>
  <conditionalFormatting sqref="E14">
    <cfRule type="cellIs" dxfId="3896" priority="4" operator="lessThan">
      <formula>$C$4</formula>
    </cfRule>
  </conditionalFormatting>
  <conditionalFormatting sqref="E15">
    <cfRule type="cellIs" dxfId="3895" priority="5" operator="lessThan">
      <formula>$C$4</formula>
    </cfRule>
  </conditionalFormatting>
  <conditionalFormatting sqref="E16">
    <cfRule type="cellIs" dxfId="3894" priority="6" operator="lessThan">
      <formula>$C$4</formula>
    </cfRule>
  </conditionalFormatting>
  <conditionalFormatting sqref="E17">
    <cfRule type="cellIs" dxfId="3893" priority="7" operator="lessThan">
      <formula>$C$4</formula>
    </cfRule>
  </conditionalFormatting>
  <conditionalFormatting sqref="E18">
    <cfRule type="cellIs" dxfId="3892" priority="8" operator="lessThan">
      <formula>$C$4</formula>
    </cfRule>
  </conditionalFormatting>
  <conditionalFormatting sqref="E19">
    <cfRule type="cellIs" dxfId="3891" priority="9" operator="lessThan">
      <formula>$C$4</formula>
    </cfRule>
  </conditionalFormatting>
  <conditionalFormatting sqref="E20">
    <cfRule type="cellIs" dxfId="3890" priority="10" operator="lessThan">
      <formula>$C$4</formula>
    </cfRule>
  </conditionalFormatting>
  <conditionalFormatting sqref="E21">
    <cfRule type="cellIs" dxfId="3889" priority="11" operator="lessThan">
      <formula>$C$4</formula>
    </cfRule>
  </conditionalFormatting>
  <conditionalFormatting sqref="E22">
    <cfRule type="cellIs" dxfId="3888" priority="12" operator="lessThan">
      <formula>$C$4</formula>
    </cfRule>
  </conditionalFormatting>
  <conditionalFormatting sqref="E23">
    <cfRule type="cellIs" dxfId="3887" priority="13" operator="lessThan">
      <formula>$C$4</formula>
    </cfRule>
  </conditionalFormatting>
  <conditionalFormatting sqref="E24">
    <cfRule type="cellIs" dxfId="3886" priority="14" operator="lessThan">
      <formula>$C$4</formula>
    </cfRule>
  </conditionalFormatting>
  <conditionalFormatting sqref="E25">
    <cfRule type="cellIs" dxfId="3885" priority="15" operator="lessThan">
      <formula>$C$4</formula>
    </cfRule>
  </conditionalFormatting>
  <conditionalFormatting sqref="E26">
    <cfRule type="cellIs" dxfId="3884" priority="16" operator="lessThan">
      <formula>$C$4</formula>
    </cfRule>
  </conditionalFormatting>
  <conditionalFormatting sqref="E27">
    <cfRule type="cellIs" dxfId="3883" priority="17" operator="lessThan">
      <formula>$C$4</formula>
    </cfRule>
  </conditionalFormatting>
  <conditionalFormatting sqref="E28">
    <cfRule type="cellIs" dxfId="3882" priority="18" operator="lessThan">
      <formula>$C$4</formula>
    </cfRule>
  </conditionalFormatting>
  <conditionalFormatting sqref="E29">
    <cfRule type="cellIs" dxfId="3881" priority="19" operator="lessThan">
      <formula>$C$4</formula>
    </cfRule>
  </conditionalFormatting>
  <conditionalFormatting sqref="E30">
    <cfRule type="cellIs" dxfId="3880" priority="20" operator="lessThan">
      <formula>$C$4</formula>
    </cfRule>
  </conditionalFormatting>
  <conditionalFormatting sqref="E31">
    <cfRule type="cellIs" dxfId="3879" priority="21" operator="lessThan">
      <formula>$C$4</formula>
    </cfRule>
  </conditionalFormatting>
  <conditionalFormatting sqref="E32">
    <cfRule type="cellIs" dxfId="3878" priority="22" operator="lessThan">
      <formula>$C$4</formula>
    </cfRule>
  </conditionalFormatting>
  <conditionalFormatting sqref="E33">
    <cfRule type="cellIs" dxfId="3877" priority="23" operator="lessThan">
      <formula>$C$4</formula>
    </cfRule>
  </conditionalFormatting>
  <conditionalFormatting sqref="E34">
    <cfRule type="cellIs" dxfId="3876" priority="24" operator="lessThan">
      <formula>$C$4</formula>
    </cfRule>
  </conditionalFormatting>
  <conditionalFormatting sqref="E35">
    <cfRule type="cellIs" dxfId="3875" priority="25" operator="lessThan">
      <formula>$C$4</formula>
    </cfRule>
  </conditionalFormatting>
  <conditionalFormatting sqref="E36">
    <cfRule type="cellIs" dxfId="3874" priority="26" operator="lessThan">
      <formula>$C$4</formula>
    </cfRule>
  </conditionalFormatting>
  <conditionalFormatting sqref="E37">
    <cfRule type="cellIs" dxfId="3873" priority="27" operator="lessThan">
      <formula>$C$4</formula>
    </cfRule>
  </conditionalFormatting>
  <conditionalFormatting sqref="E38">
    <cfRule type="cellIs" dxfId="3872" priority="28" operator="lessThan">
      <formula>$C$4</formula>
    </cfRule>
  </conditionalFormatting>
  <conditionalFormatting sqref="E39">
    <cfRule type="cellIs" dxfId="3871" priority="29" operator="lessThan">
      <formula>$C$4</formula>
    </cfRule>
  </conditionalFormatting>
  <conditionalFormatting sqref="E40">
    <cfRule type="cellIs" dxfId="3870" priority="30" operator="lessThan">
      <formula>$C$4</formula>
    </cfRule>
  </conditionalFormatting>
  <conditionalFormatting sqref="E41">
    <cfRule type="cellIs" dxfId="3869" priority="31" operator="lessThan">
      <formula>$C$4</formula>
    </cfRule>
  </conditionalFormatting>
  <conditionalFormatting sqref="E42">
    <cfRule type="cellIs" dxfId="3868" priority="32" operator="lessThan">
      <formula>$C$4</formula>
    </cfRule>
  </conditionalFormatting>
  <conditionalFormatting sqref="E43">
    <cfRule type="cellIs" dxfId="3867" priority="33" operator="lessThan">
      <formula>$C$4</formula>
    </cfRule>
  </conditionalFormatting>
  <conditionalFormatting sqref="E44">
    <cfRule type="cellIs" dxfId="3866" priority="34" operator="lessThan">
      <formula>$C$4</formula>
    </cfRule>
  </conditionalFormatting>
  <conditionalFormatting sqref="E45">
    <cfRule type="cellIs" dxfId="3865" priority="35" operator="lessThan">
      <formula>$C$4</formula>
    </cfRule>
  </conditionalFormatting>
  <conditionalFormatting sqref="E46">
    <cfRule type="cellIs" dxfId="3864" priority="36" operator="lessThan">
      <formula>$C$4</formula>
    </cfRule>
  </conditionalFormatting>
  <conditionalFormatting sqref="E47">
    <cfRule type="cellIs" dxfId="3863" priority="37" operator="lessThan">
      <formula>$C$4</formula>
    </cfRule>
  </conditionalFormatting>
  <conditionalFormatting sqref="E48">
    <cfRule type="cellIs" dxfId="3862" priority="38" operator="lessThan">
      <formula>$C$4</formula>
    </cfRule>
  </conditionalFormatting>
  <conditionalFormatting sqref="E49">
    <cfRule type="cellIs" dxfId="3861" priority="39" operator="lessThan">
      <formula>$C$4</formula>
    </cfRule>
  </conditionalFormatting>
  <conditionalFormatting sqref="E50">
    <cfRule type="cellIs" dxfId="3860" priority="40" operator="lessThan">
      <formula>$C$4</formula>
    </cfRule>
  </conditionalFormatting>
  <conditionalFormatting sqref="E51">
    <cfRule type="cellIs" dxfId="3859" priority="41" operator="lessThan">
      <formula>$C$4</formula>
    </cfRule>
  </conditionalFormatting>
  <conditionalFormatting sqref="E52">
    <cfRule type="cellIs" dxfId="3858" priority="42" operator="lessThan">
      <formula>$C$4</formula>
    </cfRule>
  </conditionalFormatting>
  <conditionalFormatting sqref="E53">
    <cfRule type="cellIs" dxfId="3857" priority="43" operator="lessThan">
      <formula>$C$4</formula>
    </cfRule>
  </conditionalFormatting>
  <conditionalFormatting sqref="E54">
    <cfRule type="cellIs" dxfId="3856" priority="44" operator="lessThan">
      <formula>$C$4</formula>
    </cfRule>
  </conditionalFormatting>
  <conditionalFormatting sqref="E55">
    <cfRule type="cellIs" dxfId="3855" priority="45" operator="lessThan">
      <formula>$C$4</formula>
    </cfRule>
  </conditionalFormatting>
  <conditionalFormatting sqref="E56">
    <cfRule type="cellIs" dxfId="3854" priority="46" operator="lessThan">
      <formula>$C$4</formula>
    </cfRule>
  </conditionalFormatting>
  <conditionalFormatting sqref="E57">
    <cfRule type="cellIs" dxfId="3853" priority="47" operator="lessThan">
      <formula>$C$4</formula>
    </cfRule>
  </conditionalFormatting>
  <conditionalFormatting sqref="E58">
    <cfRule type="cellIs" dxfId="3852" priority="48" operator="lessThan">
      <formula>$C$4</formula>
    </cfRule>
  </conditionalFormatting>
  <conditionalFormatting sqref="E59">
    <cfRule type="cellIs" dxfId="3851" priority="49" operator="lessThan">
      <formula>$C$4</formula>
    </cfRule>
  </conditionalFormatting>
  <conditionalFormatting sqref="E60">
    <cfRule type="cellIs" dxfId="3850" priority="50" operator="lessThan">
      <formula>$C$4</formula>
    </cfRule>
  </conditionalFormatting>
  <conditionalFormatting sqref="F11">
    <cfRule type="cellIs" dxfId="3849" priority="51" operator="lessThan">
      <formula>$C$4</formula>
    </cfRule>
  </conditionalFormatting>
  <conditionalFormatting sqref="F12">
    <cfRule type="cellIs" dxfId="3848" priority="52" operator="lessThan">
      <formula>$C$4</formula>
    </cfRule>
  </conditionalFormatting>
  <conditionalFormatting sqref="F13">
    <cfRule type="cellIs" dxfId="3847" priority="53" operator="lessThan">
      <formula>$C$4</formula>
    </cfRule>
  </conditionalFormatting>
  <conditionalFormatting sqref="F14">
    <cfRule type="cellIs" dxfId="3846" priority="54" operator="lessThan">
      <formula>$C$4</formula>
    </cfRule>
  </conditionalFormatting>
  <conditionalFormatting sqref="F15">
    <cfRule type="cellIs" dxfId="3845" priority="55" operator="lessThan">
      <formula>$C$4</formula>
    </cfRule>
  </conditionalFormatting>
  <conditionalFormatting sqref="F16">
    <cfRule type="cellIs" dxfId="3844" priority="56" operator="lessThan">
      <formula>$C$4</formula>
    </cfRule>
  </conditionalFormatting>
  <conditionalFormatting sqref="F17">
    <cfRule type="cellIs" dxfId="3843" priority="57" operator="lessThan">
      <formula>$C$4</formula>
    </cfRule>
  </conditionalFormatting>
  <conditionalFormatting sqref="F18">
    <cfRule type="cellIs" dxfId="3842" priority="58" operator="lessThan">
      <formula>$C$4</formula>
    </cfRule>
  </conditionalFormatting>
  <conditionalFormatting sqref="F19">
    <cfRule type="cellIs" dxfId="3841" priority="59" operator="lessThan">
      <formula>$C$4</formula>
    </cfRule>
  </conditionalFormatting>
  <conditionalFormatting sqref="F20">
    <cfRule type="cellIs" dxfId="3840" priority="60" operator="lessThan">
      <formula>$C$4</formula>
    </cfRule>
  </conditionalFormatting>
  <conditionalFormatting sqref="F21">
    <cfRule type="cellIs" dxfId="3839" priority="61" operator="lessThan">
      <formula>$C$4</formula>
    </cfRule>
  </conditionalFormatting>
  <conditionalFormatting sqref="F22">
    <cfRule type="cellIs" dxfId="3838" priority="62" operator="lessThan">
      <formula>$C$4</formula>
    </cfRule>
  </conditionalFormatting>
  <conditionalFormatting sqref="F23">
    <cfRule type="cellIs" dxfId="3837" priority="63" operator="lessThan">
      <formula>$C$4</formula>
    </cfRule>
  </conditionalFormatting>
  <conditionalFormatting sqref="F24">
    <cfRule type="cellIs" dxfId="3836" priority="64" operator="lessThan">
      <formula>$C$4</formula>
    </cfRule>
  </conditionalFormatting>
  <conditionalFormatting sqref="F25">
    <cfRule type="cellIs" dxfId="3835" priority="65" operator="lessThan">
      <formula>$C$4</formula>
    </cfRule>
  </conditionalFormatting>
  <conditionalFormatting sqref="F26">
    <cfRule type="cellIs" dxfId="3834" priority="66" operator="lessThan">
      <formula>$C$4</formula>
    </cfRule>
  </conditionalFormatting>
  <conditionalFormatting sqref="F27">
    <cfRule type="cellIs" dxfId="3833" priority="67" operator="lessThan">
      <formula>$C$4</formula>
    </cfRule>
  </conditionalFormatting>
  <conditionalFormatting sqref="F28">
    <cfRule type="cellIs" dxfId="3832" priority="68" operator="lessThan">
      <formula>$C$4</formula>
    </cfRule>
  </conditionalFormatting>
  <conditionalFormatting sqref="F29">
    <cfRule type="cellIs" dxfId="3831" priority="69" operator="lessThan">
      <formula>$C$4</formula>
    </cfRule>
  </conditionalFormatting>
  <conditionalFormatting sqref="F30">
    <cfRule type="cellIs" dxfId="3830" priority="70" operator="lessThan">
      <formula>$C$4</formula>
    </cfRule>
  </conditionalFormatting>
  <conditionalFormatting sqref="F31">
    <cfRule type="cellIs" dxfId="3829" priority="71" operator="lessThan">
      <formula>$C$4</formula>
    </cfRule>
  </conditionalFormatting>
  <conditionalFormatting sqref="F32">
    <cfRule type="cellIs" dxfId="3828" priority="72" operator="lessThan">
      <formula>$C$4</formula>
    </cfRule>
  </conditionalFormatting>
  <conditionalFormatting sqref="F33">
    <cfRule type="cellIs" dxfId="3827" priority="73" operator="lessThan">
      <formula>$C$4</formula>
    </cfRule>
  </conditionalFormatting>
  <conditionalFormatting sqref="F34">
    <cfRule type="cellIs" dxfId="3826" priority="74" operator="lessThan">
      <formula>$C$4</formula>
    </cfRule>
  </conditionalFormatting>
  <conditionalFormatting sqref="F35">
    <cfRule type="cellIs" dxfId="3825" priority="75" operator="lessThan">
      <formula>$C$4</formula>
    </cfRule>
  </conditionalFormatting>
  <conditionalFormatting sqref="F36">
    <cfRule type="cellIs" dxfId="3824" priority="76" operator="lessThan">
      <formula>$C$4</formula>
    </cfRule>
  </conditionalFormatting>
  <conditionalFormatting sqref="F37">
    <cfRule type="cellIs" dxfId="3823" priority="77" operator="lessThan">
      <formula>$C$4</formula>
    </cfRule>
  </conditionalFormatting>
  <conditionalFormatting sqref="F38">
    <cfRule type="cellIs" dxfId="3822" priority="78" operator="lessThan">
      <formula>$C$4</formula>
    </cfRule>
  </conditionalFormatting>
  <conditionalFormatting sqref="F39">
    <cfRule type="cellIs" dxfId="3821" priority="79" operator="lessThan">
      <formula>$C$4</formula>
    </cfRule>
  </conditionalFormatting>
  <conditionalFormatting sqref="F40">
    <cfRule type="cellIs" dxfId="3820" priority="80" operator="lessThan">
      <formula>$C$4</formula>
    </cfRule>
  </conditionalFormatting>
  <conditionalFormatting sqref="F41">
    <cfRule type="cellIs" dxfId="3819" priority="81" operator="lessThan">
      <formula>$C$4</formula>
    </cfRule>
  </conditionalFormatting>
  <conditionalFormatting sqref="F42">
    <cfRule type="cellIs" dxfId="3818" priority="82" operator="lessThan">
      <formula>$C$4</formula>
    </cfRule>
  </conditionalFormatting>
  <conditionalFormatting sqref="F43">
    <cfRule type="cellIs" dxfId="3817" priority="83" operator="lessThan">
      <formula>$C$4</formula>
    </cfRule>
  </conditionalFormatting>
  <conditionalFormatting sqref="F44">
    <cfRule type="cellIs" dxfId="3816" priority="84" operator="lessThan">
      <formula>$C$4</formula>
    </cfRule>
  </conditionalFormatting>
  <conditionalFormatting sqref="F45">
    <cfRule type="cellIs" dxfId="3815" priority="85" operator="lessThan">
      <formula>$C$4</formula>
    </cfRule>
  </conditionalFormatting>
  <conditionalFormatting sqref="F46">
    <cfRule type="cellIs" dxfId="3814" priority="86" operator="lessThan">
      <formula>$C$4</formula>
    </cfRule>
  </conditionalFormatting>
  <conditionalFormatting sqref="F47">
    <cfRule type="cellIs" dxfId="3813" priority="87" operator="lessThan">
      <formula>$C$4</formula>
    </cfRule>
  </conditionalFormatting>
  <conditionalFormatting sqref="F48">
    <cfRule type="cellIs" dxfId="3812" priority="88" operator="lessThan">
      <formula>$C$4</formula>
    </cfRule>
  </conditionalFormatting>
  <conditionalFormatting sqref="F49">
    <cfRule type="cellIs" dxfId="3811" priority="89" operator="lessThan">
      <formula>$C$4</formula>
    </cfRule>
  </conditionalFormatting>
  <conditionalFormatting sqref="F50">
    <cfRule type="cellIs" dxfId="3810" priority="90" operator="lessThan">
      <formula>$C$4</formula>
    </cfRule>
  </conditionalFormatting>
  <conditionalFormatting sqref="F51">
    <cfRule type="cellIs" dxfId="3809" priority="91" operator="lessThan">
      <formula>$C$4</formula>
    </cfRule>
  </conditionalFormatting>
  <conditionalFormatting sqref="F52">
    <cfRule type="cellIs" dxfId="3808" priority="92" operator="lessThan">
      <formula>$C$4</formula>
    </cfRule>
  </conditionalFormatting>
  <conditionalFormatting sqref="F53">
    <cfRule type="cellIs" dxfId="3807" priority="93" operator="lessThan">
      <formula>$C$4</formula>
    </cfRule>
  </conditionalFormatting>
  <conditionalFormatting sqref="F54">
    <cfRule type="cellIs" dxfId="3806" priority="94" operator="lessThan">
      <formula>$C$4</formula>
    </cfRule>
  </conditionalFormatting>
  <conditionalFormatting sqref="F55">
    <cfRule type="cellIs" dxfId="3805" priority="95" operator="lessThan">
      <formula>$C$4</formula>
    </cfRule>
  </conditionalFormatting>
  <conditionalFormatting sqref="F56">
    <cfRule type="cellIs" dxfId="3804" priority="96" operator="lessThan">
      <formula>$C$4</formula>
    </cfRule>
  </conditionalFormatting>
  <conditionalFormatting sqref="F57">
    <cfRule type="cellIs" dxfId="3803" priority="97" operator="lessThan">
      <formula>$C$4</formula>
    </cfRule>
  </conditionalFormatting>
  <conditionalFormatting sqref="F58">
    <cfRule type="cellIs" dxfId="3802" priority="98" operator="lessThan">
      <formula>$C$4</formula>
    </cfRule>
  </conditionalFormatting>
  <conditionalFormatting sqref="F59">
    <cfRule type="cellIs" dxfId="3801" priority="99" operator="lessThan">
      <formula>$C$4</formula>
    </cfRule>
  </conditionalFormatting>
  <conditionalFormatting sqref="F60">
    <cfRule type="cellIs" dxfId="3800" priority="100" operator="lessThan">
      <formula>$C$4</formula>
    </cfRule>
  </conditionalFormatting>
  <conditionalFormatting sqref="G11">
    <cfRule type="cellIs" dxfId="3799" priority="101" operator="lessThan">
      <formula>$C$4</formula>
    </cfRule>
  </conditionalFormatting>
  <conditionalFormatting sqref="G12">
    <cfRule type="cellIs" dxfId="3798" priority="102" operator="lessThan">
      <formula>$C$4</formula>
    </cfRule>
  </conditionalFormatting>
  <conditionalFormatting sqref="G13">
    <cfRule type="cellIs" dxfId="3797" priority="103" operator="lessThan">
      <formula>$C$4</formula>
    </cfRule>
  </conditionalFormatting>
  <conditionalFormatting sqref="G14">
    <cfRule type="cellIs" dxfId="3796" priority="104" operator="lessThan">
      <formula>$C$4</formula>
    </cfRule>
  </conditionalFormatting>
  <conditionalFormatting sqref="G15">
    <cfRule type="cellIs" dxfId="3795" priority="105" operator="lessThan">
      <formula>$C$4</formula>
    </cfRule>
  </conditionalFormatting>
  <conditionalFormatting sqref="G16">
    <cfRule type="cellIs" dxfId="3794" priority="106" operator="lessThan">
      <formula>$C$4</formula>
    </cfRule>
  </conditionalFormatting>
  <conditionalFormatting sqref="G17">
    <cfRule type="cellIs" dxfId="3793" priority="107" operator="lessThan">
      <formula>$C$4</formula>
    </cfRule>
  </conditionalFormatting>
  <conditionalFormatting sqref="G18">
    <cfRule type="cellIs" dxfId="3792" priority="108" operator="lessThan">
      <formula>$C$4</formula>
    </cfRule>
  </conditionalFormatting>
  <conditionalFormatting sqref="G19">
    <cfRule type="cellIs" dxfId="3791" priority="109" operator="lessThan">
      <formula>$C$4</formula>
    </cfRule>
  </conditionalFormatting>
  <conditionalFormatting sqref="G20">
    <cfRule type="cellIs" dxfId="3790" priority="110" operator="lessThan">
      <formula>$C$4</formula>
    </cfRule>
  </conditionalFormatting>
  <conditionalFormatting sqref="G21">
    <cfRule type="cellIs" dxfId="3789" priority="111" operator="lessThan">
      <formula>$C$4</formula>
    </cfRule>
  </conditionalFormatting>
  <conditionalFormatting sqref="G22">
    <cfRule type="cellIs" dxfId="3788" priority="112" operator="lessThan">
      <formula>$C$4</formula>
    </cfRule>
  </conditionalFormatting>
  <conditionalFormatting sqref="G23">
    <cfRule type="cellIs" dxfId="3787" priority="113" operator="lessThan">
      <formula>$C$4</formula>
    </cfRule>
  </conditionalFormatting>
  <conditionalFormatting sqref="G24">
    <cfRule type="cellIs" dxfId="3786" priority="114" operator="lessThan">
      <formula>$C$4</formula>
    </cfRule>
  </conditionalFormatting>
  <conditionalFormatting sqref="G25">
    <cfRule type="cellIs" dxfId="3785" priority="115" operator="lessThan">
      <formula>$C$4</formula>
    </cfRule>
  </conditionalFormatting>
  <conditionalFormatting sqref="G26">
    <cfRule type="cellIs" dxfId="3784" priority="116" operator="lessThan">
      <formula>$C$4</formula>
    </cfRule>
  </conditionalFormatting>
  <conditionalFormatting sqref="G27">
    <cfRule type="cellIs" dxfId="3783" priority="117" operator="lessThan">
      <formula>$C$4</formula>
    </cfRule>
  </conditionalFormatting>
  <conditionalFormatting sqref="G28">
    <cfRule type="cellIs" dxfId="3782" priority="118" operator="lessThan">
      <formula>$C$4</formula>
    </cfRule>
  </conditionalFormatting>
  <conditionalFormatting sqref="G29">
    <cfRule type="cellIs" dxfId="3781" priority="119" operator="lessThan">
      <formula>$C$4</formula>
    </cfRule>
  </conditionalFormatting>
  <conditionalFormatting sqref="G30">
    <cfRule type="cellIs" dxfId="3780" priority="120" operator="lessThan">
      <formula>$C$4</formula>
    </cfRule>
  </conditionalFormatting>
  <conditionalFormatting sqref="G31">
    <cfRule type="cellIs" dxfId="3779" priority="121" operator="lessThan">
      <formula>$C$4</formula>
    </cfRule>
  </conditionalFormatting>
  <conditionalFormatting sqref="G32">
    <cfRule type="cellIs" dxfId="3778" priority="122" operator="lessThan">
      <formula>$C$4</formula>
    </cfRule>
  </conditionalFormatting>
  <conditionalFormatting sqref="G33">
    <cfRule type="cellIs" dxfId="3777" priority="123" operator="lessThan">
      <formula>$C$4</formula>
    </cfRule>
  </conditionalFormatting>
  <conditionalFormatting sqref="G34">
    <cfRule type="cellIs" dxfId="3776" priority="124" operator="lessThan">
      <formula>$C$4</formula>
    </cfRule>
  </conditionalFormatting>
  <conditionalFormatting sqref="G35">
    <cfRule type="cellIs" dxfId="3775" priority="125" operator="lessThan">
      <formula>$C$4</formula>
    </cfRule>
  </conditionalFormatting>
  <conditionalFormatting sqref="G36">
    <cfRule type="cellIs" dxfId="3774" priority="126" operator="lessThan">
      <formula>$C$4</formula>
    </cfRule>
  </conditionalFormatting>
  <conditionalFormatting sqref="G37">
    <cfRule type="cellIs" dxfId="3773" priority="127" operator="lessThan">
      <formula>$C$4</formula>
    </cfRule>
  </conditionalFormatting>
  <conditionalFormatting sqref="G38">
    <cfRule type="cellIs" dxfId="3772" priority="128" operator="lessThan">
      <formula>$C$4</formula>
    </cfRule>
  </conditionalFormatting>
  <conditionalFormatting sqref="G39">
    <cfRule type="cellIs" dxfId="3771" priority="129" operator="lessThan">
      <formula>$C$4</formula>
    </cfRule>
  </conditionalFormatting>
  <conditionalFormatting sqref="G40">
    <cfRule type="cellIs" dxfId="3770" priority="130" operator="lessThan">
      <formula>$C$4</formula>
    </cfRule>
  </conditionalFormatting>
  <conditionalFormatting sqref="G41">
    <cfRule type="cellIs" dxfId="3769" priority="131" operator="lessThan">
      <formula>$C$4</formula>
    </cfRule>
  </conditionalFormatting>
  <conditionalFormatting sqref="G42">
    <cfRule type="cellIs" dxfId="3768" priority="132" operator="lessThan">
      <formula>$C$4</formula>
    </cfRule>
  </conditionalFormatting>
  <conditionalFormatting sqref="G43">
    <cfRule type="cellIs" dxfId="3767" priority="133" operator="lessThan">
      <formula>$C$4</formula>
    </cfRule>
  </conditionalFormatting>
  <conditionalFormatting sqref="G44">
    <cfRule type="cellIs" dxfId="3766" priority="134" operator="lessThan">
      <formula>$C$4</formula>
    </cfRule>
  </conditionalFormatting>
  <conditionalFormatting sqref="G45">
    <cfRule type="cellIs" dxfId="3765" priority="135" operator="lessThan">
      <formula>$C$4</formula>
    </cfRule>
  </conditionalFormatting>
  <conditionalFormatting sqref="G46">
    <cfRule type="cellIs" dxfId="3764" priority="136" operator="lessThan">
      <formula>$C$4</formula>
    </cfRule>
  </conditionalFormatting>
  <conditionalFormatting sqref="G47">
    <cfRule type="cellIs" dxfId="3763" priority="137" operator="lessThan">
      <formula>$C$4</formula>
    </cfRule>
  </conditionalFormatting>
  <conditionalFormatting sqref="G48">
    <cfRule type="cellIs" dxfId="3762" priority="138" operator="lessThan">
      <formula>$C$4</formula>
    </cfRule>
  </conditionalFormatting>
  <conditionalFormatting sqref="G49">
    <cfRule type="cellIs" dxfId="3761" priority="139" operator="lessThan">
      <formula>$C$4</formula>
    </cfRule>
  </conditionalFormatting>
  <conditionalFormatting sqref="G50">
    <cfRule type="cellIs" dxfId="3760" priority="140" operator="lessThan">
      <formula>$C$4</formula>
    </cfRule>
  </conditionalFormatting>
  <conditionalFormatting sqref="G51">
    <cfRule type="cellIs" dxfId="3759" priority="141" operator="lessThan">
      <formula>$C$4</formula>
    </cfRule>
  </conditionalFormatting>
  <conditionalFormatting sqref="G52">
    <cfRule type="cellIs" dxfId="3758" priority="142" operator="lessThan">
      <formula>$C$4</formula>
    </cfRule>
  </conditionalFormatting>
  <conditionalFormatting sqref="G53">
    <cfRule type="cellIs" dxfId="3757" priority="143" operator="lessThan">
      <formula>$C$4</formula>
    </cfRule>
  </conditionalFormatting>
  <conditionalFormatting sqref="G54">
    <cfRule type="cellIs" dxfId="3756" priority="144" operator="lessThan">
      <formula>$C$4</formula>
    </cfRule>
  </conditionalFormatting>
  <conditionalFormatting sqref="G55">
    <cfRule type="cellIs" dxfId="3755" priority="145" operator="lessThan">
      <formula>$C$4</formula>
    </cfRule>
  </conditionalFormatting>
  <conditionalFormatting sqref="G56">
    <cfRule type="cellIs" dxfId="3754" priority="146" operator="lessThan">
      <formula>$C$4</formula>
    </cfRule>
  </conditionalFormatting>
  <conditionalFormatting sqref="G57">
    <cfRule type="cellIs" dxfId="3753" priority="147" operator="lessThan">
      <formula>$C$4</formula>
    </cfRule>
  </conditionalFormatting>
  <conditionalFormatting sqref="G58">
    <cfRule type="cellIs" dxfId="3752" priority="148" operator="lessThan">
      <formula>$C$4</formula>
    </cfRule>
  </conditionalFormatting>
  <conditionalFormatting sqref="G59">
    <cfRule type="cellIs" dxfId="3751" priority="149" operator="lessThan">
      <formula>$C$4</formula>
    </cfRule>
  </conditionalFormatting>
  <conditionalFormatting sqref="G60">
    <cfRule type="cellIs" dxfId="3750" priority="150" operator="lessThan">
      <formula>$C$4</formula>
    </cfRule>
  </conditionalFormatting>
  <conditionalFormatting sqref="H11">
    <cfRule type="cellIs" dxfId="3749" priority="151" operator="lessThan">
      <formula>$C$4</formula>
    </cfRule>
  </conditionalFormatting>
  <conditionalFormatting sqref="H12">
    <cfRule type="cellIs" dxfId="3748" priority="152" operator="lessThan">
      <formula>$C$4</formula>
    </cfRule>
  </conditionalFormatting>
  <conditionalFormatting sqref="H13">
    <cfRule type="cellIs" dxfId="3747" priority="153" operator="lessThan">
      <formula>$C$4</formula>
    </cfRule>
  </conditionalFormatting>
  <conditionalFormatting sqref="H14">
    <cfRule type="cellIs" dxfId="3746" priority="154" operator="lessThan">
      <formula>$C$4</formula>
    </cfRule>
  </conditionalFormatting>
  <conditionalFormatting sqref="H15">
    <cfRule type="cellIs" dxfId="3745" priority="155" operator="lessThan">
      <formula>$C$4</formula>
    </cfRule>
  </conditionalFormatting>
  <conditionalFormatting sqref="H16">
    <cfRule type="cellIs" dxfId="3744" priority="156" operator="lessThan">
      <formula>$C$4</formula>
    </cfRule>
  </conditionalFormatting>
  <conditionalFormatting sqref="H17">
    <cfRule type="cellIs" dxfId="3743" priority="157" operator="lessThan">
      <formula>$C$4</formula>
    </cfRule>
  </conditionalFormatting>
  <conditionalFormatting sqref="H18">
    <cfRule type="cellIs" dxfId="3742" priority="158" operator="lessThan">
      <formula>$C$4</formula>
    </cfRule>
  </conditionalFormatting>
  <conditionalFormatting sqref="H19">
    <cfRule type="cellIs" dxfId="3741" priority="159" operator="lessThan">
      <formula>$C$4</formula>
    </cfRule>
  </conditionalFormatting>
  <conditionalFormatting sqref="H20">
    <cfRule type="cellIs" dxfId="3740" priority="160" operator="lessThan">
      <formula>$C$4</formula>
    </cfRule>
  </conditionalFormatting>
  <conditionalFormatting sqref="H21">
    <cfRule type="cellIs" dxfId="3739" priority="161" operator="lessThan">
      <formula>$C$4</formula>
    </cfRule>
  </conditionalFormatting>
  <conditionalFormatting sqref="H22">
    <cfRule type="cellIs" dxfId="3738" priority="162" operator="lessThan">
      <formula>$C$4</formula>
    </cfRule>
  </conditionalFormatting>
  <conditionalFormatting sqref="H23">
    <cfRule type="cellIs" dxfId="3737" priority="163" operator="lessThan">
      <formula>$C$4</formula>
    </cfRule>
  </conditionalFormatting>
  <conditionalFormatting sqref="H24">
    <cfRule type="cellIs" dxfId="3736" priority="164" operator="lessThan">
      <formula>$C$4</formula>
    </cfRule>
  </conditionalFormatting>
  <conditionalFormatting sqref="H25">
    <cfRule type="cellIs" dxfId="3735" priority="165" operator="lessThan">
      <formula>$C$4</formula>
    </cfRule>
  </conditionalFormatting>
  <conditionalFormatting sqref="H26">
    <cfRule type="cellIs" dxfId="3734" priority="166" operator="lessThan">
      <formula>$C$4</formula>
    </cfRule>
  </conditionalFormatting>
  <conditionalFormatting sqref="H27">
    <cfRule type="cellIs" dxfId="3733" priority="167" operator="lessThan">
      <formula>$C$4</formula>
    </cfRule>
  </conditionalFormatting>
  <conditionalFormatting sqref="H28">
    <cfRule type="cellIs" dxfId="3732" priority="168" operator="lessThan">
      <formula>$C$4</formula>
    </cfRule>
  </conditionalFormatting>
  <conditionalFormatting sqref="H29">
    <cfRule type="cellIs" dxfId="3731" priority="169" operator="lessThan">
      <formula>$C$4</formula>
    </cfRule>
  </conditionalFormatting>
  <conditionalFormatting sqref="H30">
    <cfRule type="cellIs" dxfId="3730" priority="170" operator="lessThan">
      <formula>$C$4</formula>
    </cfRule>
  </conditionalFormatting>
  <conditionalFormatting sqref="H31">
    <cfRule type="cellIs" dxfId="3729" priority="171" operator="lessThan">
      <formula>$C$4</formula>
    </cfRule>
  </conditionalFormatting>
  <conditionalFormatting sqref="H32">
    <cfRule type="cellIs" dxfId="3728" priority="172" operator="lessThan">
      <formula>$C$4</formula>
    </cfRule>
  </conditionalFormatting>
  <conditionalFormatting sqref="H33">
    <cfRule type="cellIs" dxfId="3727" priority="173" operator="lessThan">
      <formula>$C$4</formula>
    </cfRule>
  </conditionalFormatting>
  <conditionalFormatting sqref="H34">
    <cfRule type="cellIs" dxfId="3726" priority="174" operator="lessThan">
      <formula>$C$4</formula>
    </cfRule>
  </conditionalFormatting>
  <conditionalFormatting sqref="H35">
    <cfRule type="cellIs" dxfId="3725" priority="175" operator="lessThan">
      <formula>$C$4</formula>
    </cfRule>
  </conditionalFormatting>
  <conditionalFormatting sqref="H36">
    <cfRule type="cellIs" dxfId="3724" priority="176" operator="lessThan">
      <formula>$C$4</formula>
    </cfRule>
  </conditionalFormatting>
  <conditionalFormatting sqref="H37">
    <cfRule type="cellIs" dxfId="3723" priority="177" operator="lessThan">
      <formula>$C$4</formula>
    </cfRule>
  </conditionalFormatting>
  <conditionalFormatting sqref="H38">
    <cfRule type="cellIs" dxfId="3722" priority="178" operator="lessThan">
      <formula>$C$4</formula>
    </cfRule>
  </conditionalFormatting>
  <conditionalFormatting sqref="H39">
    <cfRule type="cellIs" dxfId="3721" priority="179" operator="lessThan">
      <formula>$C$4</formula>
    </cfRule>
  </conditionalFormatting>
  <conditionalFormatting sqref="H40">
    <cfRule type="cellIs" dxfId="3720" priority="180" operator="lessThan">
      <formula>$C$4</formula>
    </cfRule>
  </conditionalFormatting>
  <conditionalFormatting sqref="H41">
    <cfRule type="cellIs" dxfId="3719" priority="181" operator="lessThan">
      <formula>$C$4</formula>
    </cfRule>
  </conditionalFormatting>
  <conditionalFormatting sqref="H42">
    <cfRule type="cellIs" dxfId="3718" priority="182" operator="lessThan">
      <formula>$C$4</formula>
    </cfRule>
  </conditionalFormatting>
  <conditionalFormatting sqref="H43">
    <cfRule type="cellIs" dxfId="3717" priority="183" operator="lessThan">
      <formula>$C$4</formula>
    </cfRule>
  </conditionalFormatting>
  <conditionalFormatting sqref="H44">
    <cfRule type="cellIs" dxfId="3716" priority="184" operator="lessThan">
      <formula>$C$4</formula>
    </cfRule>
  </conditionalFormatting>
  <conditionalFormatting sqref="H45">
    <cfRule type="cellIs" dxfId="3715" priority="185" operator="lessThan">
      <formula>$C$4</formula>
    </cfRule>
  </conditionalFormatting>
  <conditionalFormatting sqref="H46">
    <cfRule type="cellIs" dxfId="3714" priority="186" operator="lessThan">
      <formula>$C$4</formula>
    </cfRule>
  </conditionalFormatting>
  <conditionalFormatting sqref="H47">
    <cfRule type="cellIs" dxfId="3713" priority="187" operator="lessThan">
      <formula>$C$4</formula>
    </cfRule>
  </conditionalFormatting>
  <conditionalFormatting sqref="H48">
    <cfRule type="cellIs" dxfId="3712" priority="188" operator="lessThan">
      <formula>$C$4</formula>
    </cfRule>
  </conditionalFormatting>
  <conditionalFormatting sqref="H49">
    <cfRule type="cellIs" dxfId="3711" priority="189" operator="lessThan">
      <formula>$C$4</formula>
    </cfRule>
  </conditionalFormatting>
  <conditionalFormatting sqref="H50">
    <cfRule type="cellIs" dxfId="3710" priority="190" operator="lessThan">
      <formula>$C$4</formula>
    </cfRule>
  </conditionalFormatting>
  <conditionalFormatting sqref="H51">
    <cfRule type="cellIs" dxfId="3709" priority="191" operator="lessThan">
      <formula>$C$4</formula>
    </cfRule>
  </conditionalFormatting>
  <conditionalFormatting sqref="H52">
    <cfRule type="cellIs" dxfId="3708" priority="192" operator="lessThan">
      <formula>$C$4</formula>
    </cfRule>
  </conditionalFormatting>
  <conditionalFormatting sqref="H53">
    <cfRule type="cellIs" dxfId="3707" priority="193" operator="lessThan">
      <formula>$C$4</formula>
    </cfRule>
  </conditionalFormatting>
  <conditionalFormatting sqref="H54">
    <cfRule type="cellIs" dxfId="3706" priority="194" operator="lessThan">
      <formula>$C$4</formula>
    </cfRule>
  </conditionalFormatting>
  <conditionalFormatting sqref="H55">
    <cfRule type="cellIs" dxfId="3705" priority="195" operator="lessThan">
      <formula>$C$4</formula>
    </cfRule>
  </conditionalFormatting>
  <conditionalFormatting sqref="H56">
    <cfRule type="cellIs" dxfId="3704" priority="196" operator="lessThan">
      <formula>$C$4</formula>
    </cfRule>
  </conditionalFormatting>
  <conditionalFormatting sqref="H57">
    <cfRule type="cellIs" dxfId="3703" priority="197" operator="lessThan">
      <formula>$C$4</formula>
    </cfRule>
  </conditionalFormatting>
  <conditionalFormatting sqref="H58">
    <cfRule type="cellIs" dxfId="3702" priority="198" operator="lessThan">
      <formula>$C$4</formula>
    </cfRule>
  </conditionalFormatting>
  <conditionalFormatting sqref="H59">
    <cfRule type="cellIs" dxfId="3701" priority="199" operator="lessThan">
      <formula>$C$4</formula>
    </cfRule>
  </conditionalFormatting>
  <conditionalFormatting sqref="H60">
    <cfRule type="cellIs" dxfId="3700" priority="200" operator="lessThan">
      <formula>$C$4</formula>
    </cfRule>
  </conditionalFormatting>
  <conditionalFormatting sqref="I11">
    <cfRule type="cellIs" dxfId="3699" priority="201" operator="lessThan">
      <formula>$C$4</formula>
    </cfRule>
  </conditionalFormatting>
  <conditionalFormatting sqref="I12">
    <cfRule type="cellIs" dxfId="3698" priority="202" operator="lessThan">
      <formula>$C$4</formula>
    </cfRule>
  </conditionalFormatting>
  <conditionalFormatting sqref="I13">
    <cfRule type="cellIs" dxfId="3697" priority="203" operator="lessThan">
      <formula>$C$4</formula>
    </cfRule>
  </conditionalFormatting>
  <conditionalFormatting sqref="I14">
    <cfRule type="cellIs" dxfId="3696" priority="204" operator="lessThan">
      <formula>$C$4</formula>
    </cfRule>
  </conditionalFormatting>
  <conditionalFormatting sqref="I15">
    <cfRule type="cellIs" dxfId="3695" priority="205" operator="lessThan">
      <formula>$C$4</formula>
    </cfRule>
  </conditionalFormatting>
  <conditionalFormatting sqref="I16">
    <cfRule type="cellIs" dxfId="3694" priority="206" operator="lessThan">
      <formula>$C$4</formula>
    </cfRule>
  </conditionalFormatting>
  <conditionalFormatting sqref="I17">
    <cfRule type="cellIs" dxfId="3693" priority="207" operator="lessThan">
      <formula>$C$4</formula>
    </cfRule>
  </conditionalFormatting>
  <conditionalFormatting sqref="I18">
    <cfRule type="cellIs" dxfId="3692" priority="208" operator="lessThan">
      <formula>$C$4</formula>
    </cfRule>
  </conditionalFormatting>
  <conditionalFormatting sqref="I19">
    <cfRule type="cellIs" dxfId="3691" priority="209" operator="lessThan">
      <formula>$C$4</formula>
    </cfRule>
  </conditionalFormatting>
  <conditionalFormatting sqref="I20">
    <cfRule type="cellIs" dxfId="3690" priority="210" operator="lessThan">
      <formula>$C$4</formula>
    </cfRule>
  </conditionalFormatting>
  <conditionalFormatting sqref="I21">
    <cfRule type="cellIs" dxfId="3689" priority="211" operator="lessThan">
      <formula>$C$4</formula>
    </cfRule>
  </conditionalFormatting>
  <conditionalFormatting sqref="I22">
    <cfRule type="cellIs" dxfId="3688" priority="212" operator="lessThan">
      <formula>$C$4</formula>
    </cfRule>
  </conditionalFormatting>
  <conditionalFormatting sqref="I23">
    <cfRule type="cellIs" dxfId="3687" priority="213" operator="lessThan">
      <formula>$C$4</formula>
    </cfRule>
  </conditionalFormatting>
  <conditionalFormatting sqref="I24">
    <cfRule type="cellIs" dxfId="3686" priority="214" operator="lessThan">
      <formula>$C$4</formula>
    </cfRule>
  </conditionalFormatting>
  <conditionalFormatting sqref="I25">
    <cfRule type="cellIs" dxfId="3685" priority="215" operator="lessThan">
      <formula>$C$4</formula>
    </cfRule>
  </conditionalFormatting>
  <conditionalFormatting sqref="I26">
    <cfRule type="cellIs" dxfId="3684" priority="216" operator="lessThan">
      <formula>$C$4</formula>
    </cfRule>
  </conditionalFormatting>
  <conditionalFormatting sqref="I27">
    <cfRule type="cellIs" dxfId="3683" priority="217" operator="lessThan">
      <formula>$C$4</formula>
    </cfRule>
  </conditionalFormatting>
  <conditionalFormatting sqref="I28">
    <cfRule type="cellIs" dxfId="3682" priority="218" operator="lessThan">
      <formula>$C$4</formula>
    </cfRule>
  </conditionalFormatting>
  <conditionalFormatting sqref="I29">
    <cfRule type="cellIs" dxfId="3681" priority="219" operator="lessThan">
      <formula>$C$4</formula>
    </cfRule>
  </conditionalFormatting>
  <conditionalFormatting sqref="I30">
    <cfRule type="cellIs" dxfId="3680" priority="220" operator="lessThan">
      <formula>$C$4</formula>
    </cfRule>
  </conditionalFormatting>
  <conditionalFormatting sqref="I31">
    <cfRule type="cellIs" dxfId="3679" priority="221" operator="lessThan">
      <formula>$C$4</formula>
    </cfRule>
  </conditionalFormatting>
  <conditionalFormatting sqref="I32">
    <cfRule type="cellIs" dxfId="3678" priority="222" operator="lessThan">
      <formula>$C$4</formula>
    </cfRule>
  </conditionalFormatting>
  <conditionalFormatting sqref="I33">
    <cfRule type="cellIs" dxfId="3677" priority="223" operator="lessThan">
      <formula>$C$4</formula>
    </cfRule>
  </conditionalFormatting>
  <conditionalFormatting sqref="I34">
    <cfRule type="cellIs" dxfId="3676" priority="224" operator="lessThan">
      <formula>$C$4</formula>
    </cfRule>
  </conditionalFormatting>
  <conditionalFormatting sqref="I35">
    <cfRule type="cellIs" dxfId="3675" priority="225" operator="lessThan">
      <formula>$C$4</formula>
    </cfRule>
  </conditionalFormatting>
  <conditionalFormatting sqref="I36">
    <cfRule type="cellIs" dxfId="3674" priority="226" operator="lessThan">
      <formula>$C$4</formula>
    </cfRule>
  </conditionalFormatting>
  <conditionalFormatting sqref="I37">
    <cfRule type="cellIs" dxfId="3673" priority="227" operator="lessThan">
      <formula>$C$4</formula>
    </cfRule>
  </conditionalFormatting>
  <conditionalFormatting sqref="I38">
    <cfRule type="cellIs" dxfId="3672" priority="228" operator="lessThan">
      <formula>$C$4</formula>
    </cfRule>
  </conditionalFormatting>
  <conditionalFormatting sqref="I39">
    <cfRule type="cellIs" dxfId="3671" priority="229" operator="lessThan">
      <formula>$C$4</formula>
    </cfRule>
  </conditionalFormatting>
  <conditionalFormatting sqref="I40">
    <cfRule type="cellIs" dxfId="3670" priority="230" operator="lessThan">
      <formula>$C$4</formula>
    </cfRule>
  </conditionalFormatting>
  <conditionalFormatting sqref="I41">
    <cfRule type="cellIs" dxfId="3669" priority="231" operator="lessThan">
      <formula>$C$4</formula>
    </cfRule>
  </conditionalFormatting>
  <conditionalFormatting sqref="I42">
    <cfRule type="cellIs" dxfId="3668" priority="232" operator="lessThan">
      <formula>$C$4</formula>
    </cfRule>
  </conditionalFormatting>
  <conditionalFormatting sqref="I43">
    <cfRule type="cellIs" dxfId="3667" priority="233" operator="lessThan">
      <formula>$C$4</formula>
    </cfRule>
  </conditionalFormatting>
  <conditionalFormatting sqref="I44">
    <cfRule type="cellIs" dxfId="3666" priority="234" operator="lessThan">
      <formula>$C$4</formula>
    </cfRule>
  </conditionalFormatting>
  <conditionalFormatting sqref="I45">
    <cfRule type="cellIs" dxfId="3665" priority="235" operator="lessThan">
      <formula>$C$4</formula>
    </cfRule>
  </conditionalFormatting>
  <conditionalFormatting sqref="I46">
    <cfRule type="cellIs" dxfId="3664" priority="236" operator="lessThan">
      <formula>$C$4</formula>
    </cfRule>
  </conditionalFormatting>
  <conditionalFormatting sqref="I47">
    <cfRule type="cellIs" dxfId="3663" priority="237" operator="lessThan">
      <formula>$C$4</formula>
    </cfRule>
  </conditionalFormatting>
  <conditionalFormatting sqref="I48">
    <cfRule type="cellIs" dxfId="3662" priority="238" operator="lessThan">
      <formula>$C$4</formula>
    </cfRule>
  </conditionalFormatting>
  <conditionalFormatting sqref="I49">
    <cfRule type="cellIs" dxfId="3661" priority="239" operator="lessThan">
      <formula>$C$4</formula>
    </cfRule>
  </conditionalFormatting>
  <conditionalFormatting sqref="I50">
    <cfRule type="cellIs" dxfId="3660" priority="240" operator="lessThan">
      <formula>$C$4</formula>
    </cfRule>
  </conditionalFormatting>
  <conditionalFormatting sqref="I51">
    <cfRule type="cellIs" dxfId="3659" priority="241" operator="lessThan">
      <formula>$C$4</formula>
    </cfRule>
  </conditionalFormatting>
  <conditionalFormatting sqref="I52">
    <cfRule type="cellIs" dxfId="3658" priority="242" operator="lessThan">
      <formula>$C$4</formula>
    </cfRule>
  </conditionalFormatting>
  <conditionalFormatting sqref="I53">
    <cfRule type="cellIs" dxfId="3657" priority="243" operator="lessThan">
      <formula>$C$4</formula>
    </cfRule>
  </conditionalFormatting>
  <conditionalFormatting sqref="I54">
    <cfRule type="cellIs" dxfId="3656" priority="244" operator="lessThan">
      <formula>$C$4</formula>
    </cfRule>
  </conditionalFormatting>
  <conditionalFormatting sqref="I55">
    <cfRule type="cellIs" dxfId="3655" priority="245" operator="lessThan">
      <formula>$C$4</formula>
    </cfRule>
  </conditionalFormatting>
  <conditionalFormatting sqref="I56">
    <cfRule type="cellIs" dxfId="3654" priority="246" operator="lessThan">
      <formula>$C$4</formula>
    </cfRule>
  </conditionalFormatting>
  <conditionalFormatting sqref="I57">
    <cfRule type="cellIs" dxfId="3653" priority="247" operator="lessThan">
      <formula>$C$4</formula>
    </cfRule>
  </conditionalFormatting>
  <conditionalFormatting sqref="I58">
    <cfRule type="cellIs" dxfId="3652" priority="248" operator="lessThan">
      <formula>$C$4</formula>
    </cfRule>
  </conditionalFormatting>
  <conditionalFormatting sqref="I59">
    <cfRule type="cellIs" dxfId="3651" priority="249" operator="lessThan">
      <formula>$C$4</formula>
    </cfRule>
  </conditionalFormatting>
  <conditionalFormatting sqref="I60">
    <cfRule type="cellIs" dxfId="3650" priority="250" operator="lessThan">
      <formula>$C$4</formula>
    </cfRule>
  </conditionalFormatting>
  <conditionalFormatting sqref="J11">
    <cfRule type="cellIs" dxfId="3649" priority="251" operator="lessThan">
      <formula>$C$4</formula>
    </cfRule>
  </conditionalFormatting>
  <conditionalFormatting sqref="J12">
    <cfRule type="cellIs" dxfId="3648" priority="252" operator="lessThan">
      <formula>$C$4</formula>
    </cfRule>
  </conditionalFormatting>
  <conditionalFormatting sqref="J13">
    <cfRule type="cellIs" dxfId="3647" priority="253" operator="lessThan">
      <formula>$C$4</formula>
    </cfRule>
  </conditionalFormatting>
  <conditionalFormatting sqref="J14">
    <cfRule type="cellIs" dxfId="3646" priority="254" operator="lessThan">
      <formula>$C$4</formula>
    </cfRule>
  </conditionalFormatting>
  <conditionalFormatting sqref="J15">
    <cfRule type="cellIs" dxfId="3645" priority="255" operator="lessThan">
      <formula>$C$4</formula>
    </cfRule>
  </conditionalFormatting>
  <conditionalFormatting sqref="J16">
    <cfRule type="cellIs" dxfId="3644" priority="256" operator="lessThan">
      <formula>$C$4</formula>
    </cfRule>
  </conditionalFormatting>
  <conditionalFormatting sqref="J17">
    <cfRule type="cellIs" dxfId="3643" priority="257" operator="lessThan">
      <formula>$C$4</formula>
    </cfRule>
  </conditionalFormatting>
  <conditionalFormatting sqref="J18">
    <cfRule type="cellIs" dxfId="3642" priority="258" operator="lessThan">
      <formula>$C$4</formula>
    </cfRule>
  </conditionalFormatting>
  <conditionalFormatting sqref="J19">
    <cfRule type="cellIs" dxfId="3641" priority="259" operator="lessThan">
      <formula>$C$4</formula>
    </cfRule>
  </conditionalFormatting>
  <conditionalFormatting sqref="J20">
    <cfRule type="cellIs" dxfId="3640" priority="260" operator="lessThan">
      <formula>$C$4</formula>
    </cfRule>
  </conditionalFormatting>
  <conditionalFormatting sqref="J21">
    <cfRule type="cellIs" dxfId="3639" priority="261" operator="lessThan">
      <formula>$C$4</formula>
    </cfRule>
  </conditionalFormatting>
  <conditionalFormatting sqref="J22">
    <cfRule type="cellIs" dxfId="3638" priority="262" operator="lessThan">
      <formula>$C$4</formula>
    </cfRule>
  </conditionalFormatting>
  <conditionalFormatting sqref="J23">
    <cfRule type="cellIs" dxfId="3637" priority="263" operator="lessThan">
      <formula>$C$4</formula>
    </cfRule>
  </conditionalFormatting>
  <conditionalFormatting sqref="J24">
    <cfRule type="cellIs" dxfId="3636" priority="264" operator="lessThan">
      <formula>$C$4</formula>
    </cfRule>
  </conditionalFormatting>
  <conditionalFormatting sqref="J25">
    <cfRule type="cellIs" dxfId="3635" priority="265" operator="lessThan">
      <formula>$C$4</formula>
    </cfRule>
  </conditionalFormatting>
  <conditionalFormatting sqref="J26">
    <cfRule type="cellIs" dxfId="3634" priority="266" operator="lessThan">
      <formula>$C$4</formula>
    </cfRule>
  </conditionalFormatting>
  <conditionalFormatting sqref="J27">
    <cfRule type="cellIs" dxfId="3633" priority="267" operator="lessThan">
      <formula>$C$4</formula>
    </cfRule>
  </conditionalFormatting>
  <conditionalFormatting sqref="J28">
    <cfRule type="cellIs" dxfId="3632" priority="268" operator="lessThan">
      <formula>$C$4</formula>
    </cfRule>
  </conditionalFormatting>
  <conditionalFormatting sqref="J29">
    <cfRule type="cellIs" dxfId="3631" priority="269" operator="lessThan">
      <formula>$C$4</formula>
    </cfRule>
  </conditionalFormatting>
  <conditionalFormatting sqref="J30">
    <cfRule type="cellIs" dxfId="3630" priority="270" operator="lessThan">
      <formula>$C$4</formula>
    </cfRule>
  </conditionalFormatting>
  <conditionalFormatting sqref="J31">
    <cfRule type="cellIs" dxfId="3629" priority="271" operator="lessThan">
      <formula>$C$4</formula>
    </cfRule>
  </conditionalFormatting>
  <conditionalFormatting sqref="J32">
    <cfRule type="cellIs" dxfId="3628" priority="272" operator="lessThan">
      <formula>$C$4</formula>
    </cfRule>
  </conditionalFormatting>
  <conditionalFormatting sqref="J33">
    <cfRule type="cellIs" dxfId="3627" priority="273" operator="lessThan">
      <formula>$C$4</formula>
    </cfRule>
  </conditionalFormatting>
  <conditionalFormatting sqref="J34">
    <cfRule type="cellIs" dxfId="3626" priority="274" operator="lessThan">
      <formula>$C$4</formula>
    </cfRule>
  </conditionalFormatting>
  <conditionalFormatting sqref="J35">
    <cfRule type="cellIs" dxfId="3625" priority="275" operator="lessThan">
      <formula>$C$4</formula>
    </cfRule>
  </conditionalFormatting>
  <conditionalFormatting sqref="J36">
    <cfRule type="cellIs" dxfId="3624" priority="276" operator="lessThan">
      <formula>$C$4</formula>
    </cfRule>
  </conditionalFormatting>
  <conditionalFormatting sqref="J37">
    <cfRule type="cellIs" dxfId="3623" priority="277" operator="lessThan">
      <formula>$C$4</formula>
    </cfRule>
  </conditionalFormatting>
  <conditionalFormatting sqref="J38">
    <cfRule type="cellIs" dxfId="3622" priority="278" operator="lessThan">
      <formula>$C$4</formula>
    </cfRule>
  </conditionalFormatting>
  <conditionalFormatting sqref="J39">
    <cfRule type="cellIs" dxfId="3621" priority="279" operator="lessThan">
      <formula>$C$4</formula>
    </cfRule>
  </conditionalFormatting>
  <conditionalFormatting sqref="J40">
    <cfRule type="cellIs" dxfId="3620" priority="280" operator="lessThan">
      <formula>$C$4</formula>
    </cfRule>
  </conditionalFormatting>
  <conditionalFormatting sqref="J41">
    <cfRule type="cellIs" dxfId="3619" priority="281" operator="lessThan">
      <formula>$C$4</formula>
    </cfRule>
  </conditionalFormatting>
  <conditionalFormatting sqref="J42">
    <cfRule type="cellIs" dxfId="3618" priority="282" operator="lessThan">
      <formula>$C$4</formula>
    </cfRule>
  </conditionalFormatting>
  <conditionalFormatting sqref="J43">
    <cfRule type="cellIs" dxfId="3617" priority="283" operator="lessThan">
      <formula>$C$4</formula>
    </cfRule>
  </conditionalFormatting>
  <conditionalFormatting sqref="J44">
    <cfRule type="cellIs" dxfId="3616" priority="284" operator="lessThan">
      <formula>$C$4</formula>
    </cfRule>
  </conditionalFormatting>
  <conditionalFormatting sqref="J45">
    <cfRule type="cellIs" dxfId="3615" priority="285" operator="lessThan">
      <formula>$C$4</formula>
    </cfRule>
  </conditionalFormatting>
  <conditionalFormatting sqref="J46">
    <cfRule type="cellIs" dxfId="3614" priority="286" operator="lessThan">
      <formula>$C$4</formula>
    </cfRule>
  </conditionalFormatting>
  <conditionalFormatting sqref="J47">
    <cfRule type="cellIs" dxfId="3613" priority="287" operator="lessThan">
      <formula>$C$4</formula>
    </cfRule>
  </conditionalFormatting>
  <conditionalFormatting sqref="J48">
    <cfRule type="cellIs" dxfId="3612" priority="288" operator="lessThan">
      <formula>$C$4</formula>
    </cfRule>
  </conditionalFormatting>
  <conditionalFormatting sqref="J49">
    <cfRule type="cellIs" dxfId="3611" priority="289" operator="lessThan">
      <formula>$C$4</formula>
    </cfRule>
  </conditionalFormatting>
  <conditionalFormatting sqref="J50">
    <cfRule type="cellIs" dxfId="3610" priority="290" operator="lessThan">
      <formula>$C$4</formula>
    </cfRule>
  </conditionalFormatting>
  <conditionalFormatting sqref="J51">
    <cfRule type="cellIs" dxfId="3609" priority="291" operator="lessThan">
      <formula>$C$4</formula>
    </cfRule>
  </conditionalFormatting>
  <conditionalFormatting sqref="J52">
    <cfRule type="cellIs" dxfId="3608" priority="292" operator="lessThan">
      <formula>$C$4</formula>
    </cfRule>
  </conditionalFormatting>
  <conditionalFormatting sqref="J53">
    <cfRule type="cellIs" dxfId="3607" priority="293" operator="lessThan">
      <formula>$C$4</formula>
    </cfRule>
  </conditionalFormatting>
  <conditionalFormatting sqref="J54">
    <cfRule type="cellIs" dxfId="3606" priority="294" operator="lessThan">
      <formula>$C$4</formula>
    </cfRule>
  </conditionalFormatting>
  <conditionalFormatting sqref="J55">
    <cfRule type="cellIs" dxfId="3605" priority="295" operator="lessThan">
      <formula>$C$4</formula>
    </cfRule>
  </conditionalFormatting>
  <conditionalFormatting sqref="J56">
    <cfRule type="cellIs" dxfId="3604" priority="296" operator="lessThan">
      <formula>$C$4</formula>
    </cfRule>
  </conditionalFormatting>
  <conditionalFormatting sqref="J57">
    <cfRule type="cellIs" dxfId="3603" priority="297" operator="lessThan">
      <formula>$C$4</formula>
    </cfRule>
  </conditionalFormatting>
  <conditionalFormatting sqref="J58">
    <cfRule type="cellIs" dxfId="3602" priority="298" operator="lessThan">
      <formula>$C$4</formula>
    </cfRule>
  </conditionalFormatting>
  <conditionalFormatting sqref="J59">
    <cfRule type="cellIs" dxfId="3601" priority="299" operator="lessThan">
      <formula>$C$4</formula>
    </cfRule>
  </conditionalFormatting>
  <conditionalFormatting sqref="J60">
    <cfRule type="cellIs" dxfId="3600" priority="300" operator="lessThan">
      <formula>$C$4</formula>
    </cfRule>
  </conditionalFormatting>
  <conditionalFormatting sqref="K11">
    <cfRule type="cellIs" dxfId="3599" priority="301" operator="lessThan">
      <formula>$C$4</formula>
    </cfRule>
  </conditionalFormatting>
  <conditionalFormatting sqref="K12">
    <cfRule type="cellIs" dxfId="3598" priority="302" operator="lessThan">
      <formula>$C$4</formula>
    </cfRule>
  </conditionalFormatting>
  <conditionalFormatting sqref="K13">
    <cfRule type="cellIs" dxfId="3597" priority="303" operator="lessThan">
      <formula>$C$4</formula>
    </cfRule>
  </conditionalFormatting>
  <conditionalFormatting sqref="K14">
    <cfRule type="cellIs" dxfId="3596" priority="304" operator="lessThan">
      <formula>$C$4</formula>
    </cfRule>
  </conditionalFormatting>
  <conditionalFormatting sqref="K15">
    <cfRule type="cellIs" dxfId="3595" priority="305" operator="lessThan">
      <formula>$C$4</formula>
    </cfRule>
  </conditionalFormatting>
  <conditionalFormatting sqref="K16">
    <cfRule type="cellIs" dxfId="3594" priority="306" operator="lessThan">
      <formula>$C$4</formula>
    </cfRule>
  </conditionalFormatting>
  <conditionalFormatting sqref="K17">
    <cfRule type="cellIs" dxfId="3593" priority="307" operator="lessThan">
      <formula>$C$4</formula>
    </cfRule>
  </conditionalFormatting>
  <conditionalFormatting sqref="K18">
    <cfRule type="cellIs" dxfId="3592" priority="308" operator="lessThan">
      <formula>$C$4</formula>
    </cfRule>
  </conditionalFormatting>
  <conditionalFormatting sqref="K19">
    <cfRule type="cellIs" dxfId="3591" priority="309" operator="lessThan">
      <formula>$C$4</formula>
    </cfRule>
  </conditionalFormatting>
  <conditionalFormatting sqref="K20">
    <cfRule type="cellIs" dxfId="3590" priority="310" operator="lessThan">
      <formula>$C$4</formula>
    </cfRule>
  </conditionalFormatting>
  <conditionalFormatting sqref="K21">
    <cfRule type="cellIs" dxfId="3589" priority="311" operator="lessThan">
      <formula>$C$4</formula>
    </cfRule>
  </conditionalFormatting>
  <conditionalFormatting sqref="K22">
    <cfRule type="cellIs" dxfId="3588" priority="312" operator="lessThan">
      <formula>$C$4</formula>
    </cfRule>
  </conditionalFormatting>
  <conditionalFormatting sqref="K23">
    <cfRule type="cellIs" dxfId="3587" priority="313" operator="lessThan">
      <formula>$C$4</formula>
    </cfRule>
  </conditionalFormatting>
  <conditionalFormatting sqref="K24">
    <cfRule type="cellIs" dxfId="3586" priority="314" operator="lessThan">
      <formula>$C$4</formula>
    </cfRule>
  </conditionalFormatting>
  <conditionalFormatting sqref="K25">
    <cfRule type="cellIs" dxfId="3585" priority="315" operator="lessThan">
      <formula>$C$4</formula>
    </cfRule>
  </conditionalFormatting>
  <conditionalFormatting sqref="K26">
    <cfRule type="cellIs" dxfId="3584" priority="316" operator="lessThan">
      <formula>$C$4</formula>
    </cfRule>
  </conditionalFormatting>
  <conditionalFormatting sqref="K27">
    <cfRule type="cellIs" dxfId="3583" priority="317" operator="lessThan">
      <formula>$C$4</formula>
    </cfRule>
  </conditionalFormatting>
  <conditionalFormatting sqref="K28">
    <cfRule type="cellIs" dxfId="3582" priority="318" operator="lessThan">
      <formula>$C$4</formula>
    </cfRule>
  </conditionalFormatting>
  <conditionalFormatting sqref="K29">
    <cfRule type="cellIs" dxfId="3581" priority="319" operator="lessThan">
      <formula>$C$4</formula>
    </cfRule>
  </conditionalFormatting>
  <conditionalFormatting sqref="K30">
    <cfRule type="cellIs" dxfId="3580" priority="320" operator="lessThan">
      <formula>$C$4</formula>
    </cfRule>
  </conditionalFormatting>
  <conditionalFormatting sqref="K31">
    <cfRule type="cellIs" dxfId="3579" priority="321" operator="lessThan">
      <formula>$C$4</formula>
    </cfRule>
  </conditionalFormatting>
  <conditionalFormatting sqref="K32">
    <cfRule type="cellIs" dxfId="3578" priority="322" operator="lessThan">
      <formula>$C$4</formula>
    </cfRule>
  </conditionalFormatting>
  <conditionalFormatting sqref="K33">
    <cfRule type="cellIs" dxfId="3577" priority="323" operator="lessThan">
      <formula>$C$4</formula>
    </cfRule>
  </conditionalFormatting>
  <conditionalFormatting sqref="K34">
    <cfRule type="cellIs" dxfId="3576" priority="324" operator="lessThan">
      <formula>$C$4</formula>
    </cfRule>
  </conditionalFormatting>
  <conditionalFormatting sqref="K35">
    <cfRule type="cellIs" dxfId="3575" priority="325" operator="lessThan">
      <formula>$C$4</formula>
    </cfRule>
  </conditionalFormatting>
  <conditionalFormatting sqref="K36">
    <cfRule type="cellIs" dxfId="3574" priority="326" operator="lessThan">
      <formula>$C$4</formula>
    </cfRule>
  </conditionalFormatting>
  <conditionalFormatting sqref="K37">
    <cfRule type="cellIs" dxfId="3573" priority="327" operator="lessThan">
      <formula>$C$4</formula>
    </cfRule>
  </conditionalFormatting>
  <conditionalFormatting sqref="K38">
    <cfRule type="cellIs" dxfId="3572" priority="328" operator="lessThan">
      <formula>$C$4</formula>
    </cfRule>
  </conditionalFormatting>
  <conditionalFormatting sqref="K39">
    <cfRule type="cellIs" dxfId="3571" priority="329" operator="lessThan">
      <formula>$C$4</formula>
    </cfRule>
  </conditionalFormatting>
  <conditionalFormatting sqref="K40">
    <cfRule type="cellIs" dxfId="3570" priority="330" operator="lessThan">
      <formula>$C$4</formula>
    </cfRule>
  </conditionalFormatting>
  <conditionalFormatting sqref="K41">
    <cfRule type="cellIs" dxfId="3569" priority="331" operator="lessThan">
      <formula>$C$4</formula>
    </cfRule>
  </conditionalFormatting>
  <conditionalFormatting sqref="K42">
    <cfRule type="cellIs" dxfId="3568" priority="332" operator="lessThan">
      <formula>$C$4</formula>
    </cfRule>
  </conditionalFormatting>
  <conditionalFormatting sqref="K43">
    <cfRule type="cellIs" dxfId="3567" priority="333" operator="lessThan">
      <formula>$C$4</formula>
    </cfRule>
  </conditionalFormatting>
  <conditionalFormatting sqref="K44">
    <cfRule type="cellIs" dxfId="3566" priority="334" operator="lessThan">
      <formula>$C$4</formula>
    </cfRule>
  </conditionalFormatting>
  <conditionalFormatting sqref="K45">
    <cfRule type="cellIs" dxfId="3565" priority="335" operator="lessThan">
      <formula>$C$4</formula>
    </cfRule>
  </conditionalFormatting>
  <conditionalFormatting sqref="K46">
    <cfRule type="cellIs" dxfId="3564" priority="336" operator="lessThan">
      <formula>$C$4</formula>
    </cfRule>
  </conditionalFormatting>
  <conditionalFormatting sqref="K47">
    <cfRule type="cellIs" dxfId="3563" priority="337" operator="lessThan">
      <formula>$C$4</formula>
    </cfRule>
  </conditionalFormatting>
  <conditionalFormatting sqref="K48">
    <cfRule type="cellIs" dxfId="3562" priority="338" operator="lessThan">
      <formula>$C$4</formula>
    </cfRule>
  </conditionalFormatting>
  <conditionalFormatting sqref="K49">
    <cfRule type="cellIs" dxfId="3561" priority="339" operator="lessThan">
      <formula>$C$4</formula>
    </cfRule>
  </conditionalFormatting>
  <conditionalFormatting sqref="K50">
    <cfRule type="cellIs" dxfId="3560" priority="340" operator="lessThan">
      <formula>$C$4</formula>
    </cfRule>
  </conditionalFormatting>
  <conditionalFormatting sqref="K51">
    <cfRule type="cellIs" dxfId="3559" priority="341" operator="lessThan">
      <formula>$C$4</formula>
    </cfRule>
  </conditionalFormatting>
  <conditionalFormatting sqref="K52">
    <cfRule type="cellIs" dxfId="3558" priority="342" operator="lessThan">
      <formula>$C$4</formula>
    </cfRule>
  </conditionalFormatting>
  <conditionalFormatting sqref="K53">
    <cfRule type="cellIs" dxfId="3557" priority="343" operator="lessThan">
      <formula>$C$4</formula>
    </cfRule>
  </conditionalFormatting>
  <conditionalFormatting sqref="K54">
    <cfRule type="cellIs" dxfId="3556" priority="344" operator="lessThan">
      <formula>$C$4</formula>
    </cfRule>
  </conditionalFormatting>
  <conditionalFormatting sqref="K55">
    <cfRule type="cellIs" dxfId="3555" priority="345" operator="lessThan">
      <formula>$C$4</formula>
    </cfRule>
  </conditionalFormatting>
  <conditionalFormatting sqref="K56">
    <cfRule type="cellIs" dxfId="3554" priority="346" operator="lessThan">
      <formula>$C$4</formula>
    </cfRule>
  </conditionalFormatting>
  <conditionalFormatting sqref="K57">
    <cfRule type="cellIs" dxfId="3553" priority="347" operator="lessThan">
      <formula>$C$4</formula>
    </cfRule>
  </conditionalFormatting>
  <conditionalFormatting sqref="K58">
    <cfRule type="cellIs" dxfId="3552" priority="348" operator="lessThan">
      <formula>$C$4</formula>
    </cfRule>
  </conditionalFormatting>
  <conditionalFormatting sqref="K59">
    <cfRule type="cellIs" dxfId="3551" priority="349" operator="lessThan">
      <formula>$C$4</formula>
    </cfRule>
  </conditionalFormatting>
  <conditionalFormatting sqref="K60">
    <cfRule type="cellIs" dxfId="3550" priority="350" operator="lessThan">
      <formula>$C$4</formula>
    </cfRule>
  </conditionalFormatting>
  <conditionalFormatting sqref="L11">
    <cfRule type="cellIs" dxfId="3549" priority="351" operator="lessThan">
      <formula>$C$4</formula>
    </cfRule>
  </conditionalFormatting>
  <conditionalFormatting sqref="L12">
    <cfRule type="cellIs" dxfId="3548" priority="352" operator="lessThan">
      <formula>$C$4</formula>
    </cfRule>
  </conditionalFormatting>
  <conditionalFormatting sqref="L13">
    <cfRule type="cellIs" dxfId="3547" priority="353" operator="lessThan">
      <formula>$C$4</formula>
    </cfRule>
  </conditionalFormatting>
  <conditionalFormatting sqref="L14">
    <cfRule type="cellIs" dxfId="3546" priority="354" operator="lessThan">
      <formula>$C$4</formula>
    </cfRule>
  </conditionalFormatting>
  <conditionalFormatting sqref="L15">
    <cfRule type="cellIs" dxfId="3545" priority="355" operator="lessThan">
      <formula>$C$4</formula>
    </cfRule>
  </conditionalFormatting>
  <conditionalFormatting sqref="L16">
    <cfRule type="cellIs" dxfId="3544" priority="356" operator="lessThan">
      <formula>$C$4</formula>
    </cfRule>
  </conditionalFormatting>
  <conditionalFormatting sqref="L17">
    <cfRule type="cellIs" dxfId="3543" priority="357" operator="lessThan">
      <formula>$C$4</formula>
    </cfRule>
  </conditionalFormatting>
  <conditionalFormatting sqref="L18">
    <cfRule type="cellIs" dxfId="3542" priority="358" operator="lessThan">
      <formula>$C$4</formula>
    </cfRule>
  </conditionalFormatting>
  <conditionalFormatting sqref="L19">
    <cfRule type="cellIs" dxfId="3541" priority="359" operator="lessThan">
      <formula>$C$4</formula>
    </cfRule>
  </conditionalFormatting>
  <conditionalFormatting sqref="L20">
    <cfRule type="cellIs" dxfId="3540" priority="360" operator="lessThan">
      <formula>$C$4</formula>
    </cfRule>
  </conditionalFormatting>
  <conditionalFormatting sqref="L21">
    <cfRule type="cellIs" dxfId="3539" priority="361" operator="lessThan">
      <formula>$C$4</formula>
    </cfRule>
  </conditionalFormatting>
  <conditionalFormatting sqref="L22">
    <cfRule type="cellIs" dxfId="3538" priority="362" operator="lessThan">
      <formula>$C$4</formula>
    </cfRule>
  </conditionalFormatting>
  <conditionalFormatting sqref="L23">
    <cfRule type="cellIs" dxfId="3537" priority="363" operator="lessThan">
      <formula>$C$4</formula>
    </cfRule>
  </conditionalFormatting>
  <conditionalFormatting sqref="L24">
    <cfRule type="cellIs" dxfId="3536" priority="364" operator="lessThan">
      <formula>$C$4</formula>
    </cfRule>
  </conditionalFormatting>
  <conditionalFormatting sqref="L25">
    <cfRule type="cellIs" dxfId="3535" priority="365" operator="lessThan">
      <formula>$C$4</formula>
    </cfRule>
  </conditionalFormatting>
  <conditionalFormatting sqref="L26">
    <cfRule type="cellIs" dxfId="3534" priority="366" operator="lessThan">
      <formula>$C$4</formula>
    </cfRule>
  </conditionalFormatting>
  <conditionalFormatting sqref="L27">
    <cfRule type="cellIs" dxfId="3533" priority="367" operator="lessThan">
      <formula>$C$4</formula>
    </cfRule>
  </conditionalFormatting>
  <conditionalFormatting sqref="L28">
    <cfRule type="cellIs" dxfId="3532" priority="368" operator="lessThan">
      <formula>$C$4</formula>
    </cfRule>
  </conditionalFormatting>
  <conditionalFormatting sqref="L29">
    <cfRule type="cellIs" dxfId="3531" priority="369" operator="lessThan">
      <formula>$C$4</formula>
    </cfRule>
  </conditionalFormatting>
  <conditionalFormatting sqref="L30">
    <cfRule type="cellIs" dxfId="3530" priority="370" operator="lessThan">
      <formula>$C$4</formula>
    </cfRule>
  </conditionalFormatting>
  <conditionalFormatting sqref="L31">
    <cfRule type="cellIs" dxfId="3529" priority="371" operator="lessThan">
      <formula>$C$4</formula>
    </cfRule>
  </conditionalFormatting>
  <conditionalFormatting sqref="L32">
    <cfRule type="cellIs" dxfId="3528" priority="372" operator="lessThan">
      <formula>$C$4</formula>
    </cfRule>
  </conditionalFormatting>
  <conditionalFormatting sqref="L33">
    <cfRule type="cellIs" dxfId="3527" priority="373" operator="lessThan">
      <formula>$C$4</formula>
    </cfRule>
  </conditionalFormatting>
  <conditionalFormatting sqref="L34">
    <cfRule type="cellIs" dxfId="3526" priority="374" operator="lessThan">
      <formula>$C$4</formula>
    </cfRule>
  </conditionalFormatting>
  <conditionalFormatting sqref="L35">
    <cfRule type="cellIs" dxfId="3525" priority="375" operator="lessThan">
      <formula>$C$4</formula>
    </cfRule>
  </conditionalFormatting>
  <conditionalFormatting sqref="L36">
    <cfRule type="cellIs" dxfId="3524" priority="376" operator="lessThan">
      <formula>$C$4</formula>
    </cfRule>
  </conditionalFormatting>
  <conditionalFormatting sqref="L37">
    <cfRule type="cellIs" dxfId="3523" priority="377" operator="lessThan">
      <formula>$C$4</formula>
    </cfRule>
  </conditionalFormatting>
  <conditionalFormatting sqref="L38">
    <cfRule type="cellIs" dxfId="3522" priority="378" operator="lessThan">
      <formula>$C$4</formula>
    </cfRule>
  </conditionalFormatting>
  <conditionalFormatting sqref="L39">
    <cfRule type="cellIs" dxfId="3521" priority="379" operator="lessThan">
      <formula>$C$4</formula>
    </cfRule>
  </conditionalFormatting>
  <conditionalFormatting sqref="L40">
    <cfRule type="cellIs" dxfId="3520" priority="380" operator="lessThan">
      <formula>$C$4</formula>
    </cfRule>
  </conditionalFormatting>
  <conditionalFormatting sqref="L41">
    <cfRule type="cellIs" dxfId="3519" priority="381" operator="lessThan">
      <formula>$C$4</formula>
    </cfRule>
  </conditionalFormatting>
  <conditionalFormatting sqref="L42">
    <cfRule type="cellIs" dxfId="3518" priority="382" operator="lessThan">
      <formula>$C$4</formula>
    </cfRule>
  </conditionalFormatting>
  <conditionalFormatting sqref="L43">
    <cfRule type="cellIs" dxfId="3517" priority="383" operator="lessThan">
      <formula>$C$4</formula>
    </cfRule>
  </conditionalFormatting>
  <conditionalFormatting sqref="L44">
    <cfRule type="cellIs" dxfId="3516" priority="384" operator="lessThan">
      <formula>$C$4</formula>
    </cfRule>
  </conditionalFormatting>
  <conditionalFormatting sqref="L45">
    <cfRule type="cellIs" dxfId="3515" priority="385" operator="lessThan">
      <formula>$C$4</formula>
    </cfRule>
  </conditionalFormatting>
  <conditionalFormatting sqref="L46">
    <cfRule type="cellIs" dxfId="3514" priority="386" operator="lessThan">
      <formula>$C$4</formula>
    </cfRule>
  </conditionalFormatting>
  <conditionalFormatting sqref="L47">
    <cfRule type="cellIs" dxfId="3513" priority="387" operator="lessThan">
      <formula>$C$4</formula>
    </cfRule>
  </conditionalFormatting>
  <conditionalFormatting sqref="L48">
    <cfRule type="cellIs" dxfId="3512" priority="388" operator="lessThan">
      <formula>$C$4</formula>
    </cfRule>
  </conditionalFormatting>
  <conditionalFormatting sqref="L49">
    <cfRule type="cellIs" dxfId="3511" priority="389" operator="lessThan">
      <formula>$C$4</formula>
    </cfRule>
  </conditionalFormatting>
  <conditionalFormatting sqref="L50">
    <cfRule type="cellIs" dxfId="3510" priority="390" operator="lessThan">
      <formula>$C$4</formula>
    </cfRule>
  </conditionalFormatting>
  <conditionalFormatting sqref="L51">
    <cfRule type="cellIs" dxfId="3509" priority="391" operator="lessThan">
      <formula>$C$4</formula>
    </cfRule>
  </conditionalFormatting>
  <conditionalFormatting sqref="L52">
    <cfRule type="cellIs" dxfId="3508" priority="392" operator="lessThan">
      <formula>$C$4</formula>
    </cfRule>
  </conditionalFormatting>
  <conditionalFormatting sqref="L53">
    <cfRule type="cellIs" dxfId="3507" priority="393" operator="lessThan">
      <formula>$C$4</formula>
    </cfRule>
  </conditionalFormatting>
  <conditionalFormatting sqref="L54">
    <cfRule type="cellIs" dxfId="3506" priority="394" operator="lessThan">
      <formula>$C$4</formula>
    </cfRule>
  </conditionalFormatting>
  <conditionalFormatting sqref="L55">
    <cfRule type="cellIs" dxfId="3505" priority="395" operator="lessThan">
      <formula>$C$4</formula>
    </cfRule>
  </conditionalFormatting>
  <conditionalFormatting sqref="L56">
    <cfRule type="cellIs" dxfId="3504" priority="396" operator="lessThan">
      <formula>$C$4</formula>
    </cfRule>
  </conditionalFormatting>
  <conditionalFormatting sqref="L57">
    <cfRule type="cellIs" dxfId="3503" priority="397" operator="lessThan">
      <formula>$C$4</formula>
    </cfRule>
  </conditionalFormatting>
  <conditionalFormatting sqref="L58">
    <cfRule type="cellIs" dxfId="3502" priority="398" operator="lessThan">
      <formula>$C$4</formula>
    </cfRule>
  </conditionalFormatting>
  <conditionalFormatting sqref="L59">
    <cfRule type="cellIs" dxfId="3501" priority="399" operator="lessThan">
      <formula>$C$4</formula>
    </cfRule>
  </conditionalFormatting>
  <conditionalFormatting sqref="L60">
    <cfRule type="cellIs" dxfId="3500" priority="400" operator="lessThan">
      <formula>$C$4</formula>
    </cfRule>
  </conditionalFormatting>
  <conditionalFormatting sqref="M11">
    <cfRule type="cellIs" dxfId="3499" priority="401" operator="lessThan">
      <formula>$C$4</formula>
    </cfRule>
  </conditionalFormatting>
  <conditionalFormatting sqref="M12">
    <cfRule type="cellIs" dxfId="3498" priority="402" operator="lessThan">
      <formula>$C$4</formula>
    </cfRule>
  </conditionalFormatting>
  <conditionalFormatting sqref="M13">
    <cfRule type="cellIs" dxfId="3497" priority="403" operator="lessThan">
      <formula>$C$4</formula>
    </cfRule>
  </conditionalFormatting>
  <conditionalFormatting sqref="M14">
    <cfRule type="cellIs" dxfId="3496" priority="404" operator="lessThan">
      <formula>$C$4</formula>
    </cfRule>
  </conditionalFormatting>
  <conditionalFormatting sqref="M15">
    <cfRule type="cellIs" dxfId="3495" priority="405" operator="lessThan">
      <formula>$C$4</formula>
    </cfRule>
  </conditionalFormatting>
  <conditionalFormatting sqref="M16">
    <cfRule type="cellIs" dxfId="3494" priority="406" operator="lessThan">
      <formula>$C$4</formula>
    </cfRule>
  </conditionalFormatting>
  <conditionalFormatting sqref="M17">
    <cfRule type="cellIs" dxfId="3493" priority="407" operator="lessThan">
      <formula>$C$4</formula>
    </cfRule>
  </conditionalFormatting>
  <conditionalFormatting sqref="M18">
    <cfRule type="cellIs" dxfId="3492" priority="408" operator="lessThan">
      <formula>$C$4</formula>
    </cfRule>
  </conditionalFormatting>
  <conditionalFormatting sqref="M19">
    <cfRule type="cellIs" dxfId="3491" priority="409" operator="lessThan">
      <formula>$C$4</formula>
    </cfRule>
  </conditionalFormatting>
  <conditionalFormatting sqref="M20">
    <cfRule type="cellIs" dxfId="3490" priority="410" operator="lessThan">
      <formula>$C$4</formula>
    </cfRule>
  </conditionalFormatting>
  <conditionalFormatting sqref="M21">
    <cfRule type="cellIs" dxfId="3489" priority="411" operator="lessThan">
      <formula>$C$4</formula>
    </cfRule>
  </conditionalFormatting>
  <conditionalFormatting sqref="M22">
    <cfRule type="cellIs" dxfId="3488" priority="412" operator="lessThan">
      <formula>$C$4</formula>
    </cfRule>
  </conditionalFormatting>
  <conditionalFormatting sqref="M23">
    <cfRule type="cellIs" dxfId="3487" priority="413" operator="lessThan">
      <formula>$C$4</formula>
    </cfRule>
  </conditionalFormatting>
  <conditionalFormatting sqref="M24">
    <cfRule type="cellIs" dxfId="3486" priority="414" operator="lessThan">
      <formula>$C$4</formula>
    </cfRule>
  </conditionalFormatting>
  <conditionalFormatting sqref="M25">
    <cfRule type="cellIs" dxfId="3485" priority="415" operator="lessThan">
      <formula>$C$4</formula>
    </cfRule>
  </conditionalFormatting>
  <conditionalFormatting sqref="M26">
    <cfRule type="cellIs" dxfId="3484" priority="416" operator="lessThan">
      <formula>$C$4</formula>
    </cfRule>
  </conditionalFormatting>
  <conditionalFormatting sqref="M27">
    <cfRule type="cellIs" dxfId="3483" priority="417" operator="lessThan">
      <formula>$C$4</formula>
    </cfRule>
  </conditionalFormatting>
  <conditionalFormatting sqref="M28">
    <cfRule type="cellIs" dxfId="3482" priority="418" operator="lessThan">
      <formula>$C$4</formula>
    </cfRule>
  </conditionalFormatting>
  <conditionalFormatting sqref="M29">
    <cfRule type="cellIs" dxfId="3481" priority="419" operator="lessThan">
      <formula>$C$4</formula>
    </cfRule>
  </conditionalFormatting>
  <conditionalFormatting sqref="M30">
    <cfRule type="cellIs" dxfId="3480" priority="420" operator="lessThan">
      <formula>$C$4</formula>
    </cfRule>
  </conditionalFormatting>
  <conditionalFormatting sqref="M31">
    <cfRule type="cellIs" dxfId="3479" priority="421" operator="lessThan">
      <formula>$C$4</formula>
    </cfRule>
  </conditionalFormatting>
  <conditionalFormatting sqref="M32">
    <cfRule type="cellIs" dxfId="3478" priority="422" operator="lessThan">
      <formula>$C$4</formula>
    </cfRule>
  </conditionalFormatting>
  <conditionalFormatting sqref="M33">
    <cfRule type="cellIs" dxfId="3477" priority="423" operator="lessThan">
      <formula>$C$4</formula>
    </cfRule>
  </conditionalFormatting>
  <conditionalFormatting sqref="M34">
    <cfRule type="cellIs" dxfId="3476" priority="424" operator="lessThan">
      <formula>$C$4</formula>
    </cfRule>
  </conditionalFormatting>
  <conditionalFormatting sqref="M35">
    <cfRule type="cellIs" dxfId="3475" priority="425" operator="lessThan">
      <formula>$C$4</formula>
    </cfRule>
  </conditionalFormatting>
  <conditionalFormatting sqref="M36">
    <cfRule type="cellIs" dxfId="3474" priority="426" operator="lessThan">
      <formula>$C$4</formula>
    </cfRule>
  </conditionalFormatting>
  <conditionalFormatting sqref="M37">
    <cfRule type="cellIs" dxfId="3473" priority="427" operator="lessThan">
      <formula>$C$4</formula>
    </cfRule>
  </conditionalFormatting>
  <conditionalFormatting sqref="M38">
    <cfRule type="cellIs" dxfId="3472" priority="428" operator="lessThan">
      <formula>$C$4</formula>
    </cfRule>
  </conditionalFormatting>
  <conditionalFormatting sqref="M39">
    <cfRule type="cellIs" dxfId="3471" priority="429" operator="lessThan">
      <formula>$C$4</formula>
    </cfRule>
  </conditionalFormatting>
  <conditionalFormatting sqref="M40">
    <cfRule type="cellIs" dxfId="3470" priority="430" operator="lessThan">
      <formula>$C$4</formula>
    </cfRule>
  </conditionalFormatting>
  <conditionalFormatting sqref="M41">
    <cfRule type="cellIs" dxfId="3469" priority="431" operator="lessThan">
      <formula>$C$4</formula>
    </cfRule>
  </conditionalFormatting>
  <conditionalFormatting sqref="M42">
    <cfRule type="cellIs" dxfId="3468" priority="432" operator="lessThan">
      <formula>$C$4</formula>
    </cfRule>
  </conditionalFormatting>
  <conditionalFormatting sqref="M43">
    <cfRule type="cellIs" dxfId="3467" priority="433" operator="lessThan">
      <formula>$C$4</formula>
    </cfRule>
  </conditionalFormatting>
  <conditionalFormatting sqref="M44">
    <cfRule type="cellIs" dxfId="3466" priority="434" operator="lessThan">
      <formula>$C$4</formula>
    </cfRule>
  </conditionalFormatting>
  <conditionalFormatting sqref="M45">
    <cfRule type="cellIs" dxfId="3465" priority="435" operator="lessThan">
      <formula>$C$4</formula>
    </cfRule>
  </conditionalFormatting>
  <conditionalFormatting sqref="M46">
    <cfRule type="cellIs" dxfId="3464" priority="436" operator="lessThan">
      <formula>$C$4</formula>
    </cfRule>
  </conditionalFormatting>
  <conditionalFormatting sqref="M47">
    <cfRule type="cellIs" dxfId="3463" priority="437" operator="lessThan">
      <formula>$C$4</formula>
    </cfRule>
  </conditionalFormatting>
  <conditionalFormatting sqref="M48">
    <cfRule type="cellIs" dxfId="3462" priority="438" operator="lessThan">
      <formula>$C$4</formula>
    </cfRule>
  </conditionalFormatting>
  <conditionalFormatting sqref="M49">
    <cfRule type="cellIs" dxfId="3461" priority="439" operator="lessThan">
      <formula>$C$4</formula>
    </cfRule>
  </conditionalFormatting>
  <conditionalFormatting sqref="M50">
    <cfRule type="cellIs" dxfId="3460" priority="440" operator="lessThan">
      <formula>$C$4</formula>
    </cfRule>
  </conditionalFormatting>
  <conditionalFormatting sqref="M51">
    <cfRule type="cellIs" dxfId="3459" priority="441" operator="lessThan">
      <formula>$C$4</formula>
    </cfRule>
  </conditionalFormatting>
  <conditionalFormatting sqref="M52">
    <cfRule type="cellIs" dxfId="3458" priority="442" operator="lessThan">
      <formula>$C$4</formula>
    </cfRule>
  </conditionalFormatting>
  <conditionalFormatting sqref="M53">
    <cfRule type="cellIs" dxfId="3457" priority="443" operator="lessThan">
      <formula>$C$4</formula>
    </cfRule>
  </conditionalFormatting>
  <conditionalFormatting sqref="M54">
    <cfRule type="cellIs" dxfId="3456" priority="444" operator="lessThan">
      <formula>$C$4</formula>
    </cfRule>
  </conditionalFormatting>
  <conditionalFormatting sqref="M55">
    <cfRule type="cellIs" dxfId="3455" priority="445" operator="lessThan">
      <formula>$C$4</formula>
    </cfRule>
  </conditionalFormatting>
  <conditionalFormatting sqref="M56">
    <cfRule type="cellIs" dxfId="3454" priority="446" operator="lessThan">
      <formula>$C$4</formula>
    </cfRule>
  </conditionalFormatting>
  <conditionalFormatting sqref="M57">
    <cfRule type="cellIs" dxfId="3453" priority="447" operator="lessThan">
      <formula>$C$4</formula>
    </cfRule>
  </conditionalFormatting>
  <conditionalFormatting sqref="M58">
    <cfRule type="cellIs" dxfId="3452" priority="448" operator="lessThan">
      <formula>$C$4</formula>
    </cfRule>
  </conditionalFormatting>
  <conditionalFormatting sqref="M59">
    <cfRule type="cellIs" dxfId="3451" priority="449" operator="lessThan">
      <formula>$C$4</formula>
    </cfRule>
  </conditionalFormatting>
  <conditionalFormatting sqref="M60">
    <cfRule type="cellIs" dxfId="3450" priority="450" operator="lessThan">
      <formula>$C$4</formula>
    </cfRule>
  </conditionalFormatting>
  <conditionalFormatting sqref="N11">
    <cfRule type="cellIs" dxfId="3449" priority="451" operator="lessThan">
      <formula>$C$4</formula>
    </cfRule>
  </conditionalFormatting>
  <conditionalFormatting sqref="N12">
    <cfRule type="cellIs" dxfId="3448" priority="452" operator="lessThan">
      <formula>$C$4</formula>
    </cfRule>
  </conditionalFormatting>
  <conditionalFormatting sqref="N13">
    <cfRule type="cellIs" dxfId="3447" priority="453" operator="lessThan">
      <formula>$C$4</formula>
    </cfRule>
  </conditionalFormatting>
  <conditionalFormatting sqref="N14">
    <cfRule type="cellIs" dxfId="3446" priority="454" operator="lessThan">
      <formula>$C$4</formula>
    </cfRule>
  </conditionalFormatting>
  <conditionalFormatting sqref="N15">
    <cfRule type="cellIs" dxfId="3445" priority="455" operator="lessThan">
      <formula>$C$4</formula>
    </cfRule>
  </conditionalFormatting>
  <conditionalFormatting sqref="N16">
    <cfRule type="cellIs" dxfId="3444" priority="456" operator="lessThan">
      <formula>$C$4</formula>
    </cfRule>
  </conditionalFormatting>
  <conditionalFormatting sqref="N17">
    <cfRule type="cellIs" dxfId="3443" priority="457" operator="lessThan">
      <formula>$C$4</formula>
    </cfRule>
  </conditionalFormatting>
  <conditionalFormatting sqref="N18">
    <cfRule type="cellIs" dxfId="3442" priority="458" operator="lessThan">
      <formula>$C$4</formula>
    </cfRule>
  </conditionalFormatting>
  <conditionalFormatting sqref="N19">
    <cfRule type="cellIs" dxfId="3441" priority="459" operator="lessThan">
      <formula>$C$4</formula>
    </cfRule>
  </conditionalFormatting>
  <conditionalFormatting sqref="N20">
    <cfRule type="cellIs" dxfId="3440" priority="460" operator="lessThan">
      <formula>$C$4</formula>
    </cfRule>
  </conditionalFormatting>
  <conditionalFormatting sqref="N21">
    <cfRule type="cellIs" dxfId="3439" priority="461" operator="lessThan">
      <formula>$C$4</formula>
    </cfRule>
  </conditionalFormatting>
  <conditionalFormatting sqref="N22">
    <cfRule type="cellIs" dxfId="3438" priority="462" operator="lessThan">
      <formula>$C$4</formula>
    </cfRule>
  </conditionalFormatting>
  <conditionalFormatting sqref="N23">
    <cfRule type="cellIs" dxfId="3437" priority="463" operator="lessThan">
      <formula>$C$4</formula>
    </cfRule>
  </conditionalFormatting>
  <conditionalFormatting sqref="N24">
    <cfRule type="cellIs" dxfId="3436" priority="464" operator="lessThan">
      <formula>$C$4</formula>
    </cfRule>
  </conditionalFormatting>
  <conditionalFormatting sqref="N25">
    <cfRule type="cellIs" dxfId="3435" priority="465" operator="lessThan">
      <formula>$C$4</formula>
    </cfRule>
  </conditionalFormatting>
  <conditionalFormatting sqref="N26">
    <cfRule type="cellIs" dxfId="3434" priority="466" operator="lessThan">
      <formula>$C$4</formula>
    </cfRule>
  </conditionalFormatting>
  <conditionalFormatting sqref="N27">
    <cfRule type="cellIs" dxfId="3433" priority="467" operator="lessThan">
      <formula>$C$4</formula>
    </cfRule>
  </conditionalFormatting>
  <conditionalFormatting sqref="N28">
    <cfRule type="cellIs" dxfId="3432" priority="468" operator="lessThan">
      <formula>$C$4</formula>
    </cfRule>
  </conditionalFormatting>
  <conditionalFormatting sqref="N29">
    <cfRule type="cellIs" dxfId="3431" priority="469" operator="lessThan">
      <formula>$C$4</formula>
    </cfRule>
  </conditionalFormatting>
  <conditionalFormatting sqref="N30">
    <cfRule type="cellIs" dxfId="3430" priority="470" operator="lessThan">
      <formula>$C$4</formula>
    </cfRule>
  </conditionalFormatting>
  <conditionalFormatting sqref="N31">
    <cfRule type="cellIs" dxfId="3429" priority="471" operator="lessThan">
      <formula>$C$4</formula>
    </cfRule>
  </conditionalFormatting>
  <conditionalFormatting sqref="N32">
    <cfRule type="cellIs" dxfId="3428" priority="472" operator="lessThan">
      <formula>$C$4</formula>
    </cfRule>
  </conditionalFormatting>
  <conditionalFormatting sqref="N33">
    <cfRule type="cellIs" dxfId="3427" priority="473" operator="lessThan">
      <formula>$C$4</formula>
    </cfRule>
  </conditionalFormatting>
  <conditionalFormatting sqref="N34">
    <cfRule type="cellIs" dxfId="3426" priority="474" operator="lessThan">
      <formula>$C$4</formula>
    </cfRule>
  </conditionalFormatting>
  <conditionalFormatting sqref="N35">
    <cfRule type="cellIs" dxfId="3425" priority="475" operator="lessThan">
      <formula>$C$4</formula>
    </cfRule>
  </conditionalFormatting>
  <conditionalFormatting sqref="N36">
    <cfRule type="cellIs" dxfId="3424" priority="476" operator="lessThan">
      <formula>$C$4</formula>
    </cfRule>
  </conditionalFormatting>
  <conditionalFormatting sqref="N37">
    <cfRule type="cellIs" dxfId="3423" priority="477" operator="lessThan">
      <formula>$C$4</formula>
    </cfRule>
  </conditionalFormatting>
  <conditionalFormatting sqref="N38">
    <cfRule type="cellIs" dxfId="3422" priority="478" operator="lessThan">
      <formula>$C$4</formula>
    </cfRule>
  </conditionalFormatting>
  <conditionalFormatting sqref="N39">
    <cfRule type="cellIs" dxfId="3421" priority="479" operator="lessThan">
      <formula>$C$4</formula>
    </cfRule>
  </conditionalFormatting>
  <conditionalFormatting sqref="N40">
    <cfRule type="cellIs" dxfId="3420" priority="480" operator="lessThan">
      <formula>$C$4</formula>
    </cfRule>
  </conditionalFormatting>
  <conditionalFormatting sqref="N41">
    <cfRule type="cellIs" dxfId="3419" priority="481" operator="lessThan">
      <formula>$C$4</formula>
    </cfRule>
  </conditionalFormatting>
  <conditionalFormatting sqref="N42">
    <cfRule type="cellIs" dxfId="3418" priority="482" operator="lessThan">
      <formula>$C$4</formula>
    </cfRule>
  </conditionalFormatting>
  <conditionalFormatting sqref="N43">
    <cfRule type="cellIs" dxfId="3417" priority="483" operator="lessThan">
      <formula>$C$4</formula>
    </cfRule>
  </conditionalFormatting>
  <conditionalFormatting sqref="N44">
    <cfRule type="cellIs" dxfId="3416" priority="484" operator="lessThan">
      <formula>$C$4</formula>
    </cfRule>
  </conditionalFormatting>
  <conditionalFormatting sqref="N45">
    <cfRule type="cellIs" dxfId="3415" priority="485" operator="lessThan">
      <formula>$C$4</formula>
    </cfRule>
  </conditionalFormatting>
  <conditionalFormatting sqref="N46">
    <cfRule type="cellIs" dxfId="3414" priority="486" operator="lessThan">
      <formula>$C$4</formula>
    </cfRule>
  </conditionalFormatting>
  <conditionalFormatting sqref="N47">
    <cfRule type="cellIs" dxfId="3413" priority="487" operator="lessThan">
      <formula>$C$4</formula>
    </cfRule>
  </conditionalFormatting>
  <conditionalFormatting sqref="N48">
    <cfRule type="cellIs" dxfId="3412" priority="488" operator="lessThan">
      <formula>$C$4</formula>
    </cfRule>
  </conditionalFormatting>
  <conditionalFormatting sqref="N49">
    <cfRule type="cellIs" dxfId="3411" priority="489" operator="lessThan">
      <formula>$C$4</formula>
    </cfRule>
  </conditionalFormatting>
  <conditionalFormatting sqref="N50">
    <cfRule type="cellIs" dxfId="3410" priority="490" operator="lessThan">
      <formula>$C$4</formula>
    </cfRule>
  </conditionalFormatting>
  <conditionalFormatting sqref="N51">
    <cfRule type="cellIs" dxfId="3409" priority="491" operator="lessThan">
      <formula>$C$4</formula>
    </cfRule>
  </conditionalFormatting>
  <conditionalFormatting sqref="N52">
    <cfRule type="cellIs" dxfId="3408" priority="492" operator="lessThan">
      <formula>$C$4</formula>
    </cfRule>
  </conditionalFormatting>
  <conditionalFormatting sqref="N53">
    <cfRule type="cellIs" dxfId="3407" priority="493" operator="lessThan">
      <formula>$C$4</formula>
    </cfRule>
  </conditionalFormatting>
  <conditionalFormatting sqref="N54">
    <cfRule type="cellIs" dxfId="3406" priority="494" operator="lessThan">
      <formula>$C$4</formula>
    </cfRule>
  </conditionalFormatting>
  <conditionalFormatting sqref="N55">
    <cfRule type="cellIs" dxfId="3405" priority="495" operator="lessThan">
      <formula>$C$4</formula>
    </cfRule>
  </conditionalFormatting>
  <conditionalFormatting sqref="N56">
    <cfRule type="cellIs" dxfId="3404" priority="496" operator="lessThan">
      <formula>$C$4</formula>
    </cfRule>
  </conditionalFormatting>
  <conditionalFormatting sqref="N57">
    <cfRule type="cellIs" dxfId="3403" priority="497" operator="lessThan">
      <formula>$C$4</formula>
    </cfRule>
  </conditionalFormatting>
  <conditionalFormatting sqref="N58">
    <cfRule type="cellIs" dxfId="3402" priority="498" operator="lessThan">
      <formula>$C$4</formula>
    </cfRule>
  </conditionalFormatting>
  <conditionalFormatting sqref="N59">
    <cfRule type="cellIs" dxfId="3401" priority="499" operator="lessThan">
      <formula>$C$4</formula>
    </cfRule>
  </conditionalFormatting>
  <conditionalFormatting sqref="N60">
    <cfRule type="cellIs" dxfId="3400" priority="500" operator="lessThan">
      <formula>$C$4</formula>
    </cfRule>
  </conditionalFormatting>
  <conditionalFormatting sqref="U11">
    <cfRule type="cellIs" dxfId="3399" priority="501" operator="lessThan">
      <formula>$C$4</formula>
    </cfRule>
  </conditionalFormatting>
  <conditionalFormatting sqref="U12">
    <cfRule type="cellIs" dxfId="3398" priority="502" operator="lessThan">
      <formula>$C$4</formula>
    </cfRule>
  </conditionalFormatting>
  <conditionalFormatting sqref="U13">
    <cfRule type="cellIs" dxfId="3397" priority="503" operator="lessThan">
      <formula>$C$4</formula>
    </cfRule>
  </conditionalFormatting>
  <conditionalFormatting sqref="U14">
    <cfRule type="cellIs" dxfId="3396" priority="504" operator="lessThan">
      <formula>$C$4</formula>
    </cfRule>
  </conditionalFormatting>
  <conditionalFormatting sqref="U15">
    <cfRule type="cellIs" dxfId="3395" priority="505" operator="lessThan">
      <formula>$C$4</formula>
    </cfRule>
  </conditionalFormatting>
  <conditionalFormatting sqref="U16">
    <cfRule type="cellIs" dxfId="3394" priority="506" operator="lessThan">
      <formula>$C$4</formula>
    </cfRule>
  </conditionalFormatting>
  <conditionalFormatting sqref="U17">
    <cfRule type="cellIs" dxfId="3393" priority="507" operator="lessThan">
      <formula>$C$4</formula>
    </cfRule>
  </conditionalFormatting>
  <conditionalFormatting sqref="U18">
    <cfRule type="cellIs" dxfId="3392" priority="508" operator="lessThan">
      <formula>$C$4</formula>
    </cfRule>
  </conditionalFormatting>
  <conditionalFormatting sqref="U19">
    <cfRule type="cellIs" dxfId="3391" priority="509" operator="lessThan">
      <formula>$C$4</formula>
    </cfRule>
  </conditionalFormatting>
  <conditionalFormatting sqref="U20">
    <cfRule type="cellIs" dxfId="3390" priority="510" operator="lessThan">
      <formula>$C$4</formula>
    </cfRule>
  </conditionalFormatting>
  <conditionalFormatting sqref="U21">
    <cfRule type="cellIs" dxfId="3389" priority="511" operator="lessThan">
      <formula>$C$4</formula>
    </cfRule>
  </conditionalFormatting>
  <conditionalFormatting sqref="U22">
    <cfRule type="cellIs" dxfId="3388" priority="512" operator="lessThan">
      <formula>$C$4</formula>
    </cfRule>
  </conditionalFormatting>
  <conditionalFormatting sqref="U23">
    <cfRule type="cellIs" dxfId="3387" priority="513" operator="lessThan">
      <formula>$C$4</formula>
    </cfRule>
  </conditionalFormatting>
  <conditionalFormatting sqref="U24">
    <cfRule type="cellIs" dxfId="3386" priority="514" operator="lessThan">
      <formula>$C$4</formula>
    </cfRule>
  </conditionalFormatting>
  <conditionalFormatting sqref="U25">
    <cfRule type="cellIs" dxfId="3385" priority="515" operator="lessThan">
      <formula>$C$4</formula>
    </cfRule>
  </conditionalFormatting>
  <conditionalFormatting sqref="U26">
    <cfRule type="cellIs" dxfId="3384" priority="516" operator="lessThan">
      <formula>$C$4</formula>
    </cfRule>
  </conditionalFormatting>
  <conditionalFormatting sqref="U27">
    <cfRule type="cellIs" dxfId="3383" priority="517" operator="lessThan">
      <formula>$C$4</formula>
    </cfRule>
  </conditionalFormatting>
  <conditionalFormatting sqref="U28">
    <cfRule type="cellIs" dxfId="3382" priority="518" operator="lessThan">
      <formula>$C$4</formula>
    </cfRule>
  </conditionalFormatting>
  <conditionalFormatting sqref="U29">
    <cfRule type="cellIs" dxfId="3381" priority="519" operator="lessThan">
      <formula>$C$4</formula>
    </cfRule>
  </conditionalFormatting>
  <conditionalFormatting sqref="U30">
    <cfRule type="cellIs" dxfId="3380" priority="520" operator="lessThan">
      <formula>$C$4</formula>
    </cfRule>
  </conditionalFormatting>
  <conditionalFormatting sqref="U31">
    <cfRule type="cellIs" dxfId="3379" priority="521" operator="lessThan">
      <formula>$C$4</formula>
    </cfRule>
  </conditionalFormatting>
  <conditionalFormatting sqref="U32">
    <cfRule type="cellIs" dxfId="3378" priority="522" operator="lessThan">
      <formula>$C$4</formula>
    </cfRule>
  </conditionalFormatting>
  <conditionalFormatting sqref="U33">
    <cfRule type="cellIs" dxfId="3377" priority="523" operator="lessThan">
      <formula>$C$4</formula>
    </cfRule>
  </conditionalFormatting>
  <conditionalFormatting sqref="U34">
    <cfRule type="cellIs" dxfId="3376" priority="524" operator="lessThan">
      <formula>$C$4</formula>
    </cfRule>
  </conditionalFormatting>
  <conditionalFormatting sqref="U35">
    <cfRule type="cellIs" dxfId="3375" priority="525" operator="lessThan">
      <formula>$C$4</formula>
    </cfRule>
  </conditionalFormatting>
  <conditionalFormatting sqref="U36">
    <cfRule type="cellIs" dxfId="3374" priority="526" operator="lessThan">
      <formula>$C$4</formula>
    </cfRule>
  </conditionalFormatting>
  <conditionalFormatting sqref="U37">
    <cfRule type="cellIs" dxfId="3373" priority="527" operator="lessThan">
      <formula>$C$4</formula>
    </cfRule>
  </conditionalFormatting>
  <conditionalFormatting sqref="U38">
    <cfRule type="cellIs" dxfId="3372" priority="528" operator="lessThan">
      <formula>$C$4</formula>
    </cfRule>
  </conditionalFormatting>
  <conditionalFormatting sqref="U39">
    <cfRule type="cellIs" dxfId="3371" priority="529" operator="lessThan">
      <formula>$C$4</formula>
    </cfRule>
  </conditionalFormatting>
  <conditionalFormatting sqref="U40">
    <cfRule type="cellIs" dxfId="3370" priority="530" operator="lessThan">
      <formula>$C$4</formula>
    </cfRule>
  </conditionalFormatting>
  <conditionalFormatting sqref="U41">
    <cfRule type="cellIs" dxfId="3369" priority="531" operator="lessThan">
      <formula>$C$4</formula>
    </cfRule>
  </conditionalFormatting>
  <conditionalFormatting sqref="U42">
    <cfRule type="cellIs" dxfId="3368" priority="532" operator="lessThan">
      <formula>$C$4</formula>
    </cfRule>
  </conditionalFormatting>
  <conditionalFormatting sqref="U43">
    <cfRule type="cellIs" dxfId="3367" priority="533" operator="lessThan">
      <formula>$C$4</formula>
    </cfRule>
  </conditionalFormatting>
  <conditionalFormatting sqref="U44">
    <cfRule type="cellIs" dxfId="3366" priority="534" operator="lessThan">
      <formula>$C$4</formula>
    </cfRule>
  </conditionalFormatting>
  <conditionalFormatting sqref="U45">
    <cfRule type="cellIs" dxfId="3365" priority="535" operator="lessThan">
      <formula>$C$4</formula>
    </cfRule>
  </conditionalFormatting>
  <conditionalFormatting sqref="U46">
    <cfRule type="cellIs" dxfId="3364" priority="536" operator="lessThan">
      <formula>$C$4</formula>
    </cfRule>
  </conditionalFormatting>
  <conditionalFormatting sqref="U47">
    <cfRule type="cellIs" dxfId="3363" priority="537" operator="lessThan">
      <formula>$C$4</formula>
    </cfRule>
  </conditionalFormatting>
  <conditionalFormatting sqref="U48">
    <cfRule type="cellIs" dxfId="3362" priority="538" operator="lessThan">
      <formula>$C$4</formula>
    </cfRule>
  </conditionalFormatting>
  <conditionalFormatting sqref="U49">
    <cfRule type="cellIs" dxfId="3361" priority="539" operator="lessThan">
      <formula>$C$4</formula>
    </cfRule>
  </conditionalFormatting>
  <conditionalFormatting sqref="U50">
    <cfRule type="cellIs" dxfId="3360" priority="540" operator="lessThan">
      <formula>$C$4</formula>
    </cfRule>
  </conditionalFormatting>
  <conditionalFormatting sqref="U51">
    <cfRule type="cellIs" dxfId="3359" priority="541" operator="lessThan">
      <formula>$C$4</formula>
    </cfRule>
  </conditionalFormatting>
  <conditionalFormatting sqref="U52">
    <cfRule type="cellIs" dxfId="3358" priority="542" operator="lessThan">
      <formula>$C$4</formula>
    </cfRule>
  </conditionalFormatting>
  <conditionalFormatting sqref="U53">
    <cfRule type="cellIs" dxfId="3357" priority="543" operator="lessThan">
      <formula>$C$4</formula>
    </cfRule>
  </conditionalFormatting>
  <conditionalFormatting sqref="U54">
    <cfRule type="cellIs" dxfId="3356" priority="544" operator="lessThan">
      <formula>$C$4</formula>
    </cfRule>
  </conditionalFormatting>
  <conditionalFormatting sqref="U55">
    <cfRule type="cellIs" dxfId="3355" priority="545" operator="lessThan">
      <formula>$C$4</formula>
    </cfRule>
  </conditionalFormatting>
  <conditionalFormatting sqref="U56">
    <cfRule type="cellIs" dxfId="3354" priority="546" operator="lessThan">
      <formula>$C$4</formula>
    </cfRule>
  </conditionalFormatting>
  <conditionalFormatting sqref="U57">
    <cfRule type="cellIs" dxfId="3353" priority="547" operator="lessThan">
      <formula>$C$4</formula>
    </cfRule>
  </conditionalFormatting>
  <conditionalFormatting sqref="U58">
    <cfRule type="cellIs" dxfId="3352" priority="548" operator="lessThan">
      <formula>$C$4</formula>
    </cfRule>
  </conditionalFormatting>
  <conditionalFormatting sqref="U59">
    <cfRule type="cellIs" dxfId="3351" priority="549" operator="lessThan">
      <formula>$C$4</formula>
    </cfRule>
  </conditionalFormatting>
  <conditionalFormatting sqref="U60">
    <cfRule type="cellIs" dxfId="3350" priority="550" operator="lessThan">
      <formula>$C$4</formula>
    </cfRule>
  </conditionalFormatting>
  <conditionalFormatting sqref="X11">
    <cfRule type="cellIs" dxfId="3349" priority="551" operator="lessThan">
      <formula>$C$4</formula>
    </cfRule>
  </conditionalFormatting>
  <conditionalFormatting sqref="X12">
    <cfRule type="cellIs" dxfId="3348" priority="552" operator="lessThan">
      <formula>$C$4</formula>
    </cfRule>
  </conditionalFormatting>
  <conditionalFormatting sqref="X13">
    <cfRule type="cellIs" dxfId="3347" priority="553" operator="lessThan">
      <formula>$C$4</formula>
    </cfRule>
  </conditionalFormatting>
  <conditionalFormatting sqref="X14">
    <cfRule type="cellIs" dxfId="3346" priority="554" operator="lessThan">
      <formula>$C$4</formula>
    </cfRule>
  </conditionalFormatting>
  <conditionalFormatting sqref="X15">
    <cfRule type="cellIs" dxfId="3345" priority="555" operator="lessThan">
      <formula>$C$4</formula>
    </cfRule>
  </conditionalFormatting>
  <conditionalFormatting sqref="X16">
    <cfRule type="cellIs" dxfId="3344" priority="556" operator="lessThan">
      <formula>$C$4</formula>
    </cfRule>
  </conditionalFormatting>
  <conditionalFormatting sqref="X17">
    <cfRule type="cellIs" dxfId="3343" priority="557" operator="lessThan">
      <formula>$C$4</formula>
    </cfRule>
  </conditionalFormatting>
  <conditionalFormatting sqref="X18">
    <cfRule type="cellIs" dxfId="3342" priority="558" operator="lessThan">
      <formula>$C$4</formula>
    </cfRule>
  </conditionalFormatting>
  <conditionalFormatting sqref="X19">
    <cfRule type="cellIs" dxfId="3341" priority="559" operator="lessThan">
      <formula>$C$4</formula>
    </cfRule>
  </conditionalFormatting>
  <conditionalFormatting sqref="X20">
    <cfRule type="cellIs" dxfId="3340" priority="560" operator="lessThan">
      <formula>$C$4</formula>
    </cfRule>
  </conditionalFormatting>
  <conditionalFormatting sqref="X21">
    <cfRule type="cellIs" dxfId="3339" priority="561" operator="lessThan">
      <formula>$C$4</formula>
    </cfRule>
  </conditionalFormatting>
  <conditionalFormatting sqref="X22">
    <cfRule type="cellIs" dxfId="3338" priority="562" operator="lessThan">
      <formula>$C$4</formula>
    </cfRule>
  </conditionalFormatting>
  <conditionalFormatting sqref="X23">
    <cfRule type="cellIs" dxfId="3337" priority="563" operator="lessThan">
      <formula>$C$4</formula>
    </cfRule>
  </conditionalFormatting>
  <conditionalFormatting sqref="X24">
    <cfRule type="cellIs" dxfId="3336" priority="564" operator="lessThan">
      <formula>$C$4</formula>
    </cfRule>
  </conditionalFormatting>
  <conditionalFormatting sqref="X25">
    <cfRule type="cellIs" dxfId="3335" priority="565" operator="lessThan">
      <formula>$C$4</formula>
    </cfRule>
  </conditionalFormatting>
  <conditionalFormatting sqref="X26">
    <cfRule type="cellIs" dxfId="3334" priority="566" operator="lessThan">
      <formula>$C$4</formula>
    </cfRule>
  </conditionalFormatting>
  <conditionalFormatting sqref="X27">
    <cfRule type="cellIs" dxfId="3333" priority="567" operator="lessThan">
      <formula>$C$4</formula>
    </cfRule>
  </conditionalFormatting>
  <conditionalFormatting sqref="X28">
    <cfRule type="cellIs" dxfId="3332" priority="568" operator="lessThan">
      <formula>$C$4</formula>
    </cfRule>
  </conditionalFormatting>
  <conditionalFormatting sqref="X29">
    <cfRule type="cellIs" dxfId="3331" priority="569" operator="lessThan">
      <formula>$C$4</formula>
    </cfRule>
  </conditionalFormatting>
  <conditionalFormatting sqref="X30">
    <cfRule type="cellIs" dxfId="3330" priority="570" operator="lessThan">
      <formula>$C$4</formula>
    </cfRule>
  </conditionalFormatting>
  <conditionalFormatting sqref="X31">
    <cfRule type="cellIs" dxfId="3329" priority="571" operator="lessThan">
      <formula>$C$4</formula>
    </cfRule>
  </conditionalFormatting>
  <conditionalFormatting sqref="X32">
    <cfRule type="cellIs" dxfId="3328" priority="572" operator="lessThan">
      <formula>$C$4</formula>
    </cfRule>
  </conditionalFormatting>
  <conditionalFormatting sqref="X33">
    <cfRule type="cellIs" dxfId="3327" priority="573" operator="lessThan">
      <formula>$C$4</formula>
    </cfRule>
  </conditionalFormatting>
  <conditionalFormatting sqref="X34">
    <cfRule type="cellIs" dxfId="3326" priority="574" operator="lessThan">
      <formula>$C$4</formula>
    </cfRule>
  </conditionalFormatting>
  <conditionalFormatting sqref="X35">
    <cfRule type="cellIs" dxfId="3325" priority="575" operator="lessThan">
      <formula>$C$4</formula>
    </cfRule>
  </conditionalFormatting>
  <conditionalFormatting sqref="X36">
    <cfRule type="cellIs" dxfId="3324" priority="576" operator="lessThan">
      <formula>$C$4</formula>
    </cfRule>
  </conditionalFormatting>
  <conditionalFormatting sqref="X37">
    <cfRule type="cellIs" dxfId="3323" priority="577" operator="lessThan">
      <formula>$C$4</formula>
    </cfRule>
  </conditionalFormatting>
  <conditionalFormatting sqref="X38">
    <cfRule type="cellIs" dxfId="3322" priority="578" operator="lessThan">
      <formula>$C$4</formula>
    </cfRule>
  </conditionalFormatting>
  <conditionalFormatting sqref="X39">
    <cfRule type="cellIs" dxfId="3321" priority="579" operator="lessThan">
      <formula>$C$4</formula>
    </cfRule>
  </conditionalFormatting>
  <conditionalFormatting sqref="X40">
    <cfRule type="cellIs" dxfId="3320" priority="580" operator="lessThan">
      <formula>$C$4</formula>
    </cfRule>
  </conditionalFormatting>
  <conditionalFormatting sqref="X41">
    <cfRule type="cellIs" dxfId="3319" priority="581" operator="lessThan">
      <formula>$C$4</formula>
    </cfRule>
  </conditionalFormatting>
  <conditionalFormatting sqref="X42">
    <cfRule type="cellIs" dxfId="3318" priority="582" operator="lessThan">
      <formula>$C$4</formula>
    </cfRule>
  </conditionalFormatting>
  <conditionalFormatting sqref="X43">
    <cfRule type="cellIs" dxfId="3317" priority="583" operator="lessThan">
      <formula>$C$4</formula>
    </cfRule>
  </conditionalFormatting>
  <conditionalFormatting sqref="X44">
    <cfRule type="cellIs" dxfId="3316" priority="584" operator="lessThan">
      <formula>$C$4</formula>
    </cfRule>
  </conditionalFormatting>
  <conditionalFormatting sqref="X45">
    <cfRule type="cellIs" dxfId="3315" priority="585" operator="lessThan">
      <formula>$C$4</formula>
    </cfRule>
  </conditionalFormatting>
  <conditionalFormatting sqref="X46">
    <cfRule type="cellIs" dxfId="3314" priority="586" operator="lessThan">
      <formula>$C$4</formula>
    </cfRule>
  </conditionalFormatting>
  <conditionalFormatting sqref="X47">
    <cfRule type="cellIs" dxfId="3313" priority="587" operator="lessThan">
      <formula>$C$4</formula>
    </cfRule>
  </conditionalFormatting>
  <conditionalFormatting sqref="X48">
    <cfRule type="cellIs" dxfId="3312" priority="588" operator="lessThan">
      <formula>$C$4</formula>
    </cfRule>
  </conditionalFormatting>
  <conditionalFormatting sqref="X49">
    <cfRule type="cellIs" dxfId="3311" priority="589" operator="lessThan">
      <formula>$C$4</formula>
    </cfRule>
  </conditionalFormatting>
  <conditionalFormatting sqref="X50">
    <cfRule type="cellIs" dxfId="3310" priority="590" operator="lessThan">
      <formula>$C$4</formula>
    </cfRule>
  </conditionalFormatting>
  <conditionalFormatting sqref="X51">
    <cfRule type="cellIs" dxfId="3309" priority="591" operator="lessThan">
      <formula>$C$4</formula>
    </cfRule>
  </conditionalFormatting>
  <conditionalFormatting sqref="X52">
    <cfRule type="cellIs" dxfId="3308" priority="592" operator="lessThan">
      <formula>$C$4</formula>
    </cfRule>
  </conditionalFormatting>
  <conditionalFormatting sqref="X53">
    <cfRule type="cellIs" dxfId="3307" priority="593" operator="lessThan">
      <formula>$C$4</formula>
    </cfRule>
  </conditionalFormatting>
  <conditionalFormatting sqref="X54">
    <cfRule type="cellIs" dxfId="3306" priority="594" operator="lessThan">
      <formula>$C$4</formula>
    </cfRule>
  </conditionalFormatting>
  <conditionalFormatting sqref="X55">
    <cfRule type="cellIs" dxfId="3305" priority="595" operator="lessThan">
      <formula>$C$4</formula>
    </cfRule>
  </conditionalFormatting>
  <conditionalFormatting sqref="X56">
    <cfRule type="cellIs" dxfId="3304" priority="596" operator="lessThan">
      <formula>$C$4</formula>
    </cfRule>
  </conditionalFormatting>
  <conditionalFormatting sqref="X57">
    <cfRule type="cellIs" dxfId="3303" priority="597" operator="lessThan">
      <formula>$C$4</formula>
    </cfRule>
  </conditionalFormatting>
  <conditionalFormatting sqref="X58">
    <cfRule type="cellIs" dxfId="3302" priority="598" operator="lessThan">
      <formula>$C$4</formula>
    </cfRule>
  </conditionalFormatting>
  <conditionalFormatting sqref="X59">
    <cfRule type="cellIs" dxfId="3301" priority="599" operator="lessThan">
      <formula>$C$4</formula>
    </cfRule>
  </conditionalFormatting>
  <conditionalFormatting sqref="X60">
    <cfRule type="cellIs" dxfId="3300" priority="600" operator="lessThan">
      <formula>$C$4</formula>
    </cfRule>
  </conditionalFormatting>
  <conditionalFormatting sqref="AA11">
    <cfRule type="cellIs" dxfId="3299" priority="601" operator="lessThan">
      <formula>$C$4</formula>
    </cfRule>
  </conditionalFormatting>
  <conditionalFormatting sqref="AA12">
    <cfRule type="cellIs" dxfId="3298" priority="602" operator="lessThan">
      <formula>$C$4</formula>
    </cfRule>
  </conditionalFormatting>
  <conditionalFormatting sqref="AA13">
    <cfRule type="cellIs" dxfId="3297" priority="603" operator="lessThan">
      <formula>$C$4</formula>
    </cfRule>
  </conditionalFormatting>
  <conditionalFormatting sqref="AA14">
    <cfRule type="cellIs" dxfId="3296" priority="604" operator="lessThan">
      <formula>$C$4</formula>
    </cfRule>
  </conditionalFormatting>
  <conditionalFormatting sqref="AA15">
    <cfRule type="cellIs" dxfId="3295" priority="605" operator="lessThan">
      <formula>$C$4</formula>
    </cfRule>
  </conditionalFormatting>
  <conditionalFormatting sqref="AA16">
    <cfRule type="cellIs" dxfId="3294" priority="606" operator="lessThan">
      <formula>$C$4</formula>
    </cfRule>
  </conditionalFormatting>
  <conditionalFormatting sqref="AA17">
    <cfRule type="cellIs" dxfId="3293" priority="607" operator="lessThan">
      <formula>$C$4</formula>
    </cfRule>
  </conditionalFormatting>
  <conditionalFormatting sqref="AA18">
    <cfRule type="cellIs" dxfId="3292" priority="608" operator="lessThan">
      <formula>$C$4</formula>
    </cfRule>
  </conditionalFormatting>
  <conditionalFormatting sqref="AA19">
    <cfRule type="cellIs" dxfId="3291" priority="609" operator="lessThan">
      <formula>$C$4</formula>
    </cfRule>
  </conditionalFormatting>
  <conditionalFormatting sqref="AA20">
    <cfRule type="cellIs" dxfId="3290" priority="610" operator="lessThan">
      <formula>$C$4</formula>
    </cfRule>
  </conditionalFormatting>
  <conditionalFormatting sqref="AA21">
    <cfRule type="cellIs" dxfId="3289" priority="611" operator="lessThan">
      <formula>$C$4</formula>
    </cfRule>
  </conditionalFormatting>
  <conditionalFormatting sqref="AA22">
    <cfRule type="cellIs" dxfId="3288" priority="612" operator="lessThan">
      <formula>$C$4</formula>
    </cfRule>
  </conditionalFormatting>
  <conditionalFormatting sqref="AA23">
    <cfRule type="cellIs" dxfId="3287" priority="613" operator="lessThan">
      <formula>$C$4</formula>
    </cfRule>
  </conditionalFormatting>
  <conditionalFormatting sqref="AA24">
    <cfRule type="cellIs" dxfId="3286" priority="614" operator="lessThan">
      <formula>$C$4</formula>
    </cfRule>
  </conditionalFormatting>
  <conditionalFormatting sqref="AA25">
    <cfRule type="cellIs" dxfId="3285" priority="615" operator="lessThan">
      <formula>$C$4</formula>
    </cfRule>
  </conditionalFormatting>
  <conditionalFormatting sqref="AA26">
    <cfRule type="cellIs" dxfId="3284" priority="616" operator="lessThan">
      <formula>$C$4</formula>
    </cfRule>
  </conditionalFormatting>
  <conditionalFormatting sqref="AA27">
    <cfRule type="cellIs" dxfId="3283" priority="617" operator="lessThan">
      <formula>$C$4</formula>
    </cfRule>
  </conditionalFormatting>
  <conditionalFormatting sqref="AA28">
    <cfRule type="cellIs" dxfId="3282" priority="618" operator="lessThan">
      <formula>$C$4</formula>
    </cfRule>
  </conditionalFormatting>
  <conditionalFormatting sqref="AA29">
    <cfRule type="cellIs" dxfId="3281" priority="619" operator="lessThan">
      <formula>$C$4</formula>
    </cfRule>
  </conditionalFormatting>
  <conditionalFormatting sqref="AA30">
    <cfRule type="cellIs" dxfId="3280" priority="620" operator="lessThan">
      <formula>$C$4</formula>
    </cfRule>
  </conditionalFormatting>
  <conditionalFormatting sqref="AA31">
    <cfRule type="cellIs" dxfId="3279" priority="621" operator="lessThan">
      <formula>$C$4</formula>
    </cfRule>
  </conditionalFormatting>
  <conditionalFormatting sqref="AA32">
    <cfRule type="cellIs" dxfId="3278" priority="622" operator="lessThan">
      <formula>$C$4</formula>
    </cfRule>
  </conditionalFormatting>
  <conditionalFormatting sqref="AA33">
    <cfRule type="cellIs" dxfId="3277" priority="623" operator="lessThan">
      <formula>$C$4</formula>
    </cfRule>
  </conditionalFormatting>
  <conditionalFormatting sqref="AA34">
    <cfRule type="cellIs" dxfId="3276" priority="624" operator="lessThan">
      <formula>$C$4</formula>
    </cfRule>
  </conditionalFormatting>
  <conditionalFormatting sqref="AA35">
    <cfRule type="cellIs" dxfId="3275" priority="625" operator="lessThan">
      <formula>$C$4</formula>
    </cfRule>
  </conditionalFormatting>
  <conditionalFormatting sqref="AA36">
    <cfRule type="cellIs" dxfId="3274" priority="626" operator="lessThan">
      <formula>$C$4</formula>
    </cfRule>
  </conditionalFormatting>
  <conditionalFormatting sqref="AA37">
    <cfRule type="cellIs" dxfId="3273" priority="627" operator="lessThan">
      <formula>$C$4</formula>
    </cfRule>
  </conditionalFormatting>
  <conditionalFormatting sqref="AA38">
    <cfRule type="cellIs" dxfId="3272" priority="628" operator="lessThan">
      <formula>$C$4</formula>
    </cfRule>
  </conditionalFormatting>
  <conditionalFormatting sqref="AA39">
    <cfRule type="cellIs" dxfId="3271" priority="629" operator="lessThan">
      <formula>$C$4</formula>
    </cfRule>
  </conditionalFormatting>
  <conditionalFormatting sqref="AA40">
    <cfRule type="cellIs" dxfId="3270" priority="630" operator="lessThan">
      <formula>$C$4</formula>
    </cfRule>
  </conditionalFormatting>
  <conditionalFormatting sqref="AA41">
    <cfRule type="cellIs" dxfId="3269" priority="631" operator="lessThan">
      <formula>$C$4</formula>
    </cfRule>
  </conditionalFormatting>
  <conditionalFormatting sqref="AA42">
    <cfRule type="cellIs" dxfId="3268" priority="632" operator="lessThan">
      <formula>$C$4</formula>
    </cfRule>
  </conditionalFormatting>
  <conditionalFormatting sqref="AA43">
    <cfRule type="cellIs" dxfId="3267" priority="633" operator="lessThan">
      <formula>$C$4</formula>
    </cfRule>
  </conditionalFormatting>
  <conditionalFormatting sqref="AA44">
    <cfRule type="cellIs" dxfId="3266" priority="634" operator="lessThan">
      <formula>$C$4</formula>
    </cfRule>
  </conditionalFormatting>
  <conditionalFormatting sqref="AA45">
    <cfRule type="cellIs" dxfId="3265" priority="635" operator="lessThan">
      <formula>$C$4</formula>
    </cfRule>
  </conditionalFormatting>
  <conditionalFormatting sqref="AA46">
    <cfRule type="cellIs" dxfId="3264" priority="636" operator="lessThan">
      <formula>$C$4</formula>
    </cfRule>
  </conditionalFormatting>
  <conditionalFormatting sqref="AA47">
    <cfRule type="cellIs" dxfId="3263" priority="637" operator="lessThan">
      <formula>$C$4</formula>
    </cfRule>
  </conditionalFormatting>
  <conditionalFormatting sqref="AA48">
    <cfRule type="cellIs" dxfId="3262" priority="638" operator="lessThan">
      <formula>$C$4</formula>
    </cfRule>
  </conditionalFormatting>
  <conditionalFormatting sqref="AA49">
    <cfRule type="cellIs" dxfId="3261" priority="639" operator="lessThan">
      <formula>$C$4</formula>
    </cfRule>
  </conditionalFormatting>
  <conditionalFormatting sqref="AA50">
    <cfRule type="cellIs" dxfId="3260" priority="640" operator="lessThan">
      <formula>$C$4</formula>
    </cfRule>
  </conditionalFormatting>
  <conditionalFormatting sqref="AA51">
    <cfRule type="cellIs" dxfId="3259" priority="641" operator="lessThan">
      <formula>$C$4</formula>
    </cfRule>
  </conditionalFormatting>
  <conditionalFormatting sqref="AA52">
    <cfRule type="cellIs" dxfId="3258" priority="642" operator="lessThan">
      <formula>$C$4</formula>
    </cfRule>
  </conditionalFormatting>
  <conditionalFormatting sqref="AA53">
    <cfRule type="cellIs" dxfId="3257" priority="643" operator="lessThan">
      <formula>$C$4</formula>
    </cfRule>
  </conditionalFormatting>
  <conditionalFormatting sqref="AA54">
    <cfRule type="cellIs" dxfId="3256" priority="644" operator="lessThan">
      <formula>$C$4</formula>
    </cfRule>
  </conditionalFormatting>
  <conditionalFormatting sqref="AA55">
    <cfRule type="cellIs" dxfId="3255" priority="645" operator="lessThan">
      <formula>$C$4</formula>
    </cfRule>
  </conditionalFormatting>
  <conditionalFormatting sqref="AA56">
    <cfRule type="cellIs" dxfId="3254" priority="646" operator="lessThan">
      <formula>$C$4</formula>
    </cfRule>
  </conditionalFormatting>
  <conditionalFormatting sqref="AA57">
    <cfRule type="cellIs" dxfId="3253" priority="647" operator="lessThan">
      <formula>$C$4</formula>
    </cfRule>
  </conditionalFormatting>
  <conditionalFormatting sqref="AA58">
    <cfRule type="cellIs" dxfId="3252" priority="648" operator="lessThan">
      <formula>$C$4</formula>
    </cfRule>
  </conditionalFormatting>
  <conditionalFormatting sqref="AA59">
    <cfRule type="cellIs" dxfId="3251" priority="649" operator="lessThan">
      <formula>$C$4</formula>
    </cfRule>
  </conditionalFormatting>
  <conditionalFormatting sqref="AA60">
    <cfRule type="cellIs" dxfId="3250" priority="650" operator="lessThan">
      <formula>$C$4</formula>
    </cfRule>
  </conditionalFormatting>
  <conditionalFormatting sqref="AD11">
    <cfRule type="cellIs" dxfId="3249" priority="651" operator="lessThan">
      <formula>$C$4</formula>
    </cfRule>
  </conditionalFormatting>
  <conditionalFormatting sqref="AD12">
    <cfRule type="cellIs" dxfId="3248" priority="652" operator="lessThan">
      <formula>$C$4</formula>
    </cfRule>
  </conditionalFormatting>
  <conditionalFormatting sqref="AD13">
    <cfRule type="cellIs" dxfId="3247" priority="653" operator="lessThan">
      <formula>$C$4</formula>
    </cfRule>
  </conditionalFormatting>
  <conditionalFormatting sqref="AD14">
    <cfRule type="cellIs" dxfId="3246" priority="654" operator="lessThan">
      <formula>$C$4</formula>
    </cfRule>
  </conditionalFormatting>
  <conditionalFormatting sqref="AD15">
    <cfRule type="cellIs" dxfId="3245" priority="655" operator="lessThan">
      <formula>$C$4</formula>
    </cfRule>
  </conditionalFormatting>
  <conditionalFormatting sqref="AD16">
    <cfRule type="cellIs" dxfId="3244" priority="656" operator="lessThan">
      <formula>$C$4</formula>
    </cfRule>
  </conditionalFormatting>
  <conditionalFormatting sqref="AD17">
    <cfRule type="cellIs" dxfId="3243" priority="657" operator="lessThan">
      <formula>$C$4</formula>
    </cfRule>
  </conditionalFormatting>
  <conditionalFormatting sqref="AD18">
    <cfRule type="cellIs" dxfId="3242" priority="658" operator="lessThan">
      <formula>$C$4</formula>
    </cfRule>
  </conditionalFormatting>
  <conditionalFormatting sqref="AD19">
    <cfRule type="cellIs" dxfId="3241" priority="659" operator="lessThan">
      <formula>$C$4</formula>
    </cfRule>
  </conditionalFormatting>
  <conditionalFormatting sqref="AD20">
    <cfRule type="cellIs" dxfId="3240" priority="660" operator="lessThan">
      <formula>$C$4</formula>
    </cfRule>
  </conditionalFormatting>
  <conditionalFormatting sqref="AD21">
    <cfRule type="cellIs" dxfId="3239" priority="661" operator="lessThan">
      <formula>$C$4</formula>
    </cfRule>
  </conditionalFormatting>
  <conditionalFormatting sqref="AD22">
    <cfRule type="cellIs" dxfId="3238" priority="662" operator="lessThan">
      <formula>$C$4</formula>
    </cfRule>
  </conditionalFormatting>
  <conditionalFormatting sqref="AD23">
    <cfRule type="cellIs" dxfId="3237" priority="663" operator="lessThan">
      <formula>$C$4</formula>
    </cfRule>
  </conditionalFormatting>
  <conditionalFormatting sqref="AD24">
    <cfRule type="cellIs" dxfId="3236" priority="664" operator="lessThan">
      <formula>$C$4</formula>
    </cfRule>
  </conditionalFormatting>
  <conditionalFormatting sqref="AD25">
    <cfRule type="cellIs" dxfId="3235" priority="665" operator="lessThan">
      <formula>$C$4</formula>
    </cfRule>
  </conditionalFormatting>
  <conditionalFormatting sqref="AD26">
    <cfRule type="cellIs" dxfId="3234" priority="666" operator="lessThan">
      <formula>$C$4</formula>
    </cfRule>
  </conditionalFormatting>
  <conditionalFormatting sqref="AD27">
    <cfRule type="cellIs" dxfId="3233" priority="667" operator="lessThan">
      <formula>$C$4</formula>
    </cfRule>
  </conditionalFormatting>
  <conditionalFormatting sqref="AD28">
    <cfRule type="cellIs" dxfId="3232" priority="668" operator="lessThan">
      <formula>$C$4</formula>
    </cfRule>
  </conditionalFormatting>
  <conditionalFormatting sqref="AD29">
    <cfRule type="cellIs" dxfId="3231" priority="669" operator="lessThan">
      <formula>$C$4</formula>
    </cfRule>
  </conditionalFormatting>
  <conditionalFormatting sqref="AD30">
    <cfRule type="cellIs" dxfId="3230" priority="670" operator="lessThan">
      <formula>$C$4</formula>
    </cfRule>
  </conditionalFormatting>
  <conditionalFormatting sqref="AD31">
    <cfRule type="cellIs" dxfId="3229" priority="671" operator="lessThan">
      <formula>$C$4</formula>
    </cfRule>
  </conditionalFormatting>
  <conditionalFormatting sqref="AD32">
    <cfRule type="cellIs" dxfId="3228" priority="672" operator="lessThan">
      <formula>$C$4</formula>
    </cfRule>
  </conditionalFormatting>
  <conditionalFormatting sqref="AD33">
    <cfRule type="cellIs" dxfId="3227" priority="673" operator="lessThan">
      <formula>$C$4</formula>
    </cfRule>
  </conditionalFormatting>
  <conditionalFormatting sqref="AD34">
    <cfRule type="cellIs" dxfId="3226" priority="674" operator="lessThan">
      <formula>$C$4</formula>
    </cfRule>
  </conditionalFormatting>
  <conditionalFormatting sqref="AD35">
    <cfRule type="cellIs" dxfId="3225" priority="675" operator="lessThan">
      <formula>$C$4</formula>
    </cfRule>
  </conditionalFormatting>
  <conditionalFormatting sqref="AD36">
    <cfRule type="cellIs" dxfId="3224" priority="676" operator="lessThan">
      <formula>$C$4</formula>
    </cfRule>
  </conditionalFormatting>
  <conditionalFormatting sqref="AD37">
    <cfRule type="cellIs" dxfId="3223" priority="677" operator="lessThan">
      <formula>$C$4</formula>
    </cfRule>
  </conditionalFormatting>
  <conditionalFormatting sqref="AD38">
    <cfRule type="cellIs" dxfId="3222" priority="678" operator="lessThan">
      <formula>$C$4</formula>
    </cfRule>
  </conditionalFormatting>
  <conditionalFormatting sqref="AD39">
    <cfRule type="cellIs" dxfId="3221" priority="679" operator="lessThan">
      <formula>$C$4</formula>
    </cfRule>
  </conditionalFormatting>
  <conditionalFormatting sqref="AD40">
    <cfRule type="cellIs" dxfId="3220" priority="680" operator="lessThan">
      <formula>$C$4</formula>
    </cfRule>
  </conditionalFormatting>
  <conditionalFormatting sqref="AD41">
    <cfRule type="cellIs" dxfId="3219" priority="681" operator="lessThan">
      <formula>$C$4</formula>
    </cfRule>
  </conditionalFormatting>
  <conditionalFormatting sqref="AD42">
    <cfRule type="cellIs" dxfId="3218" priority="682" operator="lessThan">
      <formula>$C$4</formula>
    </cfRule>
  </conditionalFormatting>
  <conditionalFormatting sqref="AD43">
    <cfRule type="cellIs" dxfId="3217" priority="683" operator="lessThan">
      <formula>$C$4</formula>
    </cfRule>
  </conditionalFormatting>
  <conditionalFormatting sqref="AD44">
    <cfRule type="cellIs" dxfId="3216" priority="684" operator="lessThan">
      <formula>$C$4</formula>
    </cfRule>
  </conditionalFormatting>
  <conditionalFormatting sqref="AD45">
    <cfRule type="cellIs" dxfId="3215" priority="685" operator="lessThan">
      <formula>$C$4</formula>
    </cfRule>
  </conditionalFormatting>
  <conditionalFormatting sqref="AD46">
    <cfRule type="cellIs" dxfId="3214" priority="686" operator="lessThan">
      <formula>$C$4</formula>
    </cfRule>
  </conditionalFormatting>
  <conditionalFormatting sqref="AD47">
    <cfRule type="cellIs" dxfId="3213" priority="687" operator="lessThan">
      <formula>$C$4</formula>
    </cfRule>
  </conditionalFormatting>
  <conditionalFormatting sqref="AD48">
    <cfRule type="cellIs" dxfId="3212" priority="688" operator="lessThan">
      <formula>$C$4</formula>
    </cfRule>
  </conditionalFormatting>
  <conditionalFormatting sqref="AD49">
    <cfRule type="cellIs" dxfId="3211" priority="689" operator="lessThan">
      <formula>$C$4</formula>
    </cfRule>
  </conditionalFormatting>
  <conditionalFormatting sqref="AD50">
    <cfRule type="cellIs" dxfId="3210" priority="690" operator="lessThan">
      <formula>$C$4</formula>
    </cfRule>
  </conditionalFormatting>
  <conditionalFormatting sqref="AD51">
    <cfRule type="cellIs" dxfId="3209" priority="691" operator="lessThan">
      <formula>$C$4</formula>
    </cfRule>
  </conditionalFormatting>
  <conditionalFormatting sqref="AD52">
    <cfRule type="cellIs" dxfId="3208" priority="692" operator="lessThan">
      <formula>$C$4</formula>
    </cfRule>
  </conditionalFormatting>
  <conditionalFormatting sqref="AD53">
    <cfRule type="cellIs" dxfId="3207" priority="693" operator="lessThan">
      <formula>$C$4</formula>
    </cfRule>
  </conditionalFormatting>
  <conditionalFormatting sqref="AD54">
    <cfRule type="cellIs" dxfId="3206" priority="694" operator="lessThan">
      <formula>$C$4</formula>
    </cfRule>
  </conditionalFormatting>
  <conditionalFormatting sqref="AD55">
    <cfRule type="cellIs" dxfId="3205" priority="695" operator="lessThan">
      <formula>$C$4</formula>
    </cfRule>
  </conditionalFormatting>
  <conditionalFormatting sqref="AD56">
    <cfRule type="cellIs" dxfId="3204" priority="696" operator="lessThan">
      <formula>$C$4</formula>
    </cfRule>
  </conditionalFormatting>
  <conditionalFormatting sqref="AD57">
    <cfRule type="cellIs" dxfId="3203" priority="697" operator="lessThan">
      <formula>$C$4</formula>
    </cfRule>
  </conditionalFormatting>
  <conditionalFormatting sqref="AD58">
    <cfRule type="cellIs" dxfId="3202" priority="698" operator="lessThan">
      <formula>$C$4</formula>
    </cfRule>
  </conditionalFormatting>
  <conditionalFormatting sqref="AD59">
    <cfRule type="cellIs" dxfId="3201" priority="699" operator="lessThan">
      <formula>$C$4</formula>
    </cfRule>
  </conditionalFormatting>
  <conditionalFormatting sqref="AD60">
    <cfRule type="cellIs" dxfId="3200" priority="700" operator="lessThan">
      <formula>$C$4</formula>
    </cfRule>
  </conditionalFormatting>
  <conditionalFormatting sqref="AG11">
    <cfRule type="cellIs" dxfId="3199" priority="701" operator="lessThan">
      <formula>$C$4</formula>
    </cfRule>
  </conditionalFormatting>
  <conditionalFormatting sqref="AG12">
    <cfRule type="cellIs" dxfId="3198" priority="702" operator="lessThan">
      <formula>$C$4</formula>
    </cfRule>
  </conditionalFormatting>
  <conditionalFormatting sqref="AG13">
    <cfRule type="cellIs" dxfId="3197" priority="703" operator="lessThan">
      <formula>$C$4</formula>
    </cfRule>
  </conditionalFormatting>
  <conditionalFormatting sqref="AG14">
    <cfRule type="cellIs" dxfId="3196" priority="704" operator="lessThan">
      <formula>$C$4</formula>
    </cfRule>
  </conditionalFormatting>
  <conditionalFormatting sqref="AG15">
    <cfRule type="cellIs" dxfId="3195" priority="705" operator="lessThan">
      <formula>$C$4</formula>
    </cfRule>
  </conditionalFormatting>
  <conditionalFormatting sqref="AG16">
    <cfRule type="cellIs" dxfId="3194" priority="706" operator="lessThan">
      <formula>$C$4</formula>
    </cfRule>
  </conditionalFormatting>
  <conditionalFormatting sqref="AG17">
    <cfRule type="cellIs" dxfId="3193" priority="707" operator="lessThan">
      <formula>$C$4</formula>
    </cfRule>
  </conditionalFormatting>
  <conditionalFormatting sqref="AG18">
    <cfRule type="cellIs" dxfId="3192" priority="708" operator="lessThan">
      <formula>$C$4</formula>
    </cfRule>
  </conditionalFormatting>
  <conditionalFormatting sqref="AG19">
    <cfRule type="cellIs" dxfId="3191" priority="709" operator="lessThan">
      <formula>$C$4</formula>
    </cfRule>
  </conditionalFormatting>
  <conditionalFormatting sqref="AG20">
    <cfRule type="cellIs" dxfId="3190" priority="710" operator="lessThan">
      <formula>$C$4</formula>
    </cfRule>
  </conditionalFormatting>
  <conditionalFormatting sqref="AG21">
    <cfRule type="cellIs" dxfId="3189" priority="711" operator="lessThan">
      <formula>$C$4</formula>
    </cfRule>
  </conditionalFormatting>
  <conditionalFormatting sqref="AG22">
    <cfRule type="cellIs" dxfId="3188" priority="712" operator="lessThan">
      <formula>$C$4</formula>
    </cfRule>
  </conditionalFormatting>
  <conditionalFormatting sqref="AG23">
    <cfRule type="cellIs" dxfId="3187" priority="713" operator="lessThan">
      <formula>$C$4</formula>
    </cfRule>
  </conditionalFormatting>
  <conditionalFormatting sqref="AG24">
    <cfRule type="cellIs" dxfId="3186" priority="714" operator="lessThan">
      <formula>$C$4</formula>
    </cfRule>
  </conditionalFormatting>
  <conditionalFormatting sqref="AG25">
    <cfRule type="cellIs" dxfId="3185" priority="715" operator="lessThan">
      <formula>$C$4</formula>
    </cfRule>
  </conditionalFormatting>
  <conditionalFormatting sqref="AG26">
    <cfRule type="cellIs" dxfId="3184" priority="716" operator="lessThan">
      <formula>$C$4</formula>
    </cfRule>
  </conditionalFormatting>
  <conditionalFormatting sqref="AG27">
    <cfRule type="cellIs" dxfId="3183" priority="717" operator="lessThan">
      <formula>$C$4</formula>
    </cfRule>
  </conditionalFormatting>
  <conditionalFormatting sqref="AG28">
    <cfRule type="cellIs" dxfId="3182" priority="718" operator="lessThan">
      <formula>$C$4</formula>
    </cfRule>
  </conditionalFormatting>
  <conditionalFormatting sqref="AG29">
    <cfRule type="cellIs" dxfId="3181" priority="719" operator="lessThan">
      <formula>$C$4</formula>
    </cfRule>
  </conditionalFormatting>
  <conditionalFormatting sqref="AG30">
    <cfRule type="cellIs" dxfId="3180" priority="720" operator="lessThan">
      <formula>$C$4</formula>
    </cfRule>
  </conditionalFormatting>
  <conditionalFormatting sqref="AG31">
    <cfRule type="cellIs" dxfId="3179" priority="721" operator="lessThan">
      <formula>$C$4</formula>
    </cfRule>
  </conditionalFormatting>
  <conditionalFormatting sqref="AG32">
    <cfRule type="cellIs" dxfId="3178" priority="722" operator="lessThan">
      <formula>$C$4</formula>
    </cfRule>
  </conditionalFormatting>
  <conditionalFormatting sqref="AG33">
    <cfRule type="cellIs" dxfId="3177" priority="723" operator="lessThan">
      <formula>$C$4</formula>
    </cfRule>
  </conditionalFormatting>
  <conditionalFormatting sqref="AG34">
    <cfRule type="cellIs" dxfId="3176" priority="724" operator="lessThan">
      <formula>$C$4</formula>
    </cfRule>
  </conditionalFormatting>
  <conditionalFormatting sqref="AG35">
    <cfRule type="cellIs" dxfId="3175" priority="725" operator="lessThan">
      <formula>$C$4</formula>
    </cfRule>
  </conditionalFormatting>
  <conditionalFormatting sqref="AG36">
    <cfRule type="cellIs" dxfId="3174" priority="726" operator="lessThan">
      <formula>$C$4</formula>
    </cfRule>
  </conditionalFormatting>
  <conditionalFormatting sqref="AG37">
    <cfRule type="cellIs" dxfId="3173" priority="727" operator="lessThan">
      <formula>$C$4</formula>
    </cfRule>
  </conditionalFormatting>
  <conditionalFormatting sqref="AG38">
    <cfRule type="cellIs" dxfId="3172" priority="728" operator="lessThan">
      <formula>$C$4</formula>
    </cfRule>
  </conditionalFormatting>
  <conditionalFormatting sqref="AG39">
    <cfRule type="cellIs" dxfId="3171" priority="729" operator="lessThan">
      <formula>$C$4</formula>
    </cfRule>
  </conditionalFormatting>
  <conditionalFormatting sqref="AG40">
    <cfRule type="cellIs" dxfId="3170" priority="730" operator="lessThan">
      <formula>$C$4</formula>
    </cfRule>
  </conditionalFormatting>
  <conditionalFormatting sqref="AG41">
    <cfRule type="cellIs" dxfId="3169" priority="731" operator="lessThan">
      <formula>$C$4</formula>
    </cfRule>
  </conditionalFormatting>
  <conditionalFormatting sqref="AG42">
    <cfRule type="cellIs" dxfId="3168" priority="732" operator="lessThan">
      <formula>$C$4</formula>
    </cfRule>
  </conditionalFormatting>
  <conditionalFormatting sqref="AG43">
    <cfRule type="cellIs" dxfId="3167" priority="733" operator="lessThan">
      <formula>$C$4</formula>
    </cfRule>
  </conditionalFormatting>
  <conditionalFormatting sqref="AG44">
    <cfRule type="cellIs" dxfId="3166" priority="734" operator="lessThan">
      <formula>$C$4</formula>
    </cfRule>
  </conditionalFormatting>
  <conditionalFormatting sqref="AG45">
    <cfRule type="cellIs" dxfId="3165" priority="735" operator="lessThan">
      <formula>$C$4</formula>
    </cfRule>
  </conditionalFormatting>
  <conditionalFormatting sqref="AG46">
    <cfRule type="cellIs" dxfId="3164" priority="736" operator="lessThan">
      <formula>$C$4</formula>
    </cfRule>
  </conditionalFormatting>
  <conditionalFormatting sqref="AG47">
    <cfRule type="cellIs" dxfId="3163" priority="737" operator="lessThan">
      <formula>$C$4</formula>
    </cfRule>
  </conditionalFormatting>
  <conditionalFormatting sqref="AG48">
    <cfRule type="cellIs" dxfId="3162" priority="738" operator="lessThan">
      <formula>$C$4</formula>
    </cfRule>
  </conditionalFormatting>
  <conditionalFormatting sqref="AG49">
    <cfRule type="cellIs" dxfId="3161" priority="739" operator="lessThan">
      <formula>$C$4</formula>
    </cfRule>
  </conditionalFormatting>
  <conditionalFormatting sqref="AG50">
    <cfRule type="cellIs" dxfId="3160" priority="740" operator="lessThan">
      <formula>$C$4</formula>
    </cfRule>
  </conditionalFormatting>
  <conditionalFormatting sqref="AG51">
    <cfRule type="cellIs" dxfId="3159" priority="741" operator="lessThan">
      <formula>$C$4</formula>
    </cfRule>
  </conditionalFormatting>
  <conditionalFormatting sqref="AG52">
    <cfRule type="cellIs" dxfId="3158" priority="742" operator="lessThan">
      <formula>$C$4</formula>
    </cfRule>
  </conditionalFormatting>
  <conditionalFormatting sqref="AG53">
    <cfRule type="cellIs" dxfId="3157" priority="743" operator="lessThan">
      <formula>$C$4</formula>
    </cfRule>
  </conditionalFormatting>
  <conditionalFormatting sqref="AG54">
    <cfRule type="cellIs" dxfId="3156" priority="744" operator="lessThan">
      <formula>$C$4</formula>
    </cfRule>
  </conditionalFormatting>
  <conditionalFormatting sqref="AG55">
    <cfRule type="cellIs" dxfId="3155" priority="745" operator="lessThan">
      <formula>$C$4</formula>
    </cfRule>
  </conditionalFormatting>
  <conditionalFormatting sqref="AG56">
    <cfRule type="cellIs" dxfId="3154" priority="746" operator="lessThan">
      <formula>$C$4</formula>
    </cfRule>
  </conditionalFormatting>
  <conditionalFormatting sqref="AG57">
    <cfRule type="cellIs" dxfId="3153" priority="747" operator="lessThan">
      <formula>$C$4</formula>
    </cfRule>
  </conditionalFormatting>
  <conditionalFormatting sqref="AG58">
    <cfRule type="cellIs" dxfId="3152" priority="748" operator="lessThan">
      <formula>$C$4</formula>
    </cfRule>
  </conditionalFormatting>
  <conditionalFormatting sqref="AG59">
    <cfRule type="cellIs" dxfId="3151" priority="749" operator="lessThan">
      <formula>$C$4</formula>
    </cfRule>
  </conditionalFormatting>
  <conditionalFormatting sqref="AG60">
    <cfRule type="cellIs" dxfId="3150" priority="750" operator="lessThan">
      <formula>$C$4</formula>
    </cfRule>
  </conditionalFormatting>
  <conditionalFormatting sqref="AJ11">
    <cfRule type="cellIs" dxfId="3149" priority="751" operator="lessThan">
      <formula>$C$4</formula>
    </cfRule>
  </conditionalFormatting>
  <conditionalFormatting sqref="AJ12">
    <cfRule type="cellIs" dxfId="3148" priority="752" operator="lessThan">
      <formula>$C$4</formula>
    </cfRule>
  </conditionalFormatting>
  <conditionalFormatting sqref="AJ13">
    <cfRule type="cellIs" dxfId="3147" priority="753" operator="lessThan">
      <formula>$C$4</formula>
    </cfRule>
  </conditionalFormatting>
  <conditionalFormatting sqref="AJ14">
    <cfRule type="cellIs" dxfId="3146" priority="754" operator="lessThan">
      <formula>$C$4</formula>
    </cfRule>
  </conditionalFormatting>
  <conditionalFormatting sqref="AJ15">
    <cfRule type="cellIs" dxfId="3145" priority="755" operator="lessThan">
      <formula>$C$4</formula>
    </cfRule>
  </conditionalFormatting>
  <conditionalFormatting sqref="AJ16">
    <cfRule type="cellIs" dxfId="3144" priority="756" operator="lessThan">
      <formula>$C$4</formula>
    </cfRule>
  </conditionalFormatting>
  <conditionalFormatting sqref="AJ17">
    <cfRule type="cellIs" dxfId="3143" priority="757" operator="lessThan">
      <formula>$C$4</formula>
    </cfRule>
  </conditionalFormatting>
  <conditionalFormatting sqref="AJ18">
    <cfRule type="cellIs" dxfId="3142" priority="758" operator="lessThan">
      <formula>$C$4</formula>
    </cfRule>
  </conditionalFormatting>
  <conditionalFormatting sqref="AJ19">
    <cfRule type="cellIs" dxfId="3141" priority="759" operator="lessThan">
      <formula>$C$4</formula>
    </cfRule>
  </conditionalFormatting>
  <conditionalFormatting sqref="AJ20">
    <cfRule type="cellIs" dxfId="3140" priority="760" operator="lessThan">
      <formula>$C$4</formula>
    </cfRule>
  </conditionalFormatting>
  <conditionalFormatting sqref="AJ21">
    <cfRule type="cellIs" dxfId="3139" priority="761" operator="lessThan">
      <formula>$C$4</formula>
    </cfRule>
  </conditionalFormatting>
  <conditionalFormatting sqref="AJ22">
    <cfRule type="cellIs" dxfId="3138" priority="762" operator="lessThan">
      <formula>$C$4</formula>
    </cfRule>
  </conditionalFormatting>
  <conditionalFormatting sqref="AJ23">
    <cfRule type="cellIs" dxfId="3137" priority="763" operator="lessThan">
      <formula>$C$4</formula>
    </cfRule>
  </conditionalFormatting>
  <conditionalFormatting sqref="AJ24">
    <cfRule type="cellIs" dxfId="3136" priority="764" operator="lessThan">
      <formula>$C$4</formula>
    </cfRule>
  </conditionalFormatting>
  <conditionalFormatting sqref="AJ25">
    <cfRule type="cellIs" dxfId="3135" priority="765" operator="lessThan">
      <formula>$C$4</formula>
    </cfRule>
  </conditionalFormatting>
  <conditionalFormatting sqref="AJ26">
    <cfRule type="cellIs" dxfId="3134" priority="766" operator="lessThan">
      <formula>$C$4</formula>
    </cfRule>
  </conditionalFormatting>
  <conditionalFormatting sqref="AJ27">
    <cfRule type="cellIs" dxfId="3133" priority="767" operator="lessThan">
      <formula>$C$4</formula>
    </cfRule>
  </conditionalFormatting>
  <conditionalFormatting sqref="AJ28">
    <cfRule type="cellIs" dxfId="3132" priority="768" operator="lessThan">
      <formula>$C$4</formula>
    </cfRule>
  </conditionalFormatting>
  <conditionalFormatting sqref="AJ29">
    <cfRule type="cellIs" dxfId="3131" priority="769" operator="lessThan">
      <formula>$C$4</formula>
    </cfRule>
  </conditionalFormatting>
  <conditionalFormatting sqref="AJ30">
    <cfRule type="cellIs" dxfId="3130" priority="770" operator="lessThan">
      <formula>$C$4</formula>
    </cfRule>
  </conditionalFormatting>
  <conditionalFormatting sqref="AJ31">
    <cfRule type="cellIs" dxfId="3129" priority="771" operator="lessThan">
      <formula>$C$4</formula>
    </cfRule>
  </conditionalFormatting>
  <conditionalFormatting sqref="AJ32">
    <cfRule type="cellIs" dxfId="3128" priority="772" operator="lessThan">
      <formula>$C$4</formula>
    </cfRule>
  </conditionalFormatting>
  <conditionalFormatting sqref="AJ33">
    <cfRule type="cellIs" dxfId="3127" priority="773" operator="lessThan">
      <formula>$C$4</formula>
    </cfRule>
  </conditionalFormatting>
  <conditionalFormatting sqref="AJ34">
    <cfRule type="cellIs" dxfId="3126" priority="774" operator="lessThan">
      <formula>$C$4</formula>
    </cfRule>
  </conditionalFormatting>
  <conditionalFormatting sqref="AJ35">
    <cfRule type="cellIs" dxfId="3125" priority="775" operator="lessThan">
      <formula>$C$4</formula>
    </cfRule>
  </conditionalFormatting>
  <conditionalFormatting sqref="AJ36">
    <cfRule type="cellIs" dxfId="3124" priority="776" operator="lessThan">
      <formula>$C$4</formula>
    </cfRule>
  </conditionalFormatting>
  <conditionalFormatting sqref="AJ37">
    <cfRule type="cellIs" dxfId="3123" priority="777" operator="lessThan">
      <formula>$C$4</formula>
    </cfRule>
  </conditionalFormatting>
  <conditionalFormatting sqref="AJ38">
    <cfRule type="cellIs" dxfId="3122" priority="778" operator="lessThan">
      <formula>$C$4</formula>
    </cfRule>
  </conditionalFormatting>
  <conditionalFormatting sqref="AJ39">
    <cfRule type="cellIs" dxfId="3121" priority="779" operator="lessThan">
      <formula>$C$4</formula>
    </cfRule>
  </conditionalFormatting>
  <conditionalFormatting sqref="AJ40">
    <cfRule type="cellIs" dxfId="3120" priority="780" operator="lessThan">
      <formula>$C$4</formula>
    </cfRule>
  </conditionalFormatting>
  <conditionalFormatting sqref="AJ41">
    <cfRule type="cellIs" dxfId="3119" priority="781" operator="lessThan">
      <formula>$C$4</formula>
    </cfRule>
  </conditionalFormatting>
  <conditionalFormatting sqref="AJ42">
    <cfRule type="cellIs" dxfId="3118" priority="782" operator="lessThan">
      <formula>$C$4</formula>
    </cfRule>
  </conditionalFormatting>
  <conditionalFormatting sqref="AJ43">
    <cfRule type="cellIs" dxfId="3117" priority="783" operator="lessThan">
      <formula>$C$4</formula>
    </cfRule>
  </conditionalFormatting>
  <conditionalFormatting sqref="AJ44">
    <cfRule type="cellIs" dxfId="3116" priority="784" operator="lessThan">
      <formula>$C$4</formula>
    </cfRule>
  </conditionalFormatting>
  <conditionalFormatting sqref="AJ45">
    <cfRule type="cellIs" dxfId="3115" priority="785" operator="lessThan">
      <formula>$C$4</formula>
    </cfRule>
  </conditionalFormatting>
  <conditionalFormatting sqref="AJ46">
    <cfRule type="cellIs" dxfId="3114" priority="786" operator="lessThan">
      <formula>$C$4</formula>
    </cfRule>
  </conditionalFormatting>
  <conditionalFormatting sqref="AJ47">
    <cfRule type="cellIs" dxfId="3113" priority="787" operator="lessThan">
      <formula>$C$4</formula>
    </cfRule>
  </conditionalFormatting>
  <conditionalFormatting sqref="AJ48">
    <cfRule type="cellIs" dxfId="3112" priority="788" operator="lessThan">
      <formula>$C$4</formula>
    </cfRule>
  </conditionalFormatting>
  <conditionalFormatting sqref="AJ49">
    <cfRule type="cellIs" dxfId="3111" priority="789" operator="lessThan">
      <formula>$C$4</formula>
    </cfRule>
  </conditionalFormatting>
  <conditionalFormatting sqref="AJ50">
    <cfRule type="cellIs" dxfId="3110" priority="790" operator="lessThan">
      <formula>$C$4</formula>
    </cfRule>
  </conditionalFormatting>
  <conditionalFormatting sqref="AJ51">
    <cfRule type="cellIs" dxfId="3109" priority="791" operator="lessThan">
      <formula>$C$4</formula>
    </cfRule>
  </conditionalFormatting>
  <conditionalFormatting sqref="AJ52">
    <cfRule type="cellIs" dxfId="3108" priority="792" operator="lessThan">
      <formula>$C$4</formula>
    </cfRule>
  </conditionalFormatting>
  <conditionalFormatting sqref="AJ53">
    <cfRule type="cellIs" dxfId="3107" priority="793" operator="lessThan">
      <formula>$C$4</formula>
    </cfRule>
  </conditionalFormatting>
  <conditionalFormatting sqref="AJ54">
    <cfRule type="cellIs" dxfId="3106" priority="794" operator="lessThan">
      <formula>$C$4</formula>
    </cfRule>
  </conditionalFormatting>
  <conditionalFormatting sqref="AJ55">
    <cfRule type="cellIs" dxfId="3105" priority="795" operator="lessThan">
      <formula>$C$4</formula>
    </cfRule>
  </conditionalFormatting>
  <conditionalFormatting sqref="AJ56">
    <cfRule type="cellIs" dxfId="3104" priority="796" operator="lessThan">
      <formula>$C$4</formula>
    </cfRule>
  </conditionalFormatting>
  <conditionalFormatting sqref="AJ57">
    <cfRule type="cellIs" dxfId="3103" priority="797" operator="lessThan">
      <formula>$C$4</formula>
    </cfRule>
  </conditionalFormatting>
  <conditionalFormatting sqref="AJ58">
    <cfRule type="cellIs" dxfId="3102" priority="798" operator="lessThan">
      <formula>$C$4</formula>
    </cfRule>
  </conditionalFormatting>
  <conditionalFormatting sqref="AJ59">
    <cfRule type="cellIs" dxfId="3101" priority="799" operator="lessThan">
      <formula>$C$4</formula>
    </cfRule>
  </conditionalFormatting>
  <conditionalFormatting sqref="AJ60">
    <cfRule type="cellIs" dxfId="3100" priority="800" operator="lessThan">
      <formula>$C$4</formula>
    </cfRule>
  </conditionalFormatting>
  <conditionalFormatting sqref="AM11">
    <cfRule type="cellIs" dxfId="3099" priority="801" operator="lessThan">
      <formula>$C$4</formula>
    </cfRule>
  </conditionalFormatting>
  <conditionalFormatting sqref="AM12">
    <cfRule type="cellIs" dxfId="3098" priority="802" operator="lessThan">
      <formula>$C$4</formula>
    </cfRule>
  </conditionalFormatting>
  <conditionalFormatting sqref="AM13">
    <cfRule type="cellIs" dxfId="3097" priority="803" operator="lessThan">
      <formula>$C$4</formula>
    </cfRule>
  </conditionalFormatting>
  <conditionalFormatting sqref="AM14">
    <cfRule type="cellIs" dxfId="3096" priority="804" operator="lessThan">
      <formula>$C$4</formula>
    </cfRule>
  </conditionalFormatting>
  <conditionalFormatting sqref="AM15">
    <cfRule type="cellIs" dxfId="3095" priority="805" operator="lessThan">
      <formula>$C$4</formula>
    </cfRule>
  </conditionalFormatting>
  <conditionalFormatting sqref="AM16">
    <cfRule type="cellIs" dxfId="3094" priority="806" operator="lessThan">
      <formula>$C$4</formula>
    </cfRule>
  </conditionalFormatting>
  <conditionalFormatting sqref="AM17">
    <cfRule type="cellIs" dxfId="3093" priority="807" operator="lessThan">
      <formula>$C$4</formula>
    </cfRule>
  </conditionalFormatting>
  <conditionalFormatting sqref="AM18">
    <cfRule type="cellIs" dxfId="3092" priority="808" operator="lessThan">
      <formula>$C$4</formula>
    </cfRule>
  </conditionalFormatting>
  <conditionalFormatting sqref="AM19">
    <cfRule type="cellIs" dxfId="3091" priority="809" operator="lessThan">
      <formula>$C$4</formula>
    </cfRule>
  </conditionalFormatting>
  <conditionalFormatting sqref="AM20">
    <cfRule type="cellIs" dxfId="3090" priority="810" operator="lessThan">
      <formula>$C$4</formula>
    </cfRule>
  </conditionalFormatting>
  <conditionalFormatting sqref="AM21">
    <cfRule type="cellIs" dxfId="3089" priority="811" operator="lessThan">
      <formula>$C$4</formula>
    </cfRule>
  </conditionalFormatting>
  <conditionalFormatting sqref="AM22">
    <cfRule type="cellIs" dxfId="3088" priority="812" operator="lessThan">
      <formula>$C$4</formula>
    </cfRule>
  </conditionalFormatting>
  <conditionalFormatting sqref="AM23">
    <cfRule type="cellIs" dxfId="3087" priority="813" operator="lessThan">
      <formula>$C$4</formula>
    </cfRule>
  </conditionalFormatting>
  <conditionalFormatting sqref="AM24">
    <cfRule type="cellIs" dxfId="3086" priority="814" operator="lessThan">
      <formula>$C$4</formula>
    </cfRule>
  </conditionalFormatting>
  <conditionalFormatting sqref="AM25">
    <cfRule type="cellIs" dxfId="3085" priority="815" operator="lessThan">
      <formula>$C$4</formula>
    </cfRule>
  </conditionalFormatting>
  <conditionalFormatting sqref="AM26">
    <cfRule type="cellIs" dxfId="3084" priority="816" operator="lessThan">
      <formula>$C$4</formula>
    </cfRule>
  </conditionalFormatting>
  <conditionalFormatting sqref="AM27">
    <cfRule type="cellIs" dxfId="3083" priority="817" operator="lessThan">
      <formula>$C$4</formula>
    </cfRule>
  </conditionalFormatting>
  <conditionalFormatting sqref="AM28">
    <cfRule type="cellIs" dxfId="3082" priority="818" operator="lessThan">
      <formula>$C$4</formula>
    </cfRule>
  </conditionalFormatting>
  <conditionalFormatting sqref="AM29">
    <cfRule type="cellIs" dxfId="3081" priority="819" operator="lessThan">
      <formula>$C$4</formula>
    </cfRule>
  </conditionalFormatting>
  <conditionalFormatting sqref="AM30">
    <cfRule type="cellIs" dxfId="3080" priority="820" operator="lessThan">
      <formula>$C$4</formula>
    </cfRule>
  </conditionalFormatting>
  <conditionalFormatting sqref="AM31">
    <cfRule type="cellIs" dxfId="3079" priority="821" operator="lessThan">
      <formula>$C$4</formula>
    </cfRule>
  </conditionalFormatting>
  <conditionalFormatting sqref="AM32">
    <cfRule type="cellIs" dxfId="3078" priority="822" operator="lessThan">
      <formula>$C$4</formula>
    </cfRule>
  </conditionalFormatting>
  <conditionalFormatting sqref="AM33">
    <cfRule type="cellIs" dxfId="3077" priority="823" operator="lessThan">
      <formula>$C$4</formula>
    </cfRule>
  </conditionalFormatting>
  <conditionalFormatting sqref="AM34">
    <cfRule type="cellIs" dxfId="3076" priority="824" operator="lessThan">
      <formula>$C$4</formula>
    </cfRule>
  </conditionalFormatting>
  <conditionalFormatting sqref="AM35">
    <cfRule type="cellIs" dxfId="3075" priority="825" operator="lessThan">
      <formula>$C$4</formula>
    </cfRule>
  </conditionalFormatting>
  <conditionalFormatting sqref="AM36">
    <cfRule type="cellIs" dxfId="3074" priority="826" operator="lessThan">
      <formula>$C$4</formula>
    </cfRule>
  </conditionalFormatting>
  <conditionalFormatting sqref="AM37">
    <cfRule type="cellIs" dxfId="3073" priority="827" operator="lessThan">
      <formula>$C$4</formula>
    </cfRule>
  </conditionalFormatting>
  <conditionalFormatting sqref="AM38">
    <cfRule type="cellIs" dxfId="3072" priority="828" operator="lessThan">
      <formula>$C$4</formula>
    </cfRule>
  </conditionalFormatting>
  <conditionalFormatting sqref="AM39">
    <cfRule type="cellIs" dxfId="3071" priority="829" operator="lessThan">
      <formula>$C$4</formula>
    </cfRule>
  </conditionalFormatting>
  <conditionalFormatting sqref="AM40">
    <cfRule type="cellIs" dxfId="3070" priority="830" operator="lessThan">
      <formula>$C$4</formula>
    </cfRule>
  </conditionalFormatting>
  <conditionalFormatting sqref="AM41">
    <cfRule type="cellIs" dxfId="3069" priority="831" operator="lessThan">
      <formula>$C$4</formula>
    </cfRule>
  </conditionalFormatting>
  <conditionalFormatting sqref="AM42">
    <cfRule type="cellIs" dxfId="3068" priority="832" operator="lessThan">
      <formula>$C$4</formula>
    </cfRule>
  </conditionalFormatting>
  <conditionalFormatting sqref="AM43">
    <cfRule type="cellIs" dxfId="3067" priority="833" operator="lessThan">
      <formula>$C$4</formula>
    </cfRule>
  </conditionalFormatting>
  <conditionalFormatting sqref="AM44">
    <cfRule type="cellIs" dxfId="3066" priority="834" operator="lessThan">
      <formula>$C$4</formula>
    </cfRule>
  </conditionalFormatting>
  <conditionalFormatting sqref="AM45">
    <cfRule type="cellIs" dxfId="3065" priority="835" operator="lessThan">
      <formula>$C$4</formula>
    </cfRule>
  </conditionalFormatting>
  <conditionalFormatting sqref="AM46">
    <cfRule type="cellIs" dxfId="3064" priority="836" operator="lessThan">
      <formula>$C$4</formula>
    </cfRule>
  </conditionalFormatting>
  <conditionalFormatting sqref="AM47">
    <cfRule type="cellIs" dxfId="3063" priority="837" operator="lessThan">
      <formula>$C$4</formula>
    </cfRule>
  </conditionalFormatting>
  <conditionalFormatting sqref="AM48">
    <cfRule type="cellIs" dxfId="3062" priority="838" operator="lessThan">
      <formula>$C$4</formula>
    </cfRule>
  </conditionalFormatting>
  <conditionalFormatting sqref="AM49">
    <cfRule type="cellIs" dxfId="3061" priority="839" operator="lessThan">
      <formula>$C$4</formula>
    </cfRule>
  </conditionalFormatting>
  <conditionalFormatting sqref="AM50">
    <cfRule type="cellIs" dxfId="3060" priority="840" operator="lessThan">
      <formula>$C$4</formula>
    </cfRule>
  </conditionalFormatting>
  <conditionalFormatting sqref="AM51">
    <cfRule type="cellIs" dxfId="3059" priority="841" operator="lessThan">
      <formula>$C$4</formula>
    </cfRule>
  </conditionalFormatting>
  <conditionalFormatting sqref="AM52">
    <cfRule type="cellIs" dxfId="3058" priority="842" operator="lessThan">
      <formula>$C$4</formula>
    </cfRule>
  </conditionalFormatting>
  <conditionalFormatting sqref="AM53">
    <cfRule type="cellIs" dxfId="3057" priority="843" operator="lessThan">
      <formula>$C$4</formula>
    </cfRule>
  </conditionalFormatting>
  <conditionalFormatting sqref="AM54">
    <cfRule type="cellIs" dxfId="3056" priority="844" operator="lessThan">
      <formula>$C$4</formula>
    </cfRule>
  </conditionalFormatting>
  <conditionalFormatting sqref="AM55">
    <cfRule type="cellIs" dxfId="3055" priority="845" operator="lessThan">
      <formula>$C$4</formula>
    </cfRule>
  </conditionalFormatting>
  <conditionalFormatting sqref="AM56">
    <cfRule type="cellIs" dxfId="3054" priority="846" operator="lessThan">
      <formula>$C$4</formula>
    </cfRule>
  </conditionalFormatting>
  <conditionalFormatting sqref="AM57">
    <cfRule type="cellIs" dxfId="3053" priority="847" operator="lessThan">
      <formula>$C$4</formula>
    </cfRule>
  </conditionalFormatting>
  <conditionalFormatting sqref="AM58">
    <cfRule type="cellIs" dxfId="3052" priority="848" operator="lessThan">
      <formula>$C$4</formula>
    </cfRule>
  </conditionalFormatting>
  <conditionalFormatting sqref="AM59">
    <cfRule type="cellIs" dxfId="3051" priority="849" operator="lessThan">
      <formula>$C$4</formula>
    </cfRule>
  </conditionalFormatting>
  <conditionalFormatting sqref="AM60">
    <cfRule type="cellIs" dxfId="3050" priority="850" operator="lessThan">
      <formula>$C$4</formula>
    </cfRule>
  </conditionalFormatting>
  <conditionalFormatting sqref="AP11">
    <cfRule type="cellIs" dxfId="3049" priority="851" operator="lessThan">
      <formula>$C$4</formula>
    </cfRule>
  </conditionalFormatting>
  <conditionalFormatting sqref="AP12">
    <cfRule type="cellIs" dxfId="3048" priority="852" operator="lessThan">
      <formula>$C$4</formula>
    </cfRule>
  </conditionalFormatting>
  <conditionalFormatting sqref="AP13">
    <cfRule type="cellIs" dxfId="3047" priority="853" operator="lessThan">
      <formula>$C$4</formula>
    </cfRule>
  </conditionalFormatting>
  <conditionalFormatting sqref="AP14">
    <cfRule type="cellIs" dxfId="3046" priority="854" operator="lessThan">
      <formula>$C$4</formula>
    </cfRule>
  </conditionalFormatting>
  <conditionalFormatting sqref="AP15">
    <cfRule type="cellIs" dxfId="3045" priority="855" operator="lessThan">
      <formula>$C$4</formula>
    </cfRule>
  </conditionalFormatting>
  <conditionalFormatting sqref="AP16">
    <cfRule type="cellIs" dxfId="3044" priority="856" operator="lessThan">
      <formula>$C$4</formula>
    </cfRule>
  </conditionalFormatting>
  <conditionalFormatting sqref="AP17">
    <cfRule type="cellIs" dxfId="3043" priority="857" operator="lessThan">
      <formula>$C$4</formula>
    </cfRule>
  </conditionalFormatting>
  <conditionalFormatting sqref="AP18">
    <cfRule type="cellIs" dxfId="3042" priority="858" operator="lessThan">
      <formula>$C$4</formula>
    </cfRule>
  </conditionalFormatting>
  <conditionalFormatting sqref="AP19">
    <cfRule type="cellIs" dxfId="3041" priority="859" operator="lessThan">
      <formula>$C$4</formula>
    </cfRule>
  </conditionalFormatting>
  <conditionalFormatting sqref="AP20">
    <cfRule type="cellIs" dxfId="3040" priority="860" operator="lessThan">
      <formula>$C$4</formula>
    </cfRule>
  </conditionalFormatting>
  <conditionalFormatting sqref="AP21">
    <cfRule type="cellIs" dxfId="3039" priority="861" operator="lessThan">
      <formula>$C$4</formula>
    </cfRule>
  </conditionalFormatting>
  <conditionalFormatting sqref="AP22">
    <cfRule type="cellIs" dxfId="3038" priority="862" operator="lessThan">
      <formula>$C$4</formula>
    </cfRule>
  </conditionalFormatting>
  <conditionalFormatting sqref="AP23">
    <cfRule type="cellIs" dxfId="3037" priority="863" operator="lessThan">
      <formula>$C$4</formula>
    </cfRule>
  </conditionalFormatting>
  <conditionalFormatting sqref="AP24">
    <cfRule type="cellIs" dxfId="3036" priority="864" operator="lessThan">
      <formula>$C$4</formula>
    </cfRule>
  </conditionalFormatting>
  <conditionalFormatting sqref="AP25">
    <cfRule type="cellIs" dxfId="3035" priority="865" operator="lessThan">
      <formula>$C$4</formula>
    </cfRule>
  </conditionalFormatting>
  <conditionalFormatting sqref="AP26">
    <cfRule type="cellIs" dxfId="3034" priority="866" operator="lessThan">
      <formula>$C$4</formula>
    </cfRule>
  </conditionalFormatting>
  <conditionalFormatting sqref="AP27">
    <cfRule type="cellIs" dxfId="3033" priority="867" operator="lessThan">
      <formula>$C$4</formula>
    </cfRule>
  </conditionalFormatting>
  <conditionalFormatting sqref="AP28">
    <cfRule type="cellIs" dxfId="3032" priority="868" operator="lessThan">
      <formula>$C$4</formula>
    </cfRule>
  </conditionalFormatting>
  <conditionalFormatting sqref="AP29">
    <cfRule type="cellIs" dxfId="3031" priority="869" operator="lessThan">
      <formula>$C$4</formula>
    </cfRule>
  </conditionalFormatting>
  <conditionalFormatting sqref="AP30">
    <cfRule type="cellIs" dxfId="3030" priority="870" operator="lessThan">
      <formula>$C$4</formula>
    </cfRule>
  </conditionalFormatting>
  <conditionalFormatting sqref="AP31">
    <cfRule type="cellIs" dxfId="3029" priority="871" operator="lessThan">
      <formula>$C$4</formula>
    </cfRule>
  </conditionalFormatting>
  <conditionalFormatting sqref="AP32">
    <cfRule type="cellIs" dxfId="3028" priority="872" operator="lessThan">
      <formula>$C$4</formula>
    </cfRule>
  </conditionalFormatting>
  <conditionalFormatting sqref="AP33">
    <cfRule type="cellIs" dxfId="3027" priority="873" operator="lessThan">
      <formula>$C$4</formula>
    </cfRule>
  </conditionalFormatting>
  <conditionalFormatting sqref="AP34">
    <cfRule type="cellIs" dxfId="3026" priority="874" operator="lessThan">
      <formula>$C$4</formula>
    </cfRule>
  </conditionalFormatting>
  <conditionalFormatting sqref="AP35">
    <cfRule type="cellIs" dxfId="3025" priority="875" operator="lessThan">
      <formula>$C$4</formula>
    </cfRule>
  </conditionalFormatting>
  <conditionalFormatting sqref="AP36">
    <cfRule type="cellIs" dxfId="3024" priority="876" operator="lessThan">
      <formula>$C$4</formula>
    </cfRule>
  </conditionalFormatting>
  <conditionalFormatting sqref="AP37">
    <cfRule type="cellIs" dxfId="3023" priority="877" operator="lessThan">
      <formula>$C$4</formula>
    </cfRule>
  </conditionalFormatting>
  <conditionalFormatting sqref="AP38">
    <cfRule type="cellIs" dxfId="3022" priority="878" operator="lessThan">
      <formula>$C$4</formula>
    </cfRule>
  </conditionalFormatting>
  <conditionalFormatting sqref="AP39">
    <cfRule type="cellIs" dxfId="3021" priority="879" operator="lessThan">
      <formula>$C$4</formula>
    </cfRule>
  </conditionalFormatting>
  <conditionalFormatting sqref="AP40">
    <cfRule type="cellIs" dxfId="3020" priority="880" operator="lessThan">
      <formula>$C$4</formula>
    </cfRule>
  </conditionalFormatting>
  <conditionalFormatting sqref="AP41">
    <cfRule type="cellIs" dxfId="3019" priority="881" operator="lessThan">
      <formula>$C$4</formula>
    </cfRule>
  </conditionalFormatting>
  <conditionalFormatting sqref="AP42">
    <cfRule type="cellIs" dxfId="3018" priority="882" operator="lessThan">
      <formula>$C$4</formula>
    </cfRule>
  </conditionalFormatting>
  <conditionalFormatting sqref="AP43">
    <cfRule type="cellIs" dxfId="3017" priority="883" operator="lessThan">
      <formula>$C$4</formula>
    </cfRule>
  </conditionalFormatting>
  <conditionalFormatting sqref="AP44">
    <cfRule type="cellIs" dxfId="3016" priority="884" operator="lessThan">
      <formula>$C$4</formula>
    </cfRule>
  </conditionalFormatting>
  <conditionalFormatting sqref="AP45">
    <cfRule type="cellIs" dxfId="3015" priority="885" operator="lessThan">
      <formula>$C$4</formula>
    </cfRule>
  </conditionalFormatting>
  <conditionalFormatting sqref="AP46">
    <cfRule type="cellIs" dxfId="3014" priority="886" operator="lessThan">
      <formula>$C$4</formula>
    </cfRule>
  </conditionalFormatting>
  <conditionalFormatting sqref="AP47">
    <cfRule type="cellIs" dxfId="3013" priority="887" operator="lessThan">
      <formula>$C$4</formula>
    </cfRule>
  </conditionalFormatting>
  <conditionalFormatting sqref="AP48">
    <cfRule type="cellIs" dxfId="3012" priority="888" operator="lessThan">
      <formula>$C$4</formula>
    </cfRule>
  </conditionalFormatting>
  <conditionalFormatting sqref="AP49">
    <cfRule type="cellIs" dxfId="3011" priority="889" operator="lessThan">
      <formula>$C$4</formula>
    </cfRule>
  </conditionalFormatting>
  <conditionalFormatting sqref="AP50">
    <cfRule type="cellIs" dxfId="3010" priority="890" operator="lessThan">
      <formula>$C$4</formula>
    </cfRule>
  </conditionalFormatting>
  <conditionalFormatting sqref="AP51">
    <cfRule type="cellIs" dxfId="3009" priority="891" operator="lessThan">
      <formula>$C$4</formula>
    </cfRule>
  </conditionalFormatting>
  <conditionalFormatting sqref="AP52">
    <cfRule type="cellIs" dxfId="3008" priority="892" operator="lessThan">
      <formula>$C$4</formula>
    </cfRule>
  </conditionalFormatting>
  <conditionalFormatting sqref="AP53">
    <cfRule type="cellIs" dxfId="3007" priority="893" operator="lessThan">
      <formula>$C$4</formula>
    </cfRule>
  </conditionalFormatting>
  <conditionalFormatting sqref="AP54">
    <cfRule type="cellIs" dxfId="3006" priority="894" operator="lessThan">
      <formula>$C$4</formula>
    </cfRule>
  </conditionalFormatting>
  <conditionalFormatting sqref="AP55">
    <cfRule type="cellIs" dxfId="3005" priority="895" operator="lessThan">
      <formula>$C$4</formula>
    </cfRule>
  </conditionalFormatting>
  <conditionalFormatting sqref="AP56">
    <cfRule type="cellIs" dxfId="3004" priority="896" operator="lessThan">
      <formula>$C$4</formula>
    </cfRule>
  </conditionalFormatting>
  <conditionalFormatting sqref="AP57">
    <cfRule type="cellIs" dxfId="3003" priority="897" operator="lessThan">
      <formula>$C$4</formula>
    </cfRule>
  </conditionalFormatting>
  <conditionalFormatting sqref="AP58">
    <cfRule type="cellIs" dxfId="3002" priority="898" operator="lessThan">
      <formula>$C$4</formula>
    </cfRule>
  </conditionalFormatting>
  <conditionalFormatting sqref="AP59">
    <cfRule type="cellIs" dxfId="3001" priority="899" operator="lessThan">
      <formula>$C$4</formula>
    </cfRule>
  </conditionalFormatting>
  <conditionalFormatting sqref="AP60">
    <cfRule type="cellIs" dxfId="3000" priority="900" operator="lessThan">
      <formula>$C$4</formula>
    </cfRule>
  </conditionalFormatting>
  <conditionalFormatting sqref="AS11">
    <cfRule type="cellIs" dxfId="2999" priority="901" operator="lessThan">
      <formula>$C$4</formula>
    </cfRule>
  </conditionalFormatting>
  <conditionalFormatting sqref="AS12">
    <cfRule type="cellIs" dxfId="2998" priority="902" operator="lessThan">
      <formula>$C$4</formula>
    </cfRule>
  </conditionalFormatting>
  <conditionalFormatting sqref="AS13">
    <cfRule type="cellIs" dxfId="2997" priority="903" operator="lessThan">
      <formula>$C$4</formula>
    </cfRule>
  </conditionalFormatting>
  <conditionalFormatting sqref="AS14">
    <cfRule type="cellIs" dxfId="2996" priority="904" operator="lessThan">
      <formula>$C$4</formula>
    </cfRule>
  </conditionalFormatting>
  <conditionalFormatting sqref="AS15">
    <cfRule type="cellIs" dxfId="2995" priority="905" operator="lessThan">
      <formula>$C$4</formula>
    </cfRule>
  </conditionalFormatting>
  <conditionalFormatting sqref="AS16">
    <cfRule type="cellIs" dxfId="2994" priority="906" operator="lessThan">
      <formula>$C$4</formula>
    </cfRule>
  </conditionalFormatting>
  <conditionalFormatting sqref="AS17">
    <cfRule type="cellIs" dxfId="2993" priority="907" operator="lessThan">
      <formula>$C$4</formula>
    </cfRule>
  </conditionalFormatting>
  <conditionalFormatting sqref="AS18">
    <cfRule type="cellIs" dxfId="2992" priority="908" operator="lessThan">
      <formula>$C$4</formula>
    </cfRule>
  </conditionalFormatting>
  <conditionalFormatting sqref="AS19">
    <cfRule type="cellIs" dxfId="2991" priority="909" operator="lessThan">
      <formula>$C$4</formula>
    </cfRule>
  </conditionalFormatting>
  <conditionalFormatting sqref="AS20">
    <cfRule type="cellIs" dxfId="2990" priority="910" operator="lessThan">
      <formula>$C$4</formula>
    </cfRule>
  </conditionalFormatting>
  <conditionalFormatting sqref="AS21">
    <cfRule type="cellIs" dxfId="2989" priority="911" operator="lessThan">
      <formula>$C$4</formula>
    </cfRule>
  </conditionalFormatting>
  <conditionalFormatting sqref="AS22">
    <cfRule type="cellIs" dxfId="2988" priority="912" operator="lessThan">
      <formula>$C$4</formula>
    </cfRule>
  </conditionalFormatting>
  <conditionalFormatting sqref="AS23">
    <cfRule type="cellIs" dxfId="2987" priority="913" operator="lessThan">
      <formula>$C$4</formula>
    </cfRule>
  </conditionalFormatting>
  <conditionalFormatting sqref="AS24">
    <cfRule type="cellIs" dxfId="2986" priority="914" operator="lessThan">
      <formula>$C$4</formula>
    </cfRule>
  </conditionalFormatting>
  <conditionalFormatting sqref="AS25">
    <cfRule type="cellIs" dxfId="2985" priority="915" operator="lessThan">
      <formula>$C$4</formula>
    </cfRule>
  </conditionalFormatting>
  <conditionalFormatting sqref="AS26">
    <cfRule type="cellIs" dxfId="2984" priority="916" operator="lessThan">
      <formula>$C$4</formula>
    </cfRule>
  </conditionalFormatting>
  <conditionalFormatting sqref="AS27">
    <cfRule type="cellIs" dxfId="2983" priority="917" operator="lessThan">
      <formula>$C$4</formula>
    </cfRule>
  </conditionalFormatting>
  <conditionalFormatting sqref="AS28">
    <cfRule type="cellIs" dxfId="2982" priority="918" operator="lessThan">
      <formula>$C$4</formula>
    </cfRule>
  </conditionalFormatting>
  <conditionalFormatting sqref="AS29">
    <cfRule type="cellIs" dxfId="2981" priority="919" operator="lessThan">
      <formula>$C$4</formula>
    </cfRule>
  </conditionalFormatting>
  <conditionalFormatting sqref="AS30">
    <cfRule type="cellIs" dxfId="2980" priority="920" operator="lessThan">
      <formula>$C$4</formula>
    </cfRule>
  </conditionalFormatting>
  <conditionalFormatting sqref="AS31">
    <cfRule type="cellIs" dxfId="2979" priority="921" operator="lessThan">
      <formula>$C$4</formula>
    </cfRule>
  </conditionalFormatting>
  <conditionalFormatting sqref="AS32">
    <cfRule type="cellIs" dxfId="2978" priority="922" operator="lessThan">
      <formula>$C$4</formula>
    </cfRule>
  </conditionalFormatting>
  <conditionalFormatting sqref="AS33">
    <cfRule type="cellIs" dxfId="2977" priority="923" operator="lessThan">
      <formula>$C$4</formula>
    </cfRule>
  </conditionalFormatting>
  <conditionalFormatting sqref="AS34">
    <cfRule type="cellIs" dxfId="2976" priority="924" operator="lessThan">
      <formula>$C$4</formula>
    </cfRule>
  </conditionalFormatting>
  <conditionalFormatting sqref="AS35">
    <cfRule type="cellIs" dxfId="2975" priority="925" operator="lessThan">
      <formula>$C$4</formula>
    </cfRule>
  </conditionalFormatting>
  <conditionalFormatting sqref="AS36">
    <cfRule type="cellIs" dxfId="2974" priority="926" operator="lessThan">
      <formula>$C$4</formula>
    </cfRule>
  </conditionalFormatting>
  <conditionalFormatting sqref="AS37">
    <cfRule type="cellIs" dxfId="2973" priority="927" operator="lessThan">
      <formula>$C$4</formula>
    </cfRule>
  </conditionalFormatting>
  <conditionalFormatting sqref="AS38">
    <cfRule type="cellIs" dxfId="2972" priority="928" operator="lessThan">
      <formula>$C$4</formula>
    </cfRule>
  </conditionalFormatting>
  <conditionalFormatting sqref="AS39">
    <cfRule type="cellIs" dxfId="2971" priority="929" operator="lessThan">
      <formula>$C$4</formula>
    </cfRule>
  </conditionalFormatting>
  <conditionalFormatting sqref="AS40">
    <cfRule type="cellIs" dxfId="2970" priority="930" operator="lessThan">
      <formula>$C$4</formula>
    </cfRule>
  </conditionalFormatting>
  <conditionalFormatting sqref="AS41">
    <cfRule type="cellIs" dxfId="2969" priority="931" operator="lessThan">
      <formula>$C$4</formula>
    </cfRule>
  </conditionalFormatting>
  <conditionalFormatting sqref="AS42">
    <cfRule type="cellIs" dxfId="2968" priority="932" operator="lessThan">
      <formula>$C$4</formula>
    </cfRule>
  </conditionalFormatting>
  <conditionalFormatting sqref="AS43">
    <cfRule type="cellIs" dxfId="2967" priority="933" operator="lessThan">
      <formula>$C$4</formula>
    </cfRule>
  </conditionalFormatting>
  <conditionalFormatting sqref="AS44">
    <cfRule type="cellIs" dxfId="2966" priority="934" operator="lessThan">
      <formula>$C$4</formula>
    </cfRule>
  </conditionalFormatting>
  <conditionalFormatting sqref="AS45">
    <cfRule type="cellIs" dxfId="2965" priority="935" operator="lessThan">
      <formula>$C$4</formula>
    </cfRule>
  </conditionalFormatting>
  <conditionalFormatting sqref="AS46">
    <cfRule type="cellIs" dxfId="2964" priority="936" operator="lessThan">
      <formula>$C$4</formula>
    </cfRule>
  </conditionalFormatting>
  <conditionalFormatting sqref="AS47">
    <cfRule type="cellIs" dxfId="2963" priority="937" operator="lessThan">
      <formula>$C$4</formula>
    </cfRule>
  </conditionalFormatting>
  <conditionalFormatting sqref="AS48">
    <cfRule type="cellIs" dxfId="2962" priority="938" operator="lessThan">
      <formula>$C$4</formula>
    </cfRule>
  </conditionalFormatting>
  <conditionalFormatting sqref="AS49">
    <cfRule type="cellIs" dxfId="2961" priority="939" operator="lessThan">
      <formula>$C$4</formula>
    </cfRule>
  </conditionalFormatting>
  <conditionalFormatting sqref="AS50">
    <cfRule type="cellIs" dxfId="2960" priority="940" operator="lessThan">
      <formula>$C$4</formula>
    </cfRule>
  </conditionalFormatting>
  <conditionalFormatting sqref="AS51">
    <cfRule type="cellIs" dxfId="2959" priority="941" operator="lessThan">
      <formula>$C$4</formula>
    </cfRule>
  </conditionalFormatting>
  <conditionalFormatting sqref="AS52">
    <cfRule type="cellIs" dxfId="2958" priority="942" operator="lessThan">
      <formula>$C$4</formula>
    </cfRule>
  </conditionalFormatting>
  <conditionalFormatting sqref="AS53">
    <cfRule type="cellIs" dxfId="2957" priority="943" operator="lessThan">
      <formula>$C$4</formula>
    </cfRule>
  </conditionalFormatting>
  <conditionalFormatting sqref="AS54">
    <cfRule type="cellIs" dxfId="2956" priority="944" operator="lessThan">
      <formula>$C$4</formula>
    </cfRule>
  </conditionalFormatting>
  <conditionalFormatting sqref="AS55">
    <cfRule type="cellIs" dxfId="2955" priority="945" operator="lessThan">
      <formula>$C$4</formula>
    </cfRule>
  </conditionalFormatting>
  <conditionalFormatting sqref="AS56">
    <cfRule type="cellIs" dxfId="2954" priority="946" operator="lessThan">
      <formula>$C$4</formula>
    </cfRule>
  </conditionalFormatting>
  <conditionalFormatting sqref="AS57">
    <cfRule type="cellIs" dxfId="2953" priority="947" operator="lessThan">
      <formula>$C$4</formula>
    </cfRule>
  </conditionalFormatting>
  <conditionalFormatting sqref="AS58">
    <cfRule type="cellIs" dxfId="2952" priority="948" operator="lessThan">
      <formula>$C$4</formula>
    </cfRule>
  </conditionalFormatting>
  <conditionalFormatting sqref="AS59">
    <cfRule type="cellIs" dxfId="2951" priority="949" operator="lessThan">
      <formula>$C$4</formula>
    </cfRule>
  </conditionalFormatting>
  <conditionalFormatting sqref="AS60">
    <cfRule type="cellIs" dxfId="2950" priority="950" operator="lessThan">
      <formula>$C$4</formula>
    </cfRule>
  </conditionalFormatting>
  <conditionalFormatting sqref="AV11">
    <cfRule type="cellIs" dxfId="2949" priority="951" operator="lessThan">
      <formula>$C$4</formula>
    </cfRule>
  </conditionalFormatting>
  <conditionalFormatting sqref="AV12">
    <cfRule type="cellIs" dxfId="2948" priority="952" operator="lessThan">
      <formula>$C$4</formula>
    </cfRule>
  </conditionalFormatting>
  <conditionalFormatting sqref="AV13">
    <cfRule type="cellIs" dxfId="2947" priority="953" operator="lessThan">
      <formula>$C$4</formula>
    </cfRule>
  </conditionalFormatting>
  <conditionalFormatting sqref="AV14">
    <cfRule type="cellIs" dxfId="2946" priority="954" operator="lessThan">
      <formula>$C$4</formula>
    </cfRule>
  </conditionalFormatting>
  <conditionalFormatting sqref="AV15">
    <cfRule type="cellIs" dxfId="2945" priority="955" operator="lessThan">
      <formula>$C$4</formula>
    </cfRule>
  </conditionalFormatting>
  <conditionalFormatting sqref="AV16">
    <cfRule type="cellIs" dxfId="2944" priority="956" operator="lessThan">
      <formula>$C$4</formula>
    </cfRule>
  </conditionalFormatting>
  <conditionalFormatting sqref="AV17">
    <cfRule type="cellIs" dxfId="2943" priority="957" operator="lessThan">
      <formula>$C$4</formula>
    </cfRule>
  </conditionalFormatting>
  <conditionalFormatting sqref="AV18">
    <cfRule type="cellIs" dxfId="2942" priority="958" operator="lessThan">
      <formula>$C$4</formula>
    </cfRule>
  </conditionalFormatting>
  <conditionalFormatting sqref="AV19">
    <cfRule type="cellIs" dxfId="2941" priority="959" operator="lessThan">
      <formula>$C$4</formula>
    </cfRule>
  </conditionalFormatting>
  <conditionalFormatting sqref="AV20">
    <cfRule type="cellIs" dxfId="2940" priority="960" operator="lessThan">
      <formula>$C$4</formula>
    </cfRule>
  </conditionalFormatting>
  <conditionalFormatting sqref="AV21">
    <cfRule type="cellIs" dxfId="2939" priority="961" operator="lessThan">
      <formula>$C$4</formula>
    </cfRule>
  </conditionalFormatting>
  <conditionalFormatting sqref="AV22">
    <cfRule type="cellIs" dxfId="2938" priority="962" operator="lessThan">
      <formula>$C$4</formula>
    </cfRule>
  </conditionalFormatting>
  <conditionalFormatting sqref="AV23">
    <cfRule type="cellIs" dxfId="2937" priority="963" operator="lessThan">
      <formula>$C$4</formula>
    </cfRule>
  </conditionalFormatting>
  <conditionalFormatting sqref="AV24">
    <cfRule type="cellIs" dxfId="2936" priority="964" operator="lessThan">
      <formula>$C$4</formula>
    </cfRule>
  </conditionalFormatting>
  <conditionalFormatting sqref="AV25">
    <cfRule type="cellIs" dxfId="2935" priority="965" operator="lessThan">
      <formula>$C$4</formula>
    </cfRule>
  </conditionalFormatting>
  <conditionalFormatting sqref="AV26">
    <cfRule type="cellIs" dxfId="2934" priority="966" operator="lessThan">
      <formula>$C$4</formula>
    </cfRule>
  </conditionalFormatting>
  <conditionalFormatting sqref="AV27">
    <cfRule type="cellIs" dxfId="2933" priority="967" operator="lessThan">
      <formula>$C$4</formula>
    </cfRule>
  </conditionalFormatting>
  <conditionalFormatting sqref="AV28">
    <cfRule type="cellIs" dxfId="2932" priority="968" operator="lessThan">
      <formula>$C$4</formula>
    </cfRule>
  </conditionalFormatting>
  <conditionalFormatting sqref="AV29">
    <cfRule type="cellIs" dxfId="2931" priority="969" operator="lessThan">
      <formula>$C$4</formula>
    </cfRule>
  </conditionalFormatting>
  <conditionalFormatting sqref="AV30">
    <cfRule type="cellIs" dxfId="2930" priority="970" operator="lessThan">
      <formula>$C$4</formula>
    </cfRule>
  </conditionalFormatting>
  <conditionalFormatting sqref="AV31">
    <cfRule type="cellIs" dxfId="2929" priority="971" operator="lessThan">
      <formula>$C$4</formula>
    </cfRule>
  </conditionalFormatting>
  <conditionalFormatting sqref="AV32">
    <cfRule type="cellIs" dxfId="2928" priority="972" operator="lessThan">
      <formula>$C$4</formula>
    </cfRule>
  </conditionalFormatting>
  <conditionalFormatting sqref="AV33">
    <cfRule type="cellIs" dxfId="2927" priority="973" operator="lessThan">
      <formula>$C$4</formula>
    </cfRule>
  </conditionalFormatting>
  <conditionalFormatting sqref="AV34">
    <cfRule type="cellIs" dxfId="2926" priority="974" operator="lessThan">
      <formula>$C$4</formula>
    </cfRule>
  </conditionalFormatting>
  <conditionalFormatting sqref="AV35">
    <cfRule type="cellIs" dxfId="2925" priority="975" operator="lessThan">
      <formula>$C$4</formula>
    </cfRule>
  </conditionalFormatting>
  <conditionalFormatting sqref="AV36">
    <cfRule type="cellIs" dxfId="2924" priority="976" operator="lessThan">
      <formula>$C$4</formula>
    </cfRule>
  </conditionalFormatting>
  <conditionalFormatting sqref="AV37">
    <cfRule type="cellIs" dxfId="2923" priority="977" operator="lessThan">
      <formula>$C$4</formula>
    </cfRule>
  </conditionalFormatting>
  <conditionalFormatting sqref="AV38">
    <cfRule type="cellIs" dxfId="2922" priority="978" operator="lessThan">
      <formula>$C$4</formula>
    </cfRule>
  </conditionalFormatting>
  <conditionalFormatting sqref="AV39">
    <cfRule type="cellIs" dxfId="2921" priority="979" operator="lessThan">
      <formula>$C$4</formula>
    </cfRule>
  </conditionalFormatting>
  <conditionalFormatting sqref="AV40">
    <cfRule type="cellIs" dxfId="2920" priority="980" operator="lessThan">
      <formula>$C$4</formula>
    </cfRule>
  </conditionalFormatting>
  <conditionalFormatting sqref="AV41">
    <cfRule type="cellIs" dxfId="2919" priority="981" operator="lessThan">
      <formula>$C$4</formula>
    </cfRule>
  </conditionalFormatting>
  <conditionalFormatting sqref="AV42">
    <cfRule type="cellIs" dxfId="2918" priority="982" operator="lessThan">
      <formula>$C$4</formula>
    </cfRule>
  </conditionalFormatting>
  <conditionalFormatting sqref="AV43">
    <cfRule type="cellIs" dxfId="2917" priority="983" operator="lessThan">
      <formula>$C$4</formula>
    </cfRule>
  </conditionalFormatting>
  <conditionalFormatting sqref="AV44">
    <cfRule type="cellIs" dxfId="2916" priority="984" operator="lessThan">
      <formula>$C$4</formula>
    </cfRule>
  </conditionalFormatting>
  <conditionalFormatting sqref="AV45">
    <cfRule type="cellIs" dxfId="2915" priority="985" operator="lessThan">
      <formula>$C$4</formula>
    </cfRule>
  </conditionalFormatting>
  <conditionalFormatting sqref="AV46">
    <cfRule type="cellIs" dxfId="2914" priority="986" operator="lessThan">
      <formula>$C$4</formula>
    </cfRule>
  </conditionalFormatting>
  <conditionalFormatting sqref="AV47">
    <cfRule type="cellIs" dxfId="2913" priority="987" operator="lessThan">
      <formula>$C$4</formula>
    </cfRule>
  </conditionalFormatting>
  <conditionalFormatting sqref="AV48">
    <cfRule type="cellIs" dxfId="2912" priority="988" operator="lessThan">
      <formula>$C$4</formula>
    </cfRule>
  </conditionalFormatting>
  <conditionalFormatting sqref="AV49">
    <cfRule type="cellIs" dxfId="2911" priority="989" operator="lessThan">
      <formula>$C$4</formula>
    </cfRule>
  </conditionalFormatting>
  <conditionalFormatting sqref="AV50">
    <cfRule type="cellIs" dxfId="2910" priority="990" operator="lessThan">
      <formula>$C$4</formula>
    </cfRule>
  </conditionalFormatting>
  <conditionalFormatting sqref="AV51">
    <cfRule type="cellIs" dxfId="2909" priority="991" operator="lessThan">
      <formula>$C$4</formula>
    </cfRule>
  </conditionalFormatting>
  <conditionalFormatting sqref="AV52">
    <cfRule type="cellIs" dxfId="2908" priority="992" operator="lessThan">
      <formula>$C$4</formula>
    </cfRule>
  </conditionalFormatting>
  <conditionalFormatting sqref="AV53">
    <cfRule type="cellIs" dxfId="2907" priority="993" operator="lessThan">
      <formula>$C$4</formula>
    </cfRule>
  </conditionalFormatting>
  <conditionalFormatting sqref="AV54">
    <cfRule type="cellIs" dxfId="2906" priority="994" operator="lessThan">
      <formula>$C$4</formula>
    </cfRule>
  </conditionalFormatting>
  <conditionalFormatting sqref="AV55">
    <cfRule type="cellIs" dxfId="2905" priority="995" operator="lessThan">
      <formula>$C$4</formula>
    </cfRule>
  </conditionalFormatting>
  <conditionalFormatting sqref="AV56">
    <cfRule type="cellIs" dxfId="2904" priority="996" operator="lessThan">
      <formula>$C$4</formula>
    </cfRule>
  </conditionalFormatting>
  <conditionalFormatting sqref="AV57">
    <cfRule type="cellIs" dxfId="2903" priority="997" operator="lessThan">
      <formula>$C$4</formula>
    </cfRule>
  </conditionalFormatting>
  <conditionalFormatting sqref="AV58">
    <cfRule type="cellIs" dxfId="2902" priority="998" operator="lessThan">
      <formula>$C$4</formula>
    </cfRule>
  </conditionalFormatting>
  <conditionalFormatting sqref="AV59">
    <cfRule type="cellIs" dxfId="2901" priority="999" operator="lessThan">
      <formula>$C$4</formula>
    </cfRule>
  </conditionalFormatting>
  <conditionalFormatting sqref="AV60">
    <cfRule type="cellIs" dxfId="2900" priority="1000" operator="lessThan">
      <formula>$C$4</formula>
    </cfRule>
  </conditionalFormatting>
  <conditionalFormatting sqref="BG11">
    <cfRule type="cellIs" dxfId="2899" priority="1001" operator="lessThan">
      <formula>$C$4</formula>
    </cfRule>
  </conditionalFormatting>
  <conditionalFormatting sqref="BG12">
    <cfRule type="cellIs" dxfId="2898" priority="1002" operator="lessThan">
      <formula>$C$4</formula>
    </cfRule>
  </conditionalFormatting>
  <conditionalFormatting sqref="BG13">
    <cfRule type="cellIs" dxfId="2897" priority="1003" operator="lessThan">
      <formula>$C$4</formula>
    </cfRule>
  </conditionalFormatting>
  <conditionalFormatting sqref="BG14">
    <cfRule type="cellIs" dxfId="2896" priority="1004" operator="lessThan">
      <formula>$C$4</formula>
    </cfRule>
  </conditionalFormatting>
  <conditionalFormatting sqref="BG15">
    <cfRule type="cellIs" dxfId="2895" priority="1005" operator="lessThan">
      <formula>$C$4</formula>
    </cfRule>
  </conditionalFormatting>
  <conditionalFormatting sqref="BG16">
    <cfRule type="cellIs" dxfId="2894" priority="1006" operator="lessThan">
      <formula>$C$4</formula>
    </cfRule>
  </conditionalFormatting>
  <conditionalFormatting sqref="BG17">
    <cfRule type="cellIs" dxfId="2893" priority="1007" operator="lessThan">
      <formula>$C$4</formula>
    </cfRule>
  </conditionalFormatting>
  <conditionalFormatting sqref="BG18">
    <cfRule type="cellIs" dxfId="2892" priority="1008" operator="lessThan">
      <formula>$C$4</formula>
    </cfRule>
  </conditionalFormatting>
  <conditionalFormatting sqref="BG19">
    <cfRule type="cellIs" dxfId="2891" priority="1009" operator="lessThan">
      <formula>$C$4</formula>
    </cfRule>
  </conditionalFormatting>
  <conditionalFormatting sqref="BG20">
    <cfRule type="cellIs" dxfId="2890" priority="1010" operator="lessThan">
      <formula>$C$4</formula>
    </cfRule>
  </conditionalFormatting>
  <conditionalFormatting sqref="BG21">
    <cfRule type="cellIs" dxfId="2889" priority="1011" operator="lessThan">
      <formula>$C$4</formula>
    </cfRule>
  </conditionalFormatting>
  <conditionalFormatting sqref="BG22">
    <cfRule type="cellIs" dxfId="2888" priority="1012" operator="lessThan">
      <formula>$C$4</formula>
    </cfRule>
  </conditionalFormatting>
  <conditionalFormatting sqref="BG23">
    <cfRule type="cellIs" dxfId="2887" priority="1013" operator="lessThan">
      <formula>$C$4</formula>
    </cfRule>
  </conditionalFormatting>
  <conditionalFormatting sqref="BG24">
    <cfRule type="cellIs" dxfId="2886" priority="1014" operator="lessThan">
      <formula>$C$4</formula>
    </cfRule>
  </conditionalFormatting>
  <conditionalFormatting sqref="BG25">
    <cfRule type="cellIs" dxfId="2885" priority="1015" operator="lessThan">
      <formula>$C$4</formula>
    </cfRule>
  </conditionalFormatting>
  <conditionalFormatting sqref="BG26">
    <cfRule type="cellIs" dxfId="2884" priority="1016" operator="lessThan">
      <formula>$C$4</formula>
    </cfRule>
  </conditionalFormatting>
  <conditionalFormatting sqref="BG27">
    <cfRule type="cellIs" dxfId="2883" priority="1017" operator="lessThan">
      <formula>$C$4</formula>
    </cfRule>
  </conditionalFormatting>
  <conditionalFormatting sqref="BG28">
    <cfRule type="cellIs" dxfId="2882" priority="1018" operator="lessThan">
      <formula>$C$4</formula>
    </cfRule>
  </conditionalFormatting>
  <conditionalFormatting sqref="BG29">
    <cfRule type="cellIs" dxfId="2881" priority="1019" operator="lessThan">
      <formula>$C$4</formula>
    </cfRule>
  </conditionalFormatting>
  <conditionalFormatting sqref="BG30">
    <cfRule type="cellIs" dxfId="2880" priority="1020" operator="lessThan">
      <formula>$C$4</formula>
    </cfRule>
  </conditionalFormatting>
  <conditionalFormatting sqref="BG31">
    <cfRule type="cellIs" dxfId="2879" priority="1021" operator="lessThan">
      <formula>$C$4</formula>
    </cfRule>
  </conditionalFormatting>
  <conditionalFormatting sqref="BG32">
    <cfRule type="cellIs" dxfId="2878" priority="1022" operator="lessThan">
      <formula>$C$4</formula>
    </cfRule>
  </conditionalFormatting>
  <conditionalFormatting sqref="BG33">
    <cfRule type="cellIs" dxfId="2877" priority="1023" operator="lessThan">
      <formula>$C$4</formula>
    </cfRule>
  </conditionalFormatting>
  <conditionalFormatting sqref="BG34">
    <cfRule type="cellIs" dxfId="2876" priority="1024" operator="lessThan">
      <formula>$C$4</formula>
    </cfRule>
  </conditionalFormatting>
  <conditionalFormatting sqref="BG35">
    <cfRule type="cellIs" dxfId="2875" priority="1025" operator="lessThan">
      <formula>$C$4</formula>
    </cfRule>
  </conditionalFormatting>
  <conditionalFormatting sqref="BG36">
    <cfRule type="cellIs" dxfId="2874" priority="1026" operator="lessThan">
      <formula>$C$4</formula>
    </cfRule>
  </conditionalFormatting>
  <conditionalFormatting sqref="BG37">
    <cfRule type="cellIs" dxfId="2873" priority="1027" operator="lessThan">
      <formula>$C$4</formula>
    </cfRule>
  </conditionalFormatting>
  <conditionalFormatting sqref="BG38">
    <cfRule type="cellIs" dxfId="2872" priority="1028" operator="lessThan">
      <formula>$C$4</formula>
    </cfRule>
  </conditionalFormatting>
  <conditionalFormatting sqref="BG39">
    <cfRule type="cellIs" dxfId="2871" priority="1029" operator="lessThan">
      <formula>$C$4</formula>
    </cfRule>
  </conditionalFormatting>
  <conditionalFormatting sqref="BG40">
    <cfRule type="cellIs" dxfId="2870" priority="1030" operator="lessThan">
      <formula>$C$4</formula>
    </cfRule>
  </conditionalFormatting>
  <conditionalFormatting sqref="BG41">
    <cfRule type="cellIs" dxfId="2869" priority="1031" operator="lessThan">
      <formula>$C$4</formula>
    </cfRule>
  </conditionalFormatting>
  <conditionalFormatting sqref="BG42">
    <cfRule type="cellIs" dxfId="2868" priority="1032" operator="lessThan">
      <formula>$C$4</formula>
    </cfRule>
  </conditionalFormatting>
  <conditionalFormatting sqref="BG43">
    <cfRule type="cellIs" dxfId="2867" priority="1033" operator="lessThan">
      <formula>$C$4</formula>
    </cfRule>
  </conditionalFormatting>
  <conditionalFormatting sqref="BG44">
    <cfRule type="cellIs" dxfId="2866" priority="1034" operator="lessThan">
      <formula>$C$4</formula>
    </cfRule>
  </conditionalFormatting>
  <conditionalFormatting sqref="BG45">
    <cfRule type="cellIs" dxfId="2865" priority="1035" operator="lessThan">
      <formula>$C$4</formula>
    </cfRule>
  </conditionalFormatting>
  <conditionalFormatting sqref="BG46">
    <cfRule type="cellIs" dxfId="2864" priority="1036" operator="lessThan">
      <formula>$C$4</formula>
    </cfRule>
  </conditionalFormatting>
  <conditionalFormatting sqref="BG47">
    <cfRule type="cellIs" dxfId="2863" priority="1037" operator="lessThan">
      <formula>$C$4</formula>
    </cfRule>
  </conditionalFormatting>
  <conditionalFormatting sqref="BG48">
    <cfRule type="cellIs" dxfId="2862" priority="1038" operator="lessThan">
      <formula>$C$4</formula>
    </cfRule>
  </conditionalFormatting>
  <conditionalFormatting sqref="BG49">
    <cfRule type="cellIs" dxfId="2861" priority="1039" operator="lessThan">
      <formula>$C$4</formula>
    </cfRule>
  </conditionalFormatting>
  <conditionalFormatting sqref="BG50">
    <cfRule type="cellIs" dxfId="2860" priority="1040" operator="lessThan">
      <formula>$C$4</formula>
    </cfRule>
  </conditionalFormatting>
  <conditionalFormatting sqref="BG51">
    <cfRule type="cellIs" dxfId="2859" priority="1041" operator="lessThan">
      <formula>$C$4</formula>
    </cfRule>
  </conditionalFormatting>
  <conditionalFormatting sqref="BG52">
    <cfRule type="cellIs" dxfId="2858" priority="1042" operator="lessThan">
      <formula>$C$4</formula>
    </cfRule>
  </conditionalFormatting>
  <conditionalFormatting sqref="BG53">
    <cfRule type="cellIs" dxfId="2857" priority="1043" operator="lessThan">
      <formula>$C$4</formula>
    </cfRule>
  </conditionalFormatting>
  <conditionalFormatting sqref="BG54">
    <cfRule type="cellIs" dxfId="2856" priority="1044" operator="lessThan">
      <formula>$C$4</formula>
    </cfRule>
  </conditionalFormatting>
  <conditionalFormatting sqref="BG55">
    <cfRule type="cellIs" dxfId="2855" priority="1045" operator="lessThan">
      <formula>$C$4</formula>
    </cfRule>
  </conditionalFormatting>
  <conditionalFormatting sqref="BG56">
    <cfRule type="cellIs" dxfId="2854" priority="1046" operator="lessThan">
      <formula>$C$4</formula>
    </cfRule>
  </conditionalFormatting>
  <conditionalFormatting sqref="BG57">
    <cfRule type="cellIs" dxfId="2853" priority="1047" operator="lessThan">
      <formula>$C$4</formula>
    </cfRule>
  </conditionalFormatting>
  <conditionalFormatting sqref="BG58">
    <cfRule type="cellIs" dxfId="2852" priority="1048" operator="lessThan">
      <formula>$C$4</formula>
    </cfRule>
  </conditionalFormatting>
  <conditionalFormatting sqref="BG59">
    <cfRule type="cellIs" dxfId="2851" priority="1049" operator="lessThan">
      <formula>$C$4</formula>
    </cfRule>
  </conditionalFormatting>
  <conditionalFormatting sqref="BG60">
    <cfRule type="cellIs" dxfId="2850" priority="1050" operator="lessThan">
      <formula>$C$4</formula>
    </cfRule>
  </conditionalFormatting>
  <conditionalFormatting sqref="BR11">
    <cfRule type="cellIs" dxfId="2849" priority="1051" operator="lessThan">
      <formula>$C$4</formula>
    </cfRule>
  </conditionalFormatting>
  <conditionalFormatting sqref="BR12">
    <cfRule type="cellIs" dxfId="2848" priority="1052" operator="lessThan">
      <formula>$C$4</formula>
    </cfRule>
  </conditionalFormatting>
  <conditionalFormatting sqref="BR13">
    <cfRule type="cellIs" dxfId="2847" priority="1053" operator="lessThan">
      <formula>$C$4</formula>
    </cfRule>
  </conditionalFormatting>
  <conditionalFormatting sqref="BR14">
    <cfRule type="cellIs" dxfId="2846" priority="1054" operator="lessThan">
      <formula>$C$4</formula>
    </cfRule>
  </conditionalFormatting>
  <conditionalFormatting sqref="BR15">
    <cfRule type="cellIs" dxfId="2845" priority="1055" operator="lessThan">
      <formula>$C$4</formula>
    </cfRule>
  </conditionalFormatting>
  <conditionalFormatting sqref="BR16">
    <cfRule type="cellIs" dxfId="2844" priority="1056" operator="lessThan">
      <formula>$C$4</formula>
    </cfRule>
  </conditionalFormatting>
  <conditionalFormatting sqref="BR17">
    <cfRule type="cellIs" dxfId="2843" priority="1057" operator="lessThan">
      <formula>$C$4</formula>
    </cfRule>
  </conditionalFormatting>
  <conditionalFormatting sqref="BR18">
    <cfRule type="cellIs" dxfId="2842" priority="1058" operator="lessThan">
      <formula>$C$4</formula>
    </cfRule>
  </conditionalFormatting>
  <conditionalFormatting sqref="BR19">
    <cfRule type="cellIs" dxfId="2841" priority="1059" operator="lessThan">
      <formula>$C$4</formula>
    </cfRule>
  </conditionalFormatting>
  <conditionalFormatting sqref="BR20">
    <cfRule type="cellIs" dxfId="2840" priority="1060" operator="lessThan">
      <formula>$C$4</formula>
    </cfRule>
  </conditionalFormatting>
  <conditionalFormatting sqref="BR21">
    <cfRule type="cellIs" dxfId="2839" priority="1061" operator="lessThan">
      <formula>$C$4</formula>
    </cfRule>
  </conditionalFormatting>
  <conditionalFormatting sqref="BR22">
    <cfRule type="cellIs" dxfId="2838" priority="1062" operator="lessThan">
      <formula>$C$4</formula>
    </cfRule>
  </conditionalFormatting>
  <conditionalFormatting sqref="BR23">
    <cfRule type="cellIs" dxfId="2837" priority="1063" operator="lessThan">
      <formula>$C$4</formula>
    </cfRule>
  </conditionalFormatting>
  <conditionalFormatting sqref="BR24">
    <cfRule type="cellIs" dxfId="2836" priority="1064" operator="lessThan">
      <formula>$C$4</formula>
    </cfRule>
  </conditionalFormatting>
  <conditionalFormatting sqref="BR25">
    <cfRule type="cellIs" dxfId="2835" priority="1065" operator="lessThan">
      <formula>$C$4</formula>
    </cfRule>
  </conditionalFormatting>
  <conditionalFormatting sqref="BR26">
    <cfRule type="cellIs" dxfId="2834" priority="1066" operator="lessThan">
      <formula>$C$4</formula>
    </cfRule>
  </conditionalFormatting>
  <conditionalFormatting sqref="BR27">
    <cfRule type="cellIs" dxfId="2833" priority="1067" operator="lessThan">
      <formula>$C$4</formula>
    </cfRule>
  </conditionalFormatting>
  <conditionalFormatting sqref="BR28">
    <cfRule type="cellIs" dxfId="2832" priority="1068" operator="lessThan">
      <formula>$C$4</formula>
    </cfRule>
  </conditionalFormatting>
  <conditionalFormatting sqref="BR29">
    <cfRule type="cellIs" dxfId="2831" priority="1069" operator="lessThan">
      <formula>$C$4</formula>
    </cfRule>
  </conditionalFormatting>
  <conditionalFormatting sqref="BR30">
    <cfRule type="cellIs" dxfId="2830" priority="1070" operator="lessThan">
      <formula>$C$4</formula>
    </cfRule>
  </conditionalFormatting>
  <conditionalFormatting sqref="BR31">
    <cfRule type="cellIs" dxfId="2829" priority="1071" operator="lessThan">
      <formula>$C$4</formula>
    </cfRule>
  </conditionalFormatting>
  <conditionalFormatting sqref="BR32">
    <cfRule type="cellIs" dxfId="2828" priority="1072" operator="lessThan">
      <formula>$C$4</formula>
    </cfRule>
  </conditionalFormatting>
  <conditionalFormatting sqref="BR33">
    <cfRule type="cellIs" dxfId="2827" priority="1073" operator="lessThan">
      <formula>$C$4</formula>
    </cfRule>
  </conditionalFormatting>
  <conditionalFormatting sqref="BR34">
    <cfRule type="cellIs" dxfId="2826" priority="1074" operator="lessThan">
      <formula>$C$4</formula>
    </cfRule>
  </conditionalFormatting>
  <conditionalFormatting sqref="BR35">
    <cfRule type="cellIs" dxfId="2825" priority="1075" operator="lessThan">
      <formula>$C$4</formula>
    </cfRule>
  </conditionalFormatting>
  <conditionalFormatting sqref="BR36">
    <cfRule type="cellIs" dxfId="2824" priority="1076" operator="lessThan">
      <formula>$C$4</formula>
    </cfRule>
  </conditionalFormatting>
  <conditionalFormatting sqref="BR37">
    <cfRule type="cellIs" dxfId="2823" priority="1077" operator="lessThan">
      <formula>$C$4</formula>
    </cfRule>
  </conditionalFormatting>
  <conditionalFormatting sqref="BR38">
    <cfRule type="cellIs" dxfId="2822" priority="1078" operator="lessThan">
      <formula>$C$4</formula>
    </cfRule>
  </conditionalFormatting>
  <conditionalFormatting sqref="BR39">
    <cfRule type="cellIs" dxfId="2821" priority="1079" operator="lessThan">
      <formula>$C$4</formula>
    </cfRule>
  </conditionalFormatting>
  <conditionalFormatting sqref="BR40">
    <cfRule type="cellIs" dxfId="2820" priority="1080" operator="lessThan">
      <formula>$C$4</formula>
    </cfRule>
  </conditionalFormatting>
  <conditionalFormatting sqref="BR41">
    <cfRule type="cellIs" dxfId="2819" priority="1081" operator="lessThan">
      <formula>$C$4</formula>
    </cfRule>
  </conditionalFormatting>
  <conditionalFormatting sqref="BR42">
    <cfRule type="cellIs" dxfId="2818" priority="1082" operator="lessThan">
      <formula>$C$4</formula>
    </cfRule>
  </conditionalFormatting>
  <conditionalFormatting sqref="BR43">
    <cfRule type="cellIs" dxfId="2817" priority="1083" operator="lessThan">
      <formula>$C$4</formula>
    </cfRule>
  </conditionalFormatting>
  <conditionalFormatting sqref="BR44">
    <cfRule type="cellIs" dxfId="2816" priority="1084" operator="lessThan">
      <formula>$C$4</formula>
    </cfRule>
  </conditionalFormatting>
  <conditionalFormatting sqref="BR45">
    <cfRule type="cellIs" dxfId="2815" priority="1085" operator="lessThan">
      <formula>$C$4</formula>
    </cfRule>
  </conditionalFormatting>
  <conditionalFormatting sqref="BR46">
    <cfRule type="cellIs" dxfId="2814" priority="1086" operator="lessThan">
      <formula>$C$4</formula>
    </cfRule>
  </conditionalFormatting>
  <conditionalFormatting sqref="BR47">
    <cfRule type="cellIs" dxfId="2813" priority="1087" operator="lessThan">
      <formula>$C$4</formula>
    </cfRule>
  </conditionalFormatting>
  <conditionalFormatting sqref="BR48">
    <cfRule type="cellIs" dxfId="2812" priority="1088" operator="lessThan">
      <formula>$C$4</formula>
    </cfRule>
  </conditionalFormatting>
  <conditionalFormatting sqref="BR49">
    <cfRule type="cellIs" dxfId="2811" priority="1089" operator="lessThan">
      <formula>$C$4</formula>
    </cfRule>
  </conditionalFormatting>
  <conditionalFormatting sqref="BR50">
    <cfRule type="cellIs" dxfId="2810" priority="1090" operator="lessThan">
      <formula>$C$4</formula>
    </cfRule>
  </conditionalFormatting>
  <conditionalFormatting sqref="BR51">
    <cfRule type="cellIs" dxfId="2809" priority="1091" operator="lessThan">
      <formula>$C$4</formula>
    </cfRule>
  </conditionalFormatting>
  <conditionalFormatting sqref="BR52">
    <cfRule type="cellIs" dxfId="2808" priority="1092" operator="lessThan">
      <formula>$C$4</formula>
    </cfRule>
  </conditionalFormatting>
  <conditionalFormatting sqref="BR53">
    <cfRule type="cellIs" dxfId="2807" priority="1093" operator="lessThan">
      <formula>$C$4</formula>
    </cfRule>
  </conditionalFormatting>
  <conditionalFormatting sqref="BR54">
    <cfRule type="cellIs" dxfId="2806" priority="1094" operator="lessThan">
      <formula>$C$4</formula>
    </cfRule>
  </conditionalFormatting>
  <conditionalFormatting sqref="BR55">
    <cfRule type="cellIs" dxfId="2805" priority="1095" operator="lessThan">
      <formula>$C$4</formula>
    </cfRule>
  </conditionalFormatting>
  <conditionalFormatting sqref="BR56">
    <cfRule type="cellIs" dxfId="2804" priority="1096" operator="lessThan">
      <formula>$C$4</formula>
    </cfRule>
  </conditionalFormatting>
  <conditionalFormatting sqref="BR57">
    <cfRule type="cellIs" dxfId="2803" priority="1097" operator="lessThan">
      <formula>$C$4</formula>
    </cfRule>
  </conditionalFormatting>
  <conditionalFormatting sqref="BR58">
    <cfRule type="cellIs" dxfId="2802" priority="1098" operator="lessThan">
      <formula>$C$4</formula>
    </cfRule>
  </conditionalFormatting>
  <conditionalFormatting sqref="BR59">
    <cfRule type="cellIs" dxfId="2801" priority="1099" operator="lessThan">
      <formula>$C$4</formula>
    </cfRule>
  </conditionalFormatting>
  <conditionalFormatting sqref="BR60">
    <cfRule type="cellIs" dxfId="2800" priority="1100" operator="lessThan">
      <formula>$C$4</formula>
    </cfRule>
  </conditionalFormatting>
  <conditionalFormatting sqref="CD11">
    <cfRule type="cellIs" dxfId="2799" priority="1101" operator="lessThan">
      <formula>$C$4</formula>
    </cfRule>
  </conditionalFormatting>
  <conditionalFormatting sqref="CD12">
    <cfRule type="cellIs" dxfId="2798" priority="1102" operator="lessThan">
      <formula>$C$4</formula>
    </cfRule>
  </conditionalFormatting>
  <conditionalFormatting sqref="CD13">
    <cfRule type="cellIs" dxfId="2797" priority="1103" operator="lessThan">
      <formula>$C$4</formula>
    </cfRule>
  </conditionalFormatting>
  <conditionalFormatting sqref="CD14">
    <cfRule type="cellIs" dxfId="2796" priority="1104" operator="lessThan">
      <formula>$C$4</formula>
    </cfRule>
  </conditionalFormatting>
  <conditionalFormatting sqref="CD15">
    <cfRule type="cellIs" dxfId="2795" priority="1105" operator="lessThan">
      <formula>$C$4</formula>
    </cfRule>
  </conditionalFormatting>
  <conditionalFormatting sqref="CD16">
    <cfRule type="cellIs" dxfId="2794" priority="1106" operator="lessThan">
      <formula>$C$4</formula>
    </cfRule>
  </conditionalFormatting>
  <conditionalFormatting sqref="CD17">
    <cfRule type="cellIs" dxfId="2793" priority="1107" operator="lessThan">
      <formula>$C$4</formula>
    </cfRule>
  </conditionalFormatting>
  <conditionalFormatting sqref="CD18">
    <cfRule type="cellIs" dxfId="2792" priority="1108" operator="lessThan">
      <formula>$C$4</formula>
    </cfRule>
  </conditionalFormatting>
  <conditionalFormatting sqref="CD19">
    <cfRule type="cellIs" dxfId="2791" priority="1109" operator="lessThan">
      <formula>$C$4</formula>
    </cfRule>
  </conditionalFormatting>
  <conditionalFormatting sqref="CD20">
    <cfRule type="cellIs" dxfId="2790" priority="1110" operator="lessThan">
      <formula>$C$4</formula>
    </cfRule>
  </conditionalFormatting>
  <conditionalFormatting sqref="CD21">
    <cfRule type="cellIs" dxfId="2789" priority="1111" operator="lessThan">
      <formula>$C$4</formula>
    </cfRule>
  </conditionalFormatting>
  <conditionalFormatting sqref="CD22">
    <cfRule type="cellIs" dxfId="2788" priority="1112" operator="lessThan">
      <formula>$C$4</formula>
    </cfRule>
  </conditionalFormatting>
  <conditionalFormatting sqref="CD23">
    <cfRule type="cellIs" dxfId="2787" priority="1113" operator="lessThan">
      <formula>$C$4</formula>
    </cfRule>
  </conditionalFormatting>
  <conditionalFormatting sqref="CD24">
    <cfRule type="cellIs" dxfId="2786" priority="1114" operator="lessThan">
      <formula>$C$4</formula>
    </cfRule>
  </conditionalFormatting>
  <conditionalFormatting sqref="CD25">
    <cfRule type="cellIs" dxfId="2785" priority="1115" operator="lessThan">
      <formula>$C$4</formula>
    </cfRule>
  </conditionalFormatting>
  <conditionalFormatting sqref="CD26">
    <cfRule type="cellIs" dxfId="2784" priority="1116" operator="lessThan">
      <formula>$C$4</formula>
    </cfRule>
  </conditionalFormatting>
  <conditionalFormatting sqref="CD27">
    <cfRule type="cellIs" dxfId="2783" priority="1117" operator="lessThan">
      <formula>$C$4</formula>
    </cfRule>
  </conditionalFormatting>
  <conditionalFormatting sqref="CD28">
    <cfRule type="cellIs" dxfId="2782" priority="1118" operator="lessThan">
      <formula>$C$4</formula>
    </cfRule>
  </conditionalFormatting>
  <conditionalFormatting sqref="CD29">
    <cfRule type="cellIs" dxfId="2781" priority="1119" operator="lessThan">
      <formula>$C$4</formula>
    </cfRule>
  </conditionalFormatting>
  <conditionalFormatting sqref="CD30">
    <cfRule type="cellIs" dxfId="2780" priority="1120" operator="lessThan">
      <formula>$C$4</formula>
    </cfRule>
  </conditionalFormatting>
  <conditionalFormatting sqref="CD31">
    <cfRule type="cellIs" dxfId="2779" priority="1121" operator="lessThan">
      <formula>$C$4</formula>
    </cfRule>
  </conditionalFormatting>
  <conditionalFormatting sqref="CD32">
    <cfRule type="cellIs" dxfId="2778" priority="1122" operator="lessThan">
      <formula>$C$4</formula>
    </cfRule>
  </conditionalFormatting>
  <conditionalFormatting sqref="CD33">
    <cfRule type="cellIs" dxfId="2777" priority="1123" operator="lessThan">
      <formula>$C$4</formula>
    </cfRule>
  </conditionalFormatting>
  <conditionalFormatting sqref="CD34">
    <cfRule type="cellIs" dxfId="2776" priority="1124" operator="lessThan">
      <formula>$C$4</formula>
    </cfRule>
  </conditionalFormatting>
  <conditionalFormatting sqref="CD35">
    <cfRule type="cellIs" dxfId="2775" priority="1125" operator="lessThan">
      <formula>$C$4</formula>
    </cfRule>
  </conditionalFormatting>
  <conditionalFormatting sqref="CD36">
    <cfRule type="cellIs" dxfId="2774" priority="1126" operator="lessThan">
      <formula>$C$4</formula>
    </cfRule>
  </conditionalFormatting>
  <conditionalFormatting sqref="CD37">
    <cfRule type="cellIs" dxfId="2773" priority="1127" operator="lessThan">
      <formula>$C$4</formula>
    </cfRule>
  </conditionalFormatting>
  <conditionalFormatting sqref="CD38">
    <cfRule type="cellIs" dxfId="2772" priority="1128" operator="lessThan">
      <formula>$C$4</formula>
    </cfRule>
  </conditionalFormatting>
  <conditionalFormatting sqref="CD39">
    <cfRule type="cellIs" dxfId="2771" priority="1129" operator="lessThan">
      <formula>$C$4</formula>
    </cfRule>
  </conditionalFormatting>
  <conditionalFormatting sqref="CD40">
    <cfRule type="cellIs" dxfId="2770" priority="1130" operator="lessThan">
      <formula>$C$4</formula>
    </cfRule>
  </conditionalFormatting>
  <conditionalFormatting sqref="CD41">
    <cfRule type="cellIs" dxfId="2769" priority="1131" operator="lessThan">
      <formula>$C$4</formula>
    </cfRule>
  </conditionalFormatting>
  <conditionalFormatting sqref="CD42">
    <cfRule type="cellIs" dxfId="2768" priority="1132" operator="lessThan">
      <formula>$C$4</formula>
    </cfRule>
  </conditionalFormatting>
  <conditionalFormatting sqref="CD43">
    <cfRule type="cellIs" dxfId="2767" priority="1133" operator="lessThan">
      <formula>$C$4</formula>
    </cfRule>
  </conditionalFormatting>
  <conditionalFormatting sqref="CD44">
    <cfRule type="cellIs" dxfId="2766" priority="1134" operator="lessThan">
      <formula>$C$4</formula>
    </cfRule>
  </conditionalFormatting>
  <conditionalFormatting sqref="CD45">
    <cfRule type="cellIs" dxfId="2765" priority="1135" operator="lessThan">
      <formula>$C$4</formula>
    </cfRule>
  </conditionalFormatting>
  <conditionalFormatting sqref="CD46">
    <cfRule type="cellIs" dxfId="2764" priority="1136" operator="lessThan">
      <formula>$C$4</formula>
    </cfRule>
  </conditionalFormatting>
  <conditionalFormatting sqref="CD47">
    <cfRule type="cellIs" dxfId="2763" priority="1137" operator="lessThan">
      <formula>$C$4</formula>
    </cfRule>
  </conditionalFormatting>
  <conditionalFormatting sqref="CD48">
    <cfRule type="cellIs" dxfId="2762" priority="1138" operator="lessThan">
      <formula>$C$4</formula>
    </cfRule>
  </conditionalFormatting>
  <conditionalFormatting sqref="CD49">
    <cfRule type="cellIs" dxfId="2761" priority="1139" operator="lessThan">
      <formula>$C$4</formula>
    </cfRule>
  </conditionalFormatting>
  <conditionalFormatting sqref="CD50">
    <cfRule type="cellIs" dxfId="2760" priority="1140" operator="lessThan">
      <formula>$C$4</formula>
    </cfRule>
  </conditionalFormatting>
  <conditionalFormatting sqref="CD51">
    <cfRule type="cellIs" dxfId="2759" priority="1141" operator="lessThan">
      <formula>$C$4</formula>
    </cfRule>
  </conditionalFormatting>
  <conditionalFormatting sqref="CD52">
    <cfRule type="cellIs" dxfId="2758" priority="1142" operator="lessThan">
      <formula>$C$4</formula>
    </cfRule>
  </conditionalFormatting>
  <conditionalFormatting sqref="CD53">
    <cfRule type="cellIs" dxfId="2757" priority="1143" operator="lessThan">
      <formula>$C$4</formula>
    </cfRule>
  </conditionalFormatting>
  <conditionalFormatting sqref="CD54">
    <cfRule type="cellIs" dxfId="2756" priority="1144" operator="lessThan">
      <formula>$C$4</formula>
    </cfRule>
  </conditionalFormatting>
  <conditionalFormatting sqref="CD55">
    <cfRule type="cellIs" dxfId="2755" priority="1145" operator="lessThan">
      <formula>$C$4</formula>
    </cfRule>
  </conditionalFormatting>
  <conditionalFormatting sqref="CD56">
    <cfRule type="cellIs" dxfId="2754" priority="1146" operator="lessThan">
      <formula>$C$4</formula>
    </cfRule>
  </conditionalFormatting>
  <conditionalFormatting sqref="CD57">
    <cfRule type="cellIs" dxfId="2753" priority="1147" operator="lessThan">
      <formula>$C$4</formula>
    </cfRule>
  </conditionalFormatting>
  <conditionalFormatting sqref="CD58">
    <cfRule type="cellIs" dxfId="2752" priority="1148" operator="lessThan">
      <formula>$C$4</formula>
    </cfRule>
  </conditionalFormatting>
  <conditionalFormatting sqref="CD59">
    <cfRule type="cellIs" dxfId="2751" priority="1149" operator="lessThan">
      <formula>$C$4</formula>
    </cfRule>
  </conditionalFormatting>
  <conditionalFormatting sqref="CD60">
    <cfRule type="cellIs" dxfId="2750" priority="1150" operator="lessThan">
      <formula>$C$4</formula>
    </cfRule>
  </conditionalFormatting>
  <conditionalFormatting sqref="CO11">
    <cfRule type="cellIs" dxfId="2749" priority="1151" operator="lessThan">
      <formula>$C$4</formula>
    </cfRule>
  </conditionalFormatting>
  <conditionalFormatting sqref="CO11">
    <cfRule type="cellIs" dxfId="2748" priority="1152" operator="lessThan">
      <formula>$C$4</formula>
    </cfRule>
  </conditionalFormatting>
  <conditionalFormatting sqref="CO12">
    <cfRule type="cellIs" dxfId="2747" priority="1153" operator="lessThan">
      <formula>$C$4</formula>
    </cfRule>
  </conditionalFormatting>
  <conditionalFormatting sqref="CO12">
    <cfRule type="cellIs" dxfId="2746" priority="1154" operator="lessThan">
      <formula>$C$4</formula>
    </cfRule>
  </conditionalFormatting>
  <conditionalFormatting sqref="CO13">
    <cfRule type="cellIs" dxfId="2745" priority="1155" operator="lessThan">
      <formula>$C$4</formula>
    </cfRule>
  </conditionalFormatting>
  <conditionalFormatting sqref="CO13">
    <cfRule type="cellIs" dxfId="2744" priority="1156" operator="lessThan">
      <formula>$C$4</formula>
    </cfRule>
  </conditionalFormatting>
  <conditionalFormatting sqref="CO14">
    <cfRule type="cellIs" dxfId="2743" priority="1157" operator="lessThan">
      <formula>$C$4</formula>
    </cfRule>
  </conditionalFormatting>
  <conditionalFormatting sqref="CO14">
    <cfRule type="cellIs" dxfId="2742" priority="1158" operator="lessThan">
      <formula>$C$4</formula>
    </cfRule>
  </conditionalFormatting>
  <conditionalFormatting sqref="CO15">
    <cfRule type="cellIs" dxfId="2741" priority="1159" operator="lessThan">
      <formula>$C$4</formula>
    </cfRule>
  </conditionalFormatting>
  <conditionalFormatting sqref="CO15">
    <cfRule type="cellIs" dxfId="2740" priority="1160" operator="lessThan">
      <formula>$C$4</formula>
    </cfRule>
  </conditionalFormatting>
  <conditionalFormatting sqref="CO16">
    <cfRule type="cellIs" dxfId="2739" priority="1161" operator="lessThan">
      <formula>$C$4</formula>
    </cfRule>
  </conditionalFormatting>
  <conditionalFormatting sqref="CO16">
    <cfRule type="cellIs" dxfId="2738" priority="1162" operator="lessThan">
      <formula>$C$4</formula>
    </cfRule>
  </conditionalFormatting>
  <conditionalFormatting sqref="CO17">
    <cfRule type="cellIs" dxfId="2737" priority="1163" operator="lessThan">
      <formula>$C$4</formula>
    </cfRule>
  </conditionalFormatting>
  <conditionalFormatting sqref="CO17">
    <cfRule type="cellIs" dxfId="2736" priority="1164" operator="lessThan">
      <formula>$C$4</formula>
    </cfRule>
  </conditionalFormatting>
  <conditionalFormatting sqref="CO18">
    <cfRule type="cellIs" dxfId="2735" priority="1165" operator="lessThan">
      <formula>$C$4</formula>
    </cfRule>
  </conditionalFormatting>
  <conditionalFormatting sqref="CO18">
    <cfRule type="cellIs" dxfId="2734" priority="1166" operator="lessThan">
      <formula>$C$4</formula>
    </cfRule>
  </conditionalFormatting>
  <conditionalFormatting sqref="CO19">
    <cfRule type="cellIs" dxfId="2733" priority="1167" operator="lessThan">
      <formula>$C$4</formula>
    </cfRule>
  </conditionalFormatting>
  <conditionalFormatting sqref="CO19">
    <cfRule type="cellIs" dxfId="2732" priority="1168" operator="lessThan">
      <formula>$C$4</formula>
    </cfRule>
  </conditionalFormatting>
  <conditionalFormatting sqref="CO20">
    <cfRule type="cellIs" dxfId="2731" priority="1169" operator="lessThan">
      <formula>$C$4</formula>
    </cfRule>
  </conditionalFormatting>
  <conditionalFormatting sqref="CO20">
    <cfRule type="cellIs" dxfId="2730" priority="1170" operator="lessThan">
      <formula>$C$4</formula>
    </cfRule>
  </conditionalFormatting>
  <conditionalFormatting sqref="CO21">
    <cfRule type="cellIs" dxfId="2729" priority="1171" operator="lessThan">
      <formula>$C$4</formula>
    </cfRule>
  </conditionalFormatting>
  <conditionalFormatting sqref="CO21">
    <cfRule type="cellIs" dxfId="2728" priority="1172" operator="lessThan">
      <formula>$C$4</formula>
    </cfRule>
  </conditionalFormatting>
  <conditionalFormatting sqref="CO22">
    <cfRule type="cellIs" dxfId="2727" priority="1173" operator="lessThan">
      <formula>$C$4</formula>
    </cfRule>
  </conditionalFormatting>
  <conditionalFormatting sqref="CO22">
    <cfRule type="cellIs" dxfId="2726" priority="1174" operator="lessThan">
      <formula>$C$4</formula>
    </cfRule>
  </conditionalFormatting>
  <conditionalFormatting sqref="CO23">
    <cfRule type="cellIs" dxfId="2725" priority="1175" operator="lessThan">
      <formula>$C$4</formula>
    </cfRule>
  </conditionalFormatting>
  <conditionalFormatting sqref="CO23">
    <cfRule type="cellIs" dxfId="2724" priority="1176" operator="lessThan">
      <formula>$C$4</formula>
    </cfRule>
  </conditionalFormatting>
  <conditionalFormatting sqref="CO24">
    <cfRule type="cellIs" dxfId="2723" priority="1177" operator="lessThan">
      <formula>$C$4</formula>
    </cfRule>
  </conditionalFormatting>
  <conditionalFormatting sqref="CO24">
    <cfRule type="cellIs" dxfId="2722" priority="1178" operator="lessThan">
      <formula>$C$4</formula>
    </cfRule>
  </conditionalFormatting>
  <conditionalFormatting sqref="CO25">
    <cfRule type="cellIs" dxfId="2721" priority="1179" operator="lessThan">
      <formula>$C$4</formula>
    </cfRule>
  </conditionalFormatting>
  <conditionalFormatting sqref="CO25">
    <cfRule type="cellIs" dxfId="2720" priority="1180" operator="lessThan">
      <formula>$C$4</formula>
    </cfRule>
  </conditionalFormatting>
  <conditionalFormatting sqref="CO26">
    <cfRule type="cellIs" dxfId="2719" priority="1181" operator="lessThan">
      <formula>$C$4</formula>
    </cfRule>
  </conditionalFormatting>
  <conditionalFormatting sqref="CO26">
    <cfRule type="cellIs" dxfId="2718" priority="1182" operator="lessThan">
      <formula>$C$4</formula>
    </cfRule>
  </conditionalFormatting>
  <conditionalFormatting sqref="CO27">
    <cfRule type="cellIs" dxfId="2717" priority="1183" operator="lessThan">
      <formula>$C$4</formula>
    </cfRule>
  </conditionalFormatting>
  <conditionalFormatting sqref="CO27">
    <cfRule type="cellIs" dxfId="2716" priority="1184" operator="lessThan">
      <formula>$C$4</formula>
    </cfRule>
  </conditionalFormatting>
  <conditionalFormatting sqref="CO28">
    <cfRule type="cellIs" dxfId="2715" priority="1185" operator="lessThan">
      <formula>$C$4</formula>
    </cfRule>
  </conditionalFormatting>
  <conditionalFormatting sqref="CO28">
    <cfRule type="cellIs" dxfId="2714" priority="1186" operator="lessThan">
      <formula>$C$4</formula>
    </cfRule>
  </conditionalFormatting>
  <conditionalFormatting sqref="CO29">
    <cfRule type="cellIs" dxfId="2713" priority="1187" operator="lessThan">
      <formula>$C$4</formula>
    </cfRule>
  </conditionalFormatting>
  <conditionalFormatting sqref="CO29">
    <cfRule type="cellIs" dxfId="2712" priority="1188" operator="lessThan">
      <formula>$C$4</formula>
    </cfRule>
  </conditionalFormatting>
  <conditionalFormatting sqref="CO30">
    <cfRule type="cellIs" dxfId="2711" priority="1189" operator="lessThan">
      <formula>$C$4</formula>
    </cfRule>
  </conditionalFormatting>
  <conditionalFormatting sqref="CO30">
    <cfRule type="cellIs" dxfId="2710" priority="1190" operator="lessThan">
      <formula>$C$4</formula>
    </cfRule>
  </conditionalFormatting>
  <conditionalFormatting sqref="CO31">
    <cfRule type="cellIs" dxfId="2709" priority="1191" operator="lessThan">
      <formula>$C$4</formula>
    </cfRule>
  </conditionalFormatting>
  <conditionalFormatting sqref="CO31">
    <cfRule type="cellIs" dxfId="2708" priority="1192" operator="lessThan">
      <formula>$C$4</formula>
    </cfRule>
  </conditionalFormatting>
  <conditionalFormatting sqref="CO32">
    <cfRule type="cellIs" dxfId="2707" priority="1193" operator="lessThan">
      <formula>$C$4</formula>
    </cfRule>
  </conditionalFormatting>
  <conditionalFormatting sqref="CO32">
    <cfRule type="cellIs" dxfId="2706" priority="1194" operator="lessThan">
      <formula>$C$4</formula>
    </cfRule>
  </conditionalFormatting>
  <conditionalFormatting sqref="CO33">
    <cfRule type="cellIs" dxfId="2705" priority="1195" operator="lessThan">
      <formula>$C$4</formula>
    </cfRule>
  </conditionalFormatting>
  <conditionalFormatting sqref="CO33">
    <cfRule type="cellIs" dxfId="2704" priority="1196" operator="lessThan">
      <formula>$C$4</formula>
    </cfRule>
  </conditionalFormatting>
  <conditionalFormatting sqref="CO34">
    <cfRule type="cellIs" dxfId="2703" priority="1197" operator="lessThan">
      <formula>$C$4</formula>
    </cfRule>
  </conditionalFormatting>
  <conditionalFormatting sqref="CO34">
    <cfRule type="cellIs" dxfId="2702" priority="1198" operator="lessThan">
      <formula>$C$4</formula>
    </cfRule>
  </conditionalFormatting>
  <conditionalFormatting sqref="CO35">
    <cfRule type="cellIs" dxfId="2701" priority="1199" operator="lessThan">
      <formula>$C$4</formula>
    </cfRule>
  </conditionalFormatting>
  <conditionalFormatting sqref="CO35">
    <cfRule type="cellIs" dxfId="2700" priority="1200" operator="lessThan">
      <formula>$C$4</formula>
    </cfRule>
  </conditionalFormatting>
  <conditionalFormatting sqref="CO36">
    <cfRule type="cellIs" dxfId="2699" priority="1201" operator="lessThan">
      <formula>$C$4</formula>
    </cfRule>
  </conditionalFormatting>
  <conditionalFormatting sqref="CO36">
    <cfRule type="cellIs" dxfId="2698" priority="1202" operator="lessThan">
      <formula>$C$4</formula>
    </cfRule>
  </conditionalFormatting>
  <conditionalFormatting sqref="CO37">
    <cfRule type="cellIs" dxfId="2697" priority="1203" operator="lessThan">
      <formula>$C$4</formula>
    </cfRule>
  </conditionalFormatting>
  <conditionalFormatting sqref="CO37">
    <cfRule type="cellIs" dxfId="2696" priority="1204" operator="lessThan">
      <formula>$C$4</formula>
    </cfRule>
  </conditionalFormatting>
  <conditionalFormatting sqref="CO38">
    <cfRule type="cellIs" dxfId="2695" priority="1205" operator="lessThan">
      <formula>$C$4</formula>
    </cfRule>
  </conditionalFormatting>
  <conditionalFormatting sqref="CO38">
    <cfRule type="cellIs" dxfId="2694" priority="1206" operator="lessThan">
      <formula>$C$4</formula>
    </cfRule>
  </conditionalFormatting>
  <conditionalFormatting sqref="CO39">
    <cfRule type="cellIs" dxfId="2693" priority="1207" operator="lessThan">
      <formula>$C$4</formula>
    </cfRule>
  </conditionalFormatting>
  <conditionalFormatting sqref="CO39">
    <cfRule type="cellIs" dxfId="2692" priority="1208" operator="lessThan">
      <formula>$C$4</formula>
    </cfRule>
  </conditionalFormatting>
  <conditionalFormatting sqref="CO40">
    <cfRule type="cellIs" dxfId="2691" priority="1209" operator="lessThan">
      <formula>$C$4</formula>
    </cfRule>
  </conditionalFormatting>
  <conditionalFormatting sqref="CO40">
    <cfRule type="cellIs" dxfId="2690" priority="1210" operator="lessThan">
      <formula>$C$4</formula>
    </cfRule>
  </conditionalFormatting>
  <conditionalFormatting sqref="CO41">
    <cfRule type="cellIs" dxfId="2689" priority="1211" operator="lessThan">
      <formula>$C$4</formula>
    </cfRule>
  </conditionalFormatting>
  <conditionalFormatting sqref="CO41">
    <cfRule type="cellIs" dxfId="2688" priority="1212" operator="lessThan">
      <formula>$C$4</formula>
    </cfRule>
  </conditionalFormatting>
  <conditionalFormatting sqref="CO42">
    <cfRule type="cellIs" dxfId="2687" priority="1213" operator="lessThan">
      <formula>$C$4</formula>
    </cfRule>
  </conditionalFormatting>
  <conditionalFormatting sqref="CO42">
    <cfRule type="cellIs" dxfId="2686" priority="1214" operator="lessThan">
      <formula>$C$4</formula>
    </cfRule>
  </conditionalFormatting>
  <conditionalFormatting sqref="CO43">
    <cfRule type="cellIs" dxfId="2685" priority="1215" operator="lessThan">
      <formula>$C$4</formula>
    </cfRule>
  </conditionalFormatting>
  <conditionalFormatting sqref="CO43">
    <cfRule type="cellIs" dxfId="2684" priority="1216" operator="lessThan">
      <formula>$C$4</formula>
    </cfRule>
  </conditionalFormatting>
  <conditionalFormatting sqref="CO44">
    <cfRule type="cellIs" dxfId="2683" priority="1217" operator="lessThan">
      <formula>$C$4</formula>
    </cfRule>
  </conditionalFormatting>
  <conditionalFormatting sqref="CO44">
    <cfRule type="cellIs" dxfId="2682" priority="1218" operator="lessThan">
      <formula>$C$4</formula>
    </cfRule>
  </conditionalFormatting>
  <conditionalFormatting sqref="CO45">
    <cfRule type="cellIs" dxfId="2681" priority="1219" operator="lessThan">
      <formula>$C$4</formula>
    </cfRule>
  </conditionalFormatting>
  <conditionalFormatting sqref="CO45">
    <cfRule type="cellIs" dxfId="2680" priority="1220" operator="lessThan">
      <formula>$C$4</formula>
    </cfRule>
  </conditionalFormatting>
  <conditionalFormatting sqref="CO46">
    <cfRule type="cellIs" dxfId="2679" priority="1221" operator="lessThan">
      <formula>$C$4</formula>
    </cfRule>
  </conditionalFormatting>
  <conditionalFormatting sqref="CO46">
    <cfRule type="cellIs" dxfId="2678" priority="1222" operator="lessThan">
      <formula>$C$4</formula>
    </cfRule>
  </conditionalFormatting>
  <conditionalFormatting sqref="CO47">
    <cfRule type="cellIs" dxfId="2677" priority="1223" operator="lessThan">
      <formula>$C$4</formula>
    </cfRule>
  </conditionalFormatting>
  <conditionalFormatting sqref="CO47">
    <cfRule type="cellIs" dxfId="2676" priority="1224" operator="lessThan">
      <formula>$C$4</formula>
    </cfRule>
  </conditionalFormatting>
  <conditionalFormatting sqref="CO48">
    <cfRule type="cellIs" dxfId="2675" priority="1225" operator="lessThan">
      <formula>$C$4</formula>
    </cfRule>
  </conditionalFormatting>
  <conditionalFormatting sqref="CO48">
    <cfRule type="cellIs" dxfId="2674" priority="1226" operator="lessThan">
      <formula>$C$4</formula>
    </cfRule>
  </conditionalFormatting>
  <conditionalFormatting sqref="CO49">
    <cfRule type="cellIs" dxfId="2673" priority="1227" operator="lessThan">
      <formula>$C$4</formula>
    </cfRule>
  </conditionalFormatting>
  <conditionalFormatting sqref="CO49">
    <cfRule type="cellIs" dxfId="2672" priority="1228" operator="lessThan">
      <formula>$C$4</formula>
    </cfRule>
  </conditionalFormatting>
  <conditionalFormatting sqref="CO50">
    <cfRule type="cellIs" dxfId="2671" priority="1229" operator="lessThan">
      <formula>$C$4</formula>
    </cfRule>
  </conditionalFormatting>
  <conditionalFormatting sqref="CO50">
    <cfRule type="cellIs" dxfId="2670" priority="1230" operator="lessThan">
      <formula>$C$4</formula>
    </cfRule>
  </conditionalFormatting>
  <conditionalFormatting sqref="CO51">
    <cfRule type="cellIs" dxfId="2669" priority="1231" operator="lessThan">
      <formula>$C$4</formula>
    </cfRule>
  </conditionalFormatting>
  <conditionalFormatting sqref="CO51">
    <cfRule type="cellIs" dxfId="2668" priority="1232" operator="lessThan">
      <formula>$C$4</formula>
    </cfRule>
  </conditionalFormatting>
  <conditionalFormatting sqref="CO52">
    <cfRule type="cellIs" dxfId="2667" priority="1233" operator="lessThan">
      <formula>$C$4</formula>
    </cfRule>
  </conditionalFormatting>
  <conditionalFormatting sqref="CO52">
    <cfRule type="cellIs" dxfId="2666" priority="1234" operator="lessThan">
      <formula>$C$4</formula>
    </cfRule>
  </conditionalFormatting>
  <conditionalFormatting sqref="CO53">
    <cfRule type="cellIs" dxfId="2665" priority="1235" operator="lessThan">
      <formula>$C$4</formula>
    </cfRule>
  </conditionalFormatting>
  <conditionalFormatting sqref="CO53">
    <cfRule type="cellIs" dxfId="2664" priority="1236" operator="lessThan">
      <formula>$C$4</formula>
    </cfRule>
  </conditionalFormatting>
  <conditionalFormatting sqref="CO54">
    <cfRule type="cellIs" dxfId="2663" priority="1237" operator="lessThan">
      <formula>$C$4</formula>
    </cfRule>
  </conditionalFormatting>
  <conditionalFormatting sqref="CO54">
    <cfRule type="cellIs" dxfId="2662" priority="1238" operator="lessThan">
      <formula>$C$4</formula>
    </cfRule>
  </conditionalFormatting>
  <conditionalFormatting sqref="CO55">
    <cfRule type="cellIs" dxfId="2661" priority="1239" operator="lessThan">
      <formula>$C$4</formula>
    </cfRule>
  </conditionalFormatting>
  <conditionalFormatting sqref="CO55">
    <cfRule type="cellIs" dxfId="2660" priority="1240" operator="lessThan">
      <formula>$C$4</formula>
    </cfRule>
  </conditionalFormatting>
  <conditionalFormatting sqref="CO56">
    <cfRule type="cellIs" dxfId="2659" priority="1241" operator="lessThan">
      <formula>$C$4</formula>
    </cfRule>
  </conditionalFormatting>
  <conditionalFormatting sqref="CO56">
    <cfRule type="cellIs" dxfId="2658" priority="1242" operator="lessThan">
      <formula>$C$4</formula>
    </cfRule>
  </conditionalFormatting>
  <conditionalFormatting sqref="CO57">
    <cfRule type="cellIs" dxfId="2657" priority="1243" operator="lessThan">
      <formula>$C$4</formula>
    </cfRule>
  </conditionalFormatting>
  <conditionalFormatting sqref="CO57">
    <cfRule type="cellIs" dxfId="2656" priority="1244" operator="lessThan">
      <formula>$C$4</formula>
    </cfRule>
  </conditionalFormatting>
  <conditionalFormatting sqref="CO58">
    <cfRule type="cellIs" dxfId="2655" priority="1245" operator="lessThan">
      <formula>$C$4</formula>
    </cfRule>
  </conditionalFormatting>
  <conditionalFormatting sqref="CO58">
    <cfRule type="cellIs" dxfId="2654" priority="1246" operator="lessThan">
      <formula>$C$4</formula>
    </cfRule>
  </conditionalFormatting>
  <conditionalFormatting sqref="CO59">
    <cfRule type="cellIs" dxfId="2653" priority="1247" operator="lessThan">
      <formula>$C$4</formula>
    </cfRule>
  </conditionalFormatting>
  <conditionalFormatting sqref="CO59">
    <cfRule type="cellIs" dxfId="2652" priority="1248" operator="lessThan">
      <formula>$C$4</formula>
    </cfRule>
  </conditionalFormatting>
  <conditionalFormatting sqref="CO60">
    <cfRule type="cellIs" dxfId="2651" priority="1249" operator="lessThan">
      <formula>$C$4</formula>
    </cfRule>
  </conditionalFormatting>
  <conditionalFormatting sqref="CO60">
    <cfRule type="cellIs" dxfId="2650" priority="1250" operator="lessThan">
      <formula>$C$4</formula>
    </cfRule>
  </conditionalFormatting>
  <conditionalFormatting sqref="CW11">
    <cfRule type="cellIs" dxfId="2649" priority="1251" operator="lessThan">
      <formula>$C$4</formula>
    </cfRule>
  </conditionalFormatting>
  <conditionalFormatting sqref="CW12">
    <cfRule type="cellIs" dxfId="2648" priority="1252" operator="lessThan">
      <formula>$C$4</formula>
    </cfRule>
  </conditionalFormatting>
  <conditionalFormatting sqref="CW13">
    <cfRule type="cellIs" dxfId="2647" priority="1253" operator="lessThan">
      <formula>$C$4</formula>
    </cfRule>
  </conditionalFormatting>
  <conditionalFormatting sqref="CW14">
    <cfRule type="cellIs" dxfId="2646" priority="1254" operator="lessThan">
      <formula>$C$4</formula>
    </cfRule>
  </conditionalFormatting>
  <conditionalFormatting sqref="CW15">
    <cfRule type="cellIs" dxfId="2645" priority="1255" operator="lessThan">
      <formula>$C$4</formula>
    </cfRule>
  </conditionalFormatting>
  <conditionalFormatting sqref="CW16">
    <cfRule type="cellIs" dxfId="2644" priority="1256" operator="lessThan">
      <formula>$C$4</formula>
    </cfRule>
  </conditionalFormatting>
  <conditionalFormatting sqref="CW17">
    <cfRule type="cellIs" dxfId="2643" priority="1257" operator="lessThan">
      <formula>$C$4</formula>
    </cfRule>
  </conditionalFormatting>
  <conditionalFormatting sqref="CW18">
    <cfRule type="cellIs" dxfId="2642" priority="1258" operator="lessThan">
      <formula>$C$4</formula>
    </cfRule>
  </conditionalFormatting>
  <conditionalFormatting sqref="CW19">
    <cfRule type="cellIs" dxfId="2641" priority="1259" operator="lessThan">
      <formula>$C$4</formula>
    </cfRule>
  </conditionalFormatting>
  <conditionalFormatting sqref="CW20">
    <cfRule type="cellIs" dxfId="2640" priority="1260" operator="lessThan">
      <formula>$C$4</formula>
    </cfRule>
  </conditionalFormatting>
  <conditionalFormatting sqref="CW21">
    <cfRule type="cellIs" dxfId="2639" priority="1261" operator="lessThan">
      <formula>$C$4</formula>
    </cfRule>
  </conditionalFormatting>
  <conditionalFormatting sqref="CW22">
    <cfRule type="cellIs" dxfId="2638" priority="1262" operator="lessThan">
      <formula>$C$4</formula>
    </cfRule>
  </conditionalFormatting>
  <conditionalFormatting sqref="CW23">
    <cfRule type="cellIs" dxfId="2637" priority="1263" operator="lessThan">
      <formula>$C$4</formula>
    </cfRule>
  </conditionalFormatting>
  <conditionalFormatting sqref="CW24">
    <cfRule type="cellIs" dxfId="2636" priority="1264" operator="lessThan">
      <formula>$C$4</formula>
    </cfRule>
  </conditionalFormatting>
  <conditionalFormatting sqref="CW25">
    <cfRule type="cellIs" dxfId="2635" priority="1265" operator="lessThan">
      <formula>$C$4</formula>
    </cfRule>
  </conditionalFormatting>
  <conditionalFormatting sqref="CW26">
    <cfRule type="cellIs" dxfId="2634" priority="1266" operator="lessThan">
      <formula>$C$4</formula>
    </cfRule>
  </conditionalFormatting>
  <conditionalFormatting sqref="CW27">
    <cfRule type="cellIs" dxfId="2633" priority="1267" operator="lessThan">
      <formula>$C$4</formula>
    </cfRule>
  </conditionalFormatting>
  <conditionalFormatting sqref="CW28">
    <cfRule type="cellIs" dxfId="2632" priority="1268" operator="lessThan">
      <formula>$C$4</formula>
    </cfRule>
  </conditionalFormatting>
  <conditionalFormatting sqref="CW29">
    <cfRule type="cellIs" dxfId="2631" priority="1269" operator="lessThan">
      <formula>$C$4</formula>
    </cfRule>
  </conditionalFormatting>
  <conditionalFormatting sqref="CW30">
    <cfRule type="cellIs" dxfId="2630" priority="1270" operator="lessThan">
      <formula>$C$4</formula>
    </cfRule>
  </conditionalFormatting>
  <conditionalFormatting sqref="CW31">
    <cfRule type="cellIs" dxfId="2629" priority="1271" operator="lessThan">
      <formula>$C$4</formula>
    </cfRule>
  </conditionalFormatting>
  <conditionalFormatting sqref="CW32">
    <cfRule type="cellIs" dxfId="2628" priority="1272" operator="lessThan">
      <formula>$C$4</formula>
    </cfRule>
  </conditionalFormatting>
  <conditionalFormatting sqref="CW33">
    <cfRule type="cellIs" dxfId="2627" priority="1273" operator="lessThan">
      <formula>$C$4</formula>
    </cfRule>
  </conditionalFormatting>
  <conditionalFormatting sqref="CW34">
    <cfRule type="cellIs" dxfId="2626" priority="1274" operator="lessThan">
      <formula>$C$4</formula>
    </cfRule>
  </conditionalFormatting>
  <conditionalFormatting sqref="CW35">
    <cfRule type="cellIs" dxfId="2625" priority="1275" operator="lessThan">
      <formula>$C$4</formula>
    </cfRule>
  </conditionalFormatting>
  <conditionalFormatting sqref="CW36">
    <cfRule type="cellIs" dxfId="2624" priority="1276" operator="lessThan">
      <formula>$C$4</formula>
    </cfRule>
  </conditionalFormatting>
  <conditionalFormatting sqref="CW37">
    <cfRule type="cellIs" dxfId="2623" priority="1277" operator="lessThan">
      <formula>$C$4</formula>
    </cfRule>
  </conditionalFormatting>
  <conditionalFormatting sqref="CW38">
    <cfRule type="cellIs" dxfId="2622" priority="1278" operator="lessThan">
      <formula>$C$4</formula>
    </cfRule>
  </conditionalFormatting>
  <conditionalFormatting sqref="CW39">
    <cfRule type="cellIs" dxfId="2621" priority="1279" operator="lessThan">
      <formula>$C$4</formula>
    </cfRule>
  </conditionalFormatting>
  <conditionalFormatting sqref="CW40">
    <cfRule type="cellIs" dxfId="2620" priority="1280" operator="lessThan">
      <formula>$C$4</formula>
    </cfRule>
  </conditionalFormatting>
  <conditionalFormatting sqref="CW41">
    <cfRule type="cellIs" dxfId="2619" priority="1281" operator="lessThan">
      <formula>$C$4</formula>
    </cfRule>
  </conditionalFormatting>
  <conditionalFormatting sqref="CW42">
    <cfRule type="cellIs" dxfId="2618" priority="1282" operator="lessThan">
      <formula>$C$4</formula>
    </cfRule>
  </conditionalFormatting>
  <conditionalFormatting sqref="CW43">
    <cfRule type="cellIs" dxfId="2617" priority="1283" operator="lessThan">
      <formula>$C$4</formula>
    </cfRule>
  </conditionalFormatting>
  <conditionalFormatting sqref="CW44">
    <cfRule type="cellIs" dxfId="2616" priority="1284" operator="lessThan">
      <formula>$C$4</formula>
    </cfRule>
  </conditionalFormatting>
  <conditionalFormatting sqref="CW45">
    <cfRule type="cellIs" dxfId="2615" priority="1285" operator="lessThan">
      <formula>$C$4</formula>
    </cfRule>
  </conditionalFormatting>
  <conditionalFormatting sqref="CW46">
    <cfRule type="cellIs" dxfId="2614" priority="1286" operator="lessThan">
      <formula>$C$4</formula>
    </cfRule>
  </conditionalFormatting>
  <conditionalFormatting sqref="CW47">
    <cfRule type="cellIs" dxfId="2613" priority="1287" operator="lessThan">
      <formula>$C$4</formula>
    </cfRule>
  </conditionalFormatting>
  <conditionalFormatting sqref="CW48">
    <cfRule type="cellIs" dxfId="2612" priority="1288" operator="lessThan">
      <formula>$C$4</formula>
    </cfRule>
  </conditionalFormatting>
  <conditionalFormatting sqref="CW49">
    <cfRule type="cellIs" dxfId="2611" priority="1289" operator="lessThan">
      <formula>$C$4</formula>
    </cfRule>
  </conditionalFormatting>
  <conditionalFormatting sqref="CW50">
    <cfRule type="cellIs" dxfId="2610" priority="1290" operator="lessThan">
      <formula>$C$4</formula>
    </cfRule>
  </conditionalFormatting>
  <conditionalFormatting sqref="CW51">
    <cfRule type="cellIs" dxfId="2609" priority="1291" operator="lessThan">
      <formula>$C$4</formula>
    </cfRule>
  </conditionalFormatting>
  <conditionalFormatting sqref="CW52">
    <cfRule type="cellIs" dxfId="2608" priority="1292" operator="lessThan">
      <formula>$C$4</formula>
    </cfRule>
  </conditionalFormatting>
  <conditionalFormatting sqref="CW53">
    <cfRule type="cellIs" dxfId="2607" priority="1293" operator="lessThan">
      <formula>$C$4</formula>
    </cfRule>
  </conditionalFormatting>
  <conditionalFormatting sqref="CW54">
    <cfRule type="cellIs" dxfId="2606" priority="1294" operator="lessThan">
      <formula>$C$4</formula>
    </cfRule>
  </conditionalFormatting>
  <conditionalFormatting sqref="CW55">
    <cfRule type="cellIs" dxfId="2605" priority="1295" operator="lessThan">
      <formula>$C$4</formula>
    </cfRule>
  </conditionalFormatting>
  <conditionalFormatting sqref="CW56">
    <cfRule type="cellIs" dxfId="2604" priority="1296" operator="lessThan">
      <formula>$C$4</formula>
    </cfRule>
  </conditionalFormatting>
  <conditionalFormatting sqref="CW57">
    <cfRule type="cellIs" dxfId="2603" priority="1297" operator="lessThan">
      <formula>$C$4</formula>
    </cfRule>
  </conditionalFormatting>
  <conditionalFormatting sqref="CW58">
    <cfRule type="cellIs" dxfId="2602" priority="1298" operator="lessThan">
      <formula>$C$4</formula>
    </cfRule>
  </conditionalFormatting>
  <conditionalFormatting sqref="CW59">
    <cfRule type="cellIs" dxfId="2601" priority="1299" operator="lessThan">
      <formula>$C$4</formula>
    </cfRule>
  </conditionalFormatting>
  <conditionalFormatting sqref="CW60">
    <cfRule type="cellIs" dxfId="2600" priority="1300" operator="lessThan">
      <formula>$C$4</formula>
    </cfRule>
  </conditionalFormatting>
  <dataValidations count="2850"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selection activeCell="BH11" sqref="BH11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12" width="9.7109375" hidden="1" customWidth="1"/>
    <col min="13" max="13" width="50.7109375" customWidth="1"/>
    <col min="14" max="14" width="9.7109375" hidden="1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71" width="4.7109375" customWidth="1"/>
    <col min="72" max="81" width="4.7109375" hidden="1" customWidth="1"/>
    <col min="82" max="82" width="12.7109375" hidden="1" customWidth="1"/>
    <col min="83" max="92" width="4.7109375" hidden="1" customWidth="1"/>
    <col min="93" max="93" width="12.7109375" hidden="1" customWidth="1"/>
    <col min="94" max="94" width="4.7109375" hidden="1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51</v>
      </c>
      <c r="B1" s="6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17"/>
      <c r="Q1" s="17"/>
      <c r="R1" s="17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171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68" t="s">
        <v>8</v>
      </c>
      <c r="F7" s="68"/>
      <c r="G7" s="68"/>
      <c r="H7" s="68"/>
      <c r="I7" s="68"/>
      <c r="J7" s="68"/>
      <c r="K7" s="68"/>
      <c r="L7" s="68"/>
      <c r="M7" s="68"/>
      <c r="N7" s="6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58" t="s">
        <v>9</v>
      </c>
      <c r="B8" s="59" t="s">
        <v>10</v>
      </c>
      <c r="C8" s="58" t="s">
        <v>11</v>
      </c>
      <c r="D8" s="4"/>
      <c r="E8" s="60" t="s">
        <v>12</v>
      </c>
      <c r="F8" s="60"/>
      <c r="G8" s="60"/>
      <c r="H8" s="60"/>
      <c r="I8" s="61" t="s">
        <v>13</v>
      </c>
      <c r="J8" s="61"/>
      <c r="K8" s="61"/>
      <c r="L8" s="61"/>
      <c r="M8" s="64" t="s">
        <v>14</v>
      </c>
      <c r="N8" s="14"/>
      <c r="O8" s="4"/>
      <c r="P8" s="79" t="s">
        <v>15</v>
      </c>
      <c r="Q8" s="56" t="s">
        <v>16</v>
      </c>
      <c r="R8" s="4"/>
      <c r="S8" s="69" t="s">
        <v>17</v>
      </c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1"/>
      <c r="BS8" s="36"/>
      <c r="BT8" s="94" t="s">
        <v>18</v>
      </c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6"/>
      <c r="CP8" s="36"/>
      <c r="CQ8" s="102" t="s">
        <v>19</v>
      </c>
      <c r="CR8" s="103"/>
      <c r="CS8" s="103"/>
      <c r="CT8" s="103"/>
      <c r="CU8" s="103"/>
      <c r="CV8" s="103"/>
      <c r="CW8" s="104"/>
      <c r="CX8" s="4"/>
      <c r="CY8" s="4"/>
      <c r="CZ8" s="4"/>
      <c r="DA8" s="4"/>
      <c r="DB8" s="4"/>
      <c r="DC8" s="85" t="s">
        <v>20</v>
      </c>
      <c r="DD8" s="86"/>
      <c r="DE8" s="87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58"/>
      <c r="B9" s="59"/>
      <c r="C9" s="58"/>
      <c r="D9" s="4"/>
      <c r="E9" s="62" t="s">
        <v>21</v>
      </c>
      <c r="F9" s="62"/>
      <c r="G9" s="62" t="s">
        <v>22</v>
      </c>
      <c r="H9" s="62"/>
      <c r="I9" s="63" t="s">
        <v>21</v>
      </c>
      <c r="J9" s="63"/>
      <c r="K9" s="63" t="s">
        <v>22</v>
      </c>
      <c r="L9" s="63"/>
      <c r="M9" s="65"/>
      <c r="N9" s="15" t="s">
        <v>22</v>
      </c>
      <c r="O9" s="4"/>
      <c r="P9" s="80"/>
      <c r="Q9" s="57"/>
      <c r="R9" s="4"/>
      <c r="S9" s="72" t="s">
        <v>23</v>
      </c>
      <c r="T9" s="73"/>
      <c r="U9" s="73"/>
      <c r="V9" s="73" t="s">
        <v>24</v>
      </c>
      <c r="W9" s="73"/>
      <c r="X9" s="73"/>
      <c r="Y9" s="73" t="s">
        <v>25</v>
      </c>
      <c r="Z9" s="73"/>
      <c r="AA9" s="73"/>
      <c r="AB9" s="73" t="s">
        <v>26</v>
      </c>
      <c r="AC9" s="73"/>
      <c r="AD9" s="73"/>
      <c r="AE9" s="73" t="s">
        <v>27</v>
      </c>
      <c r="AF9" s="73"/>
      <c r="AG9" s="73"/>
      <c r="AH9" s="73" t="s">
        <v>28</v>
      </c>
      <c r="AI9" s="73"/>
      <c r="AJ9" s="73"/>
      <c r="AK9" s="74" t="s">
        <v>29</v>
      </c>
      <c r="AL9" s="74"/>
      <c r="AM9" s="74"/>
      <c r="AN9" s="74" t="s">
        <v>30</v>
      </c>
      <c r="AO9" s="74"/>
      <c r="AP9" s="74"/>
      <c r="AQ9" s="74" t="s">
        <v>31</v>
      </c>
      <c r="AR9" s="74"/>
      <c r="AS9" s="74"/>
      <c r="AT9" s="74" t="s">
        <v>32</v>
      </c>
      <c r="AU9" s="74"/>
      <c r="AV9" s="75"/>
      <c r="AW9" s="24">
        <v>1</v>
      </c>
      <c r="AX9" s="24">
        <v>2</v>
      </c>
      <c r="AY9" s="24">
        <v>3</v>
      </c>
      <c r="AZ9" s="24">
        <v>4</v>
      </c>
      <c r="BA9" s="24">
        <v>5</v>
      </c>
      <c r="BB9" s="24">
        <v>6</v>
      </c>
      <c r="BC9" s="24">
        <v>7</v>
      </c>
      <c r="BD9" s="24">
        <v>8</v>
      </c>
      <c r="BE9" s="24">
        <v>9</v>
      </c>
      <c r="BF9" s="26">
        <v>10</v>
      </c>
      <c r="BG9" s="76" t="s">
        <v>33</v>
      </c>
      <c r="BH9" s="78" t="s">
        <v>34</v>
      </c>
      <c r="BI9" s="78"/>
      <c r="BJ9" s="78"/>
      <c r="BK9" s="78"/>
      <c r="BL9" s="78"/>
      <c r="BM9" s="78"/>
      <c r="BN9" s="78"/>
      <c r="BO9" s="78"/>
      <c r="BP9" s="78"/>
      <c r="BQ9" s="78"/>
      <c r="BR9" s="76" t="s">
        <v>35</v>
      </c>
      <c r="BS9" s="36"/>
      <c r="BT9" s="81" t="s">
        <v>36</v>
      </c>
      <c r="BU9" s="82"/>
      <c r="BV9" s="82"/>
      <c r="BW9" s="82"/>
      <c r="BX9" s="82"/>
      <c r="BY9" s="82"/>
      <c r="BZ9" s="82"/>
      <c r="CA9" s="82"/>
      <c r="CB9" s="82"/>
      <c r="CC9" s="82"/>
      <c r="CD9" s="83" t="s">
        <v>37</v>
      </c>
      <c r="CE9" s="82" t="s">
        <v>34</v>
      </c>
      <c r="CF9" s="82"/>
      <c r="CG9" s="82"/>
      <c r="CH9" s="82"/>
      <c r="CI9" s="82"/>
      <c r="CJ9" s="82"/>
      <c r="CK9" s="82"/>
      <c r="CL9" s="82"/>
      <c r="CM9" s="82"/>
      <c r="CN9" s="82"/>
      <c r="CO9" s="83" t="s">
        <v>38</v>
      </c>
      <c r="CP9" s="36"/>
      <c r="CQ9" s="43" t="s">
        <v>39</v>
      </c>
      <c r="CR9" s="101" t="s">
        <v>40</v>
      </c>
      <c r="CS9" s="101"/>
      <c r="CT9" s="101" t="s">
        <v>41</v>
      </c>
      <c r="CU9" s="101"/>
      <c r="CV9" s="97" t="s">
        <v>42</v>
      </c>
      <c r="CW9" s="99" t="s">
        <v>43</v>
      </c>
      <c r="CX9" s="4"/>
      <c r="CY9" s="4"/>
      <c r="CZ9" s="4"/>
      <c r="DA9" s="4"/>
      <c r="DB9" s="4"/>
      <c r="DC9" s="88" t="s">
        <v>44</v>
      </c>
      <c r="DD9" s="90" t="s">
        <v>45</v>
      </c>
      <c r="DE9" s="92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58"/>
      <c r="B10" s="59"/>
      <c r="C10" s="58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66"/>
      <c r="N10" s="16"/>
      <c r="O10" s="4"/>
      <c r="P10" s="80"/>
      <c r="Q10" s="57"/>
      <c r="R10" s="4"/>
      <c r="S10" s="20" t="s">
        <v>49</v>
      </c>
      <c r="T10" s="21" t="s">
        <v>50</v>
      </c>
      <c r="U10" s="21" t="s">
        <v>51</v>
      </c>
      <c r="V10" s="21" t="s">
        <v>52</v>
      </c>
      <c r="W10" s="21" t="s">
        <v>53</v>
      </c>
      <c r="X10" s="21" t="s">
        <v>54</v>
      </c>
      <c r="Y10" s="21" t="s">
        <v>55</v>
      </c>
      <c r="Z10" s="21" t="s">
        <v>56</v>
      </c>
      <c r="AA10" s="21" t="s">
        <v>57</v>
      </c>
      <c r="AB10" s="21" t="s">
        <v>58</v>
      </c>
      <c r="AC10" s="21" t="s">
        <v>59</v>
      </c>
      <c r="AD10" s="21" t="s">
        <v>60</v>
      </c>
      <c r="AE10" s="21" t="s">
        <v>61</v>
      </c>
      <c r="AF10" s="21" t="s">
        <v>62</v>
      </c>
      <c r="AG10" s="21" t="s">
        <v>63</v>
      </c>
      <c r="AH10" s="21" t="s">
        <v>64</v>
      </c>
      <c r="AI10" s="21" t="s">
        <v>65</v>
      </c>
      <c r="AJ10" s="21" t="s">
        <v>66</v>
      </c>
      <c r="AK10" s="21" t="s">
        <v>67</v>
      </c>
      <c r="AL10" s="21" t="s">
        <v>68</v>
      </c>
      <c r="AM10" s="21" t="s">
        <v>69</v>
      </c>
      <c r="AN10" s="21" t="s">
        <v>70</v>
      </c>
      <c r="AO10" s="21" t="s">
        <v>71</v>
      </c>
      <c r="AP10" s="21" t="s">
        <v>72</v>
      </c>
      <c r="AQ10" s="21" t="s">
        <v>73</v>
      </c>
      <c r="AR10" s="21" t="s">
        <v>74</v>
      </c>
      <c r="AS10" s="21" t="s">
        <v>75</v>
      </c>
      <c r="AT10" s="21" t="s">
        <v>76</v>
      </c>
      <c r="AU10" s="21" t="s">
        <v>77</v>
      </c>
      <c r="AV10" s="23" t="s">
        <v>78</v>
      </c>
      <c r="AW10" s="25"/>
      <c r="AX10" s="25"/>
      <c r="AY10" s="25"/>
      <c r="AZ10" s="25"/>
      <c r="BA10" s="25"/>
      <c r="BB10" s="25"/>
      <c r="BC10" s="25"/>
      <c r="BD10" s="25"/>
      <c r="BE10" s="25"/>
      <c r="BF10" s="27"/>
      <c r="BG10" s="77"/>
      <c r="BH10" s="32" t="s">
        <v>79</v>
      </c>
      <c r="BI10" s="21" t="s">
        <v>80</v>
      </c>
      <c r="BJ10" s="21" t="s">
        <v>81</v>
      </c>
      <c r="BK10" s="21" t="s">
        <v>82</v>
      </c>
      <c r="BL10" s="21" t="s">
        <v>83</v>
      </c>
      <c r="BM10" s="21" t="s">
        <v>84</v>
      </c>
      <c r="BN10" s="21" t="s">
        <v>85</v>
      </c>
      <c r="BO10" s="21" t="s">
        <v>86</v>
      </c>
      <c r="BP10" s="21" t="s">
        <v>87</v>
      </c>
      <c r="BQ10" s="35" t="s">
        <v>88</v>
      </c>
      <c r="BR10" s="77"/>
      <c r="BS10" s="36"/>
      <c r="BT10" s="37" t="s">
        <v>89</v>
      </c>
      <c r="BU10" s="38" t="s">
        <v>90</v>
      </c>
      <c r="BV10" s="38" t="s">
        <v>91</v>
      </c>
      <c r="BW10" s="38" t="s">
        <v>92</v>
      </c>
      <c r="BX10" s="38" t="s">
        <v>93</v>
      </c>
      <c r="BY10" s="38" t="s">
        <v>94</v>
      </c>
      <c r="BZ10" s="38" t="s">
        <v>95</v>
      </c>
      <c r="CA10" s="38" t="s">
        <v>96</v>
      </c>
      <c r="CB10" s="38" t="s">
        <v>97</v>
      </c>
      <c r="CC10" s="39" t="s">
        <v>98</v>
      </c>
      <c r="CD10" s="84"/>
      <c r="CE10" s="42" t="s">
        <v>99</v>
      </c>
      <c r="CF10" s="38" t="s">
        <v>100</v>
      </c>
      <c r="CG10" s="38" t="s">
        <v>101</v>
      </c>
      <c r="CH10" s="38" t="s">
        <v>102</v>
      </c>
      <c r="CI10" s="38" t="s">
        <v>103</v>
      </c>
      <c r="CJ10" s="38" t="s">
        <v>104</v>
      </c>
      <c r="CK10" s="38" t="s">
        <v>105</v>
      </c>
      <c r="CL10" s="38" t="s">
        <v>106</v>
      </c>
      <c r="CM10" s="38" t="s">
        <v>107</v>
      </c>
      <c r="CN10" s="39" t="s">
        <v>108</v>
      </c>
      <c r="CO10" s="84"/>
      <c r="CP10" s="36"/>
      <c r="CQ10" s="44" t="s">
        <v>109</v>
      </c>
      <c r="CR10" s="45" t="s">
        <v>110</v>
      </c>
      <c r="CS10" s="45" t="s">
        <v>111</v>
      </c>
      <c r="CT10" s="45" t="s">
        <v>112</v>
      </c>
      <c r="CU10" s="45" t="s">
        <v>113</v>
      </c>
      <c r="CV10" s="98"/>
      <c r="CW10" s="100"/>
      <c r="CX10" s="4"/>
      <c r="CY10" s="4"/>
      <c r="CZ10" s="4"/>
      <c r="DA10" s="4"/>
      <c r="DB10" s="4"/>
      <c r="DC10" s="89"/>
      <c r="DD10" s="91"/>
      <c r="DE10" s="93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ht="15" customHeight="1" x14ac:dyDescent="0.25">
      <c r="A11" s="5">
        <v>1</v>
      </c>
      <c r="B11" s="5">
        <v>4711</v>
      </c>
      <c r="C11" s="5" t="s">
        <v>172</v>
      </c>
      <c r="D11" s="4"/>
      <c r="E11" s="5" t="str">
        <f t="shared" ref="E11:E42" si="0">IF(OR(BG11="",BR11="",P11=""),"",((45*BG11)+(35*BR11)+(P11*20))/100)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/>
      <c r="J11" s="5"/>
      <c r="K11" s="5"/>
      <c r="L11" s="5"/>
      <c r="M11" s="5" t="str">
        <f t="shared" ref="M11:M42" si="2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46"/>
      <c r="Q11" s="48"/>
      <c r="R11" s="4"/>
      <c r="S11" s="46"/>
      <c r="T11" s="50"/>
      <c r="U11" s="5" t="str">
        <f t="shared" ref="U11:U42" si="3">IF(S11="","",IF(T11="",S11,IF(T11&gt;$C$4,$C$4,MAX(S11,T11))))</f>
        <v/>
      </c>
      <c r="V11" s="50"/>
      <c r="W11" s="50"/>
      <c r="X11" s="5" t="str">
        <f t="shared" ref="X11:X42" si="4">IF(V11="","",IF(W11="",V11,IF(W11&gt;$C$4,$C$4,MAX(V11,W11))))</f>
        <v/>
      </c>
      <c r="Y11" s="50"/>
      <c r="Z11" s="50"/>
      <c r="AA11" s="5" t="str">
        <f t="shared" ref="AA11:AA42" si="5">IF(Y11="","",IF(Z11="",Y11,IF(Z11&gt;$C$4,$C$4,MAX(Y11,Z11))))</f>
        <v/>
      </c>
      <c r="AB11" s="50"/>
      <c r="AC11" s="50"/>
      <c r="AD11" s="5" t="str">
        <f t="shared" ref="AD11:AD42" si="6">IF(AB11="","",IF(AC11="",AB11,IF(AC11&gt;$C$4,$C$4,MAX(AB11,AC11))))</f>
        <v/>
      </c>
      <c r="AE11" s="50"/>
      <c r="AF11" s="50"/>
      <c r="AG11" s="5" t="str">
        <f t="shared" ref="AG11:AG42" si="7">IF(AE11="","",IF(AF11="",AE11,IF(AF11&gt;$C$4,$C$4,MAX(AE11,AF11))))</f>
        <v/>
      </c>
      <c r="AH11" s="50"/>
      <c r="AI11" s="50"/>
      <c r="AJ11" s="5" t="str">
        <f t="shared" ref="AJ11:AJ42" si="8">IF(AH11="","",IF(AI11="",AH11,IF(AI11&gt;$C$4,$C$4,MAX(AH11,AI11))))</f>
        <v/>
      </c>
      <c r="AK11" s="50"/>
      <c r="AL11" s="50"/>
      <c r="AM11" s="5" t="str">
        <f t="shared" ref="AM11:AM42" si="9">IF(AK11="","",IF(AL11="",AK11,IF(AL11&gt;$C$4,$C$4,MAX(AK11,AL11))))</f>
        <v/>
      </c>
      <c r="AN11" s="50"/>
      <c r="AO11" s="50"/>
      <c r="AP11" s="5" t="str">
        <f t="shared" ref="AP11:AP42" si="10">IF(AN11="","",IF(AO11="",AN11,IF(AO11&gt;$C$4,$C$4,MAX(AN11,AO11))))</f>
        <v/>
      </c>
      <c r="AQ11" s="50"/>
      <c r="AR11" s="50"/>
      <c r="AS11" s="5" t="str">
        <f t="shared" ref="AS11:AS42" si="11">IF(AQ11="","",IF(AR11="",AQ11,IF(AR11&gt;$C$4,$C$4,MAX(AQ11,AR11))))</f>
        <v/>
      </c>
      <c r="AT11" s="50"/>
      <c r="AU11" s="50"/>
      <c r="AV11" s="5" t="str">
        <f t="shared" ref="AV11:AV42" si="12">IF(AT11="","",IF(AU11="",AT11,IF(AU11&gt;$C$4,$C$4,MAX(AT11,AU11))))</f>
        <v/>
      </c>
      <c r="AW11" s="5" t="str">
        <f t="shared" ref="AW11:AW42" si="13">U11</f>
        <v/>
      </c>
      <c r="AX11" s="5" t="str">
        <f t="shared" ref="AX11:AX42" si="14">X11</f>
        <v/>
      </c>
      <c r="AY11" s="5" t="str">
        <f t="shared" ref="AY11:AY42" si="15">AA11</f>
        <v/>
      </c>
      <c r="AZ11" s="5" t="str">
        <f t="shared" ref="AZ11:AZ42" si="16">AD11</f>
        <v/>
      </c>
      <c r="BA11" s="5" t="str">
        <f t="shared" ref="BA11:BA42" si="17">AG11</f>
        <v/>
      </c>
      <c r="BB11" s="5" t="str">
        <f t="shared" ref="BB11:BB42" si="18">AJ11</f>
        <v/>
      </c>
      <c r="BC11" s="5" t="str">
        <f t="shared" ref="BC11:BC42" si="19">AM11</f>
        <v/>
      </c>
      <c r="BD11" s="5" t="str">
        <f t="shared" ref="BD11:BD42" si="20">AP11</f>
        <v/>
      </c>
      <c r="BE11" s="5" t="str">
        <f t="shared" ref="BE11:BE42" si="21">AS11</f>
        <v/>
      </c>
      <c r="BF11" s="28" t="str">
        <f t="shared" ref="BF11:BF42" si="22">AV11</f>
        <v/>
      </c>
      <c r="BG11" s="30" t="str">
        <f t="shared" ref="BG11:BG42" si="23">IF(COUNTBLANK(AW11:BF11)=10,"",AVERAGE(AW11:BF11))</f>
        <v/>
      </c>
      <c r="BH11" s="52"/>
      <c r="BI11" s="50"/>
      <c r="BJ11" s="50"/>
      <c r="BK11" s="50"/>
      <c r="BL11" s="50"/>
      <c r="BM11" s="50"/>
      <c r="BN11" s="50"/>
      <c r="BO11" s="50"/>
      <c r="BP11" s="50"/>
      <c r="BQ11" s="54"/>
      <c r="BR11" s="30" t="str">
        <f t="shared" ref="BR11:BR42" si="24">IF(COUNTBLANK(BH11:BQ11)=10,"",AVERAGE(BH11:BQ11))</f>
        <v/>
      </c>
      <c r="BS11" s="4"/>
      <c r="BT11" s="18"/>
      <c r="BU11" s="5"/>
      <c r="BV11" s="5"/>
      <c r="BW11" s="5"/>
      <c r="BX11" s="5"/>
      <c r="BY11" s="5"/>
      <c r="BZ11" s="5"/>
      <c r="CA11" s="5"/>
      <c r="CB11" s="5"/>
      <c r="CC11" s="28"/>
      <c r="CD11" s="40" t="str">
        <f t="shared" ref="CD11:CD42" si="25">IF(COUNTBLANK(BT11:CC11)=10,"",AVERAGE(BT11:CC11))</f>
        <v/>
      </c>
      <c r="CE11" s="33"/>
      <c r="CF11" s="5"/>
      <c r="CG11" s="5"/>
      <c r="CH11" s="5"/>
      <c r="CI11" s="5"/>
      <c r="CJ11" s="5"/>
      <c r="CK11" s="5"/>
      <c r="CL11" s="5"/>
      <c r="CM11" s="5"/>
      <c r="CN11" s="28"/>
      <c r="CO11" s="40" t="str">
        <f t="shared" ref="CO11:CO42" si="26">IF(COUNTBLANK(CE11:CN11)=10,"",AVERAGE(CE11:CN11))</f>
        <v/>
      </c>
      <c r="CP11" s="4"/>
      <c r="CQ11" s="46"/>
      <c r="CR11" s="50"/>
      <c r="CS11" s="50"/>
      <c r="CT11" s="50"/>
      <c r="CU11" s="50"/>
      <c r="CV11" s="28" t="str">
        <f t="shared" ref="CV11:CV42" si="27">IF(COUNTBLANK(CQ11:CU11)=5,"",SUM(CQ11:CU11))</f>
        <v/>
      </c>
      <c r="CW11" s="30" t="str">
        <f t="shared" ref="CW11:CW42" si="28">IF(COUNTBLANK(CQ11:CU11)=5,"",CV11*5)</f>
        <v/>
      </c>
      <c r="CX11" s="4"/>
      <c r="CY11" s="4"/>
      <c r="CZ11" s="4"/>
      <c r="DA11" s="4"/>
      <c r="DB11" s="4"/>
      <c r="DC11" s="46"/>
      <c r="DD11" s="50"/>
      <c r="DE11" s="48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4719</v>
      </c>
      <c r="C12" s="5" t="s">
        <v>173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/>
      <c r="J12" s="5"/>
      <c r="K12" s="5"/>
      <c r="L12" s="5"/>
      <c r="M12" s="5" t="str">
        <f t="shared" si="2"/>
        <v/>
      </c>
      <c r="N12" s="5"/>
      <c r="O12" s="4"/>
      <c r="P12" s="46"/>
      <c r="Q12" s="48"/>
      <c r="R12" s="4"/>
      <c r="S12" s="46"/>
      <c r="T12" s="50"/>
      <c r="U12" s="5" t="str">
        <f t="shared" si="3"/>
        <v/>
      </c>
      <c r="V12" s="50"/>
      <c r="W12" s="50"/>
      <c r="X12" s="5" t="str">
        <f t="shared" si="4"/>
        <v/>
      </c>
      <c r="Y12" s="50"/>
      <c r="Z12" s="50"/>
      <c r="AA12" s="5" t="str">
        <f t="shared" si="5"/>
        <v/>
      </c>
      <c r="AB12" s="50"/>
      <c r="AC12" s="50"/>
      <c r="AD12" s="5" t="str">
        <f t="shared" si="6"/>
        <v/>
      </c>
      <c r="AE12" s="50"/>
      <c r="AF12" s="50"/>
      <c r="AG12" s="5" t="str">
        <f t="shared" si="7"/>
        <v/>
      </c>
      <c r="AH12" s="50"/>
      <c r="AI12" s="50"/>
      <c r="AJ12" s="5" t="str">
        <f t="shared" si="8"/>
        <v/>
      </c>
      <c r="AK12" s="50"/>
      <c r="AL12" s="50"/>
      <c r="AM12" s="5" t="str">
        <f t="shared" si="9"/>
        <v/>
      </c>
      <c r="AN12" s="50"/>
      <c r="AO12" s="50"/>
      <c r="AP12" s="5" t="str">
        <f t="shared" si="10"/>
        <v/>
      </c>
      <c r="AQ12" s="50"/>
      <c r="AR12" s="50"/>
      <c r="AS12" s="5" t="str">
        <f t="shared" si="11"/>
        <v/>
      </c>
      <c r="AT12" s="50"/>
      <c r="AU12" s="50"/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D12" s="5" t="str">
        <f t="shared" si="20"/>
        <v/>
      </c>
      <c r="BE12" s="5" t="str">
        <f t="shared" si="21"/>
        <v/>
      </c>
      <c r="BF12" s="28" t="str">
        <f t="shared" si="22"/>
        <v/>
      </c>
      <c r="BG12" s="30" t="str">
        <f t="shared" si="23"/>
        <v/>
      </c>
      <c r="BH12" s="52"/>
      <c r="BI12" s="50"/>
      <c r="BJ12" s="50"/>
      <c r="BK12" s="50"/>
      <c r="BL12" s="50"/>
      <c r="BM12" s="50"/>
      <c r="BN12" s="50"/>
      <c r="BO12" s="50"/>
      <c r="BP12" s="50"/>
      <c r="BQ12" s="54"/>
      <c r="BR12" s="30" t="str">
        <f t="shared" si="24"/>
        <v/>
      </c>
      <c r="BS12" s="4"/>
      <c r="BT12" s="18"/>
      <c r="BU12" s="5"/>
      <c r="BV12" s="5"/>
      <c r="BW12" s="5"/>
      <c r="BX12" s="5"/>
      <c r="BY12" s="5"/>
      <c r="BZ12" s="5"/>
      <c r="CA12" s="5"/>
      <c r="CB12" s="5"/>
      <c r="CC12" s="28"/>
      <c r="CD12" s="40" t="str">
        <f t="shared" si="25"/>
        <v/>
      </c>
      <c r="CE12" s="33"/>
      <c r="CF12" s="5"/>
      <c r="CG12" s="5"/>
      <c r="CH12" s="5"/>
      <c r="CI12" s="5"/>
      <c r="CJ12" s="5"/>
      <c r="CK12" s="5"/>
      <c r="CL12" s="5"/>
      <c r="CM12" s="5"/>
      <c r="CN12" s="28"/>
      <c r="CO12" s="40" t="str">
        <f t="shared" si="26"/>
        <v/>
      </c>
      <c r="CP12" s="4"/>
      <c r="CQ12" s="46"/>
      <c r="CR12" s="50"/>
      <c r="CS12" s="50"/>
      <c r="CT12" s="50"/>
      <c r="CU12" s="50"/>
      <c r="CV12" s="28" t="str">
        <f t="shared" si="27"/>
        <v/>
      </c>
      <c r="CW12" s="30" t="str">
        <f t="shared" si="28"/>
        <v/>
      </c>
      <c r="CX12" s="4"/>
      <c r="CY12" s="4"/>
      <c r="CZ12" s="4"/>
      <c r="DA12" s="4"/>
      <c r="DB12" s="4"/>
      <c r="DC12" s="46"/>
      <c r="DD12" s="50"/>
      <c r="DE12" s="48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4727</v>
      </c>
      <c r="C13" s="5" t="s">
        <v>174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/>
      <c r="J13" s="5"/>
      <c r="K13" s="5"/>
      <c r="L13" s="5"/>
      <c r="M13" s="5" t="str">
        <f t="shared" si="2"/>
        <v/>
      </c>
      <c r="N13" s="5"/>
      <c r="O13" s="4"/>
      <c r="P13" s="46"/>
      <c r="Q13" s="48"/>
      <c r="R13" s="4"/>
      <c r="S13" s="46"/>
      <c r="T13" s="50"/>
      <c r="U13" s="5" t="str">
        <f t="shared" si="3"/>
        <v/>
      </c>
      <c r="V13" s="50"/>
      <c r="W13" s="50"/>
      <c r="X13" s="5" t="str">
        <f t="shared" si="4"/>
        <v/>
      </c>
      <c r="Y13" s="50"/>
      <c r="Z13" s="50"/>
      <c r="AA13" s="5" t="str">
        <f t="shared" si="5"/>
        <v/>
      </c>
      <c r="AB13" s="50"/>
      <c r="AC13" s="50"/>
      <c r="AD13" s="5" t="str">
        <f t="shared" si="6"/>
        <v/>
      </c>
      <c r="AE13" s="50"/>
      <c r="AF13" s="50"/>
      <c r="AG13" s="5" t="str">
        <f t="shared" si="7"/>
        <v/>
      </c>
      <c r="AH13" s="50"/>
      <c r="AI13" s="50"/>
      <c r="AJ13" s="5" t="str">
        <f t="shared" si="8"/>
        <v/>
      </c>
      <c r="AK13" s="50"/>
      <c r="AL13" s="50"/>
      <c r="AM13" s="5" t="str">
        <f t="shared" si="9"/>
        <v/>
      </c>
      <c r="AN13" s="50"/>
      <c r="AO13" s="50"/>
      <c r="AP13" s="5" t="str">
        <f t="shared" si="10"/>
        <v/>
      </c>
      <c r="AQ13" s="50"/>
      <c r="AR13" s="50"/>
      <c r="AS13" s="5" t="str">
        <f t="shared" si="11"/>
        <v/>
      </c>
      <c r="AT13" s="50"/>
      <c r="AU13" s="50"/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D13" s="5" t="str">
        <f t="shared" si="20"/>
        <v/>
      </c>
      <c r="BE13" s="5" t="str">
        <f t="shared" si="21"/>
        <v/>
      </c>
      <c r="BF13" s="28" t="str">
        <f t="shared" si="22"/>
        <v/>
      </c>
      <c r="BG13" s="30" t="str">
        <f t="shared" si="23"/>
        <v/>
      </c>
      <c r="BH13" s="52"/>
      <c r="BI13" s="50"/>
      <c r="BJ13" s="50"/>
      <c r="BK13" s="50"/>
      <c r="BL13" s="50"/>
      <c r="BM13" s="50"/>
      <c r="BN13" s="50"/>
      <c r="BO13" s="50"/>
      <c r="BP13" s="50"/>
      <c r="BQ13" s="54"/>
      <c r="BR13" s="30" t="str">
        <f t="shared" si="24"/>
        <v/>
      </c>
      <c r="BS13" s="4"/>
      <c r="BT13" s="18"/>
      <c r="BU13" s="5"/>
      <c r="BV13" s="5"/>
      <c r="BW13" s="5"/>
      <c r="BX13" s="5"/>
      <c r="BY13" s="5"/>
      <c r="BZ13" s="5"/>
      <c r="CA13" s="5"/>
      <c r="CB13" s="5"/>
      <c r="CC13" s="28"/>
      <c r="CD13" s="40" t="str">
        <f t="shared" si="25"/>
        <v/>
      </c>
      <c r="CE13" s="33"/>
      <c r="CF13" s="5"/>
      <c r="CG13" s="5"/>
      <c r="CH13" s="5"/>
      <c r="CI13" s="5"/>
      <c r="CJ13" s="5"/>
      <c r="CK13" s="5"/>
      <c r="CL13" s="5"/>
      <c r="CM13" s="5"/>
      <c r="CN13" s="28"/>
      <c r="CO13" s="40" t="str">
        <f t="shared" si="26"/>
        <v/>
      </c>
      <c r="CP13" s="4"/>
      <c r="CQ13" s="46"/>
      <c r="CR13" s="50"/>
      <c r="CS13" s="50"/>
      <c r="CT13" s="50"/>
      <c r="CU13" s="50"/>
      <c r="CV13" s="28" t="str">
        <f t="shared" si="27"/>
        <v/>
      </c>
      <c r="CW13" s="30" t="str">
        <f t="shared" si="28"/>
        <v/>
      </c>
      <c r="CX13" s="4"/>
      <c r="CY13" s="4"/>
      <c r="CZ13" s="4"/>
      <c r="DA13" s="4"/>
      <c r="DB13" s="4"/>
      <c r="DC13" s="46"/>
      <c r="DD13" s="50"/>
      <c r="DE13" s="48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4735</v>
      </c>
      <c r="C14" s="5" t="s">
        <v>175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/>
      <c r="J14" s="5"/>
      <c r="K14" s="5"/>
      <c r="L14" s="5"/>
      <c r="M14" s="5" t="str">
        <f t="shared" si="2"/>
        <v/>
      </c>
      <c r="N14" s="5"/>
      <c r="O14" s="4"/>
      <c r="P14" s="46"/>
      <c r="Q14" s="48"/>
      <c r="R14" s="4"/>
      <c r="S14" s="46"/>
      <c r="T14" s="50"/>
      <c r="U14" s="5" t="str">
        <f t="shared" si="3"/>
        <v/>
      </c>
      <c r="V14" s="50"/>
      <c r="W14" s="50"/>
      <c r="X14" s="5" t="str">
        <f t="shared" si="4"/>
        <v/>
      </c>
      <c r="Y14" s="50"/>
      <c r="Z14" s="50"/>
      <c r="AA14" s="5" t="str">
        <f t="shared" si="5"/>
        <v/>
      </c>
      <c r="AB14" s="50"/>
      <c r="AC14" s="50"/>
      <c r="AD14" s="5" t="str">
        <f t="shared" si="6"/>
        <v/>
      </c>
      <c r="AE14" s="50"/>
      <c r="AF14" s="50"/>
      <c r="AG14" s="5" t="str">
        <f t="shared" si="7"/>
        <v/>
      </c>
      <c r="AH14" s="50"/>
      <c r="AI14" s="50"/>
      <c r="AJ14" s="5" t="str">
        <f t="shared" si="8"/>
        <v/>
      </c>
      <c r="AK14" s="50"/>
      <c r="AL14" s="50"/>
      <c r="AM14" s="5" t="str">
        <f t="shared" si="9"/>
        <v/>
      </c>
      <c r="AN14" s="50"/>
      <c r="AO14" s="50"/>
      <c r="AP14" s="5" t="str">
        <f t="shared" si="10"/>
        <v/>
      </c>
      <c r="AQ14" s="50"/>
      <c r="AR14" s="50"/>
      <c r="AS14" s="5" t="str">
        <f t="shared" si="11"/>
        <v/>
      </c>
      <c r="AT14" s="50"/>
      <c r="AU14" s="50"/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D14" s="5" t="str">
        <f t="shared" si="20"/>
        <v/>
      </c>
      <c r="BE14" s="5" t="str">
        <f t="shared" si="21"/>
        <v/>
      </c>
      <c r="BF14" s="28" t="str">
        <f t="shared" si="22"/>
        <v/>
      </c>
      <c r="BG14" s="30" t="str">
        <f t="shared" si="23"/>
        <v/>
      </c>
      <c r="BH14" s="52"/>
      <c r="BI14" s="50"/>
      <c r="BJ14" s="50"/>
      <c r="BK14" s="50"/>
      <c r="BL14" s="50"/>
      <c r="BM14" s="50"/>
      <c r="BN14" s="50"/>
      <c r="BO14" s="50"/>
      <c r="BP14" s="50"/>
      <c r="BQ14" s="54"/>
      <c r="BR14" s="30" t="str">
        <f t="shared" si="24"/>
        <v/>
      </c>
      <c r="BS14" s="4"/>
      <c r="BT14" s="18"/>
      <c r="BU14" s="5"/>
      <c r="BV14" s="5"/>
      <c r="BW14" s="5"/>
      <c r="BX14" s="5"/>
      <c r="BY14" s="5"/>
      <c r="BZ14" s="5"/>
      <c r="CA14" s="5"/>
      <c r="CB14" s="5"/>
      <c r="CC14" s="28"/>
      <c r="CD14" s="40" t="str">
        <f t="shared" si="25"/>
        <v/>
      </c>
      <c r="CE14" s="33"/>
      <c r="CF14" s="5"/>
      <c r="CG14" s="5"/>
      <c r="CH14" s="5"/>
      <c r="CI14" s="5"/>
      <c r="CJ14" s="5"/>
      <c r="CK14" s="5"/>
      <c r="CL14" s="5"/>
      <c r="CM14" s="5"/>
      <c r="CN14" s="28"/>
      <c r="CO14" s="40" t="str">
        <f t="shared" si="26"/>
        <v/>
      </c>
      <c r="CP14" s="4"/>
      <c r="CQ14" s="46"/>
      <c r="CR14" s="50"/>
      <c r="CS14" s="50"/>
      <c r="CT14" s="50"/>
      <c r="CU14" s="50"/>
      <c r="CV14" s="28" t="str">
        <f t="shared" si="27"/>
        <v/>
      </c>
      <c r="CW14" s="30" t="str">
        <f t="shared" si="28"/>
        <v/>
      </c>
      <c r="CX14" s="4"/>
      <c r="CY14" s="4"/>
      <c r="CZ14" s="4"/>
      <c r="DA14" s="4"/>
      <c r="DB14" s="4"/>
      <c r="DC14" s="46"/>
      <c r="DD14" s="50"/>
      <c r="DE14" s="48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4743</v>
      </c>
      <c r="C15" s="5" t="s">
        <v>176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/>
      <c r="J15" s="5"/>
      <c r="K15" s="5"/>
      <c r="L15" s="5"/>
      <c r="M15" s="5" t="str">
        <f t="shared" si="2"/>
        <v/>
      </c>
      <c r="N15" s="5"/>
      <c r="O15" s="4"/>
      <c r="P15" s="46"/>
      <c r="Q15" s="48"/>
      <c r="R15" s="4"/>
      <c r="S15" s="46"/>
      <c r="T15" s="50"/>
      <c r="U15" s="5" t="str">
        <f t="shared" si="3"/>
        <v/>
      </c>
      <c r="V15" s="50"/>
      <c r="W15" s="50"/>
      <c r="X15" s="5" t="str">
        <f t="shared" si="4"/>
        <v/>
      </c>
      <c r="Y15" s="50"/>
      <c r="Z15" s="50"/>
      <c r="AA15" s="5" t="str">
        <f t="shared" si="5"/>
        <v/>
      </c>
      <c r="AB15" s="50"/>
      <c r="AC15" s="50"/>
      <c r="AD15" s="5" t="str">
        <f t="shared" si="6"/>
        <v/>
      </c>
      <c r="AE15" s="50"/>
      <c r="AF15" s="50"/>
      <c r="AG15" s="5" t="str">
        <f t="shared" si="7"/>
        <v/>
      </c>
      <c r="AH15" s="50"/>
      <c r="AI15" s="50"/>
      <c r="AJ15" s="5" t="str">
        <f t="shared" si="8"/>
        <v/>
      </c>
      <c r="AK15" s="50"/>
      <c r="AL15" s="50"/>
      <c r="AM15" s="5" t="str">
        <f t="shared" si="9"/>
        <v/>
      </c>
      <c r="AN15" s="50"/>
      <c r="AO15" s="50"/>
      <c r="AP15" s="5" t="str">
        <f t="shared" si="10"/>
        <v/>
      </c>
      <c r="AQ15" s="50"/>
      <c r="AR15" s="50"/>
      <c r="AS15" s="5" t="str">
        <f t="shared" si="11"/>
        <v/>
      </c>
      <c r="AT15" s="50"/>
      <c r="AU15" s="50"/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D15" s="5" t="str">
        <f t="shared" si="20"/>
        <v/>
      </c>
      <c r="BE15" s="5" t="str">
        <f t="shared" si="21"/>
        <v/>
      </c>
      <c r="BF15" s="28" t="str">
        <f t="shared" si="22"/>
        <v/>
      </c>
      <c r="BG15" s="30" t="str">
        <f t="shared" si="23"/>
        <v/>
      </c>
      <c r="BH15" s="52"/>
      <c r="BI15" s="50"/>
      <c r="BJ15" s="50"/>
      <c r="BK15" s="50"/>
      <c r="BL15" s="50"/>
      <c r="BM15" s="50"/>
      <c r="BN15" s="50"/>
      <c r="BO15" s="50"/>
      <c r="BP15" s="50"/>
      <c r="BQ15" s="54"/>
      <c r="BR15" s="30" t="str">
        <f t="shared" si="24"/>
        <v/>
      </c>
      <c r="BS15" s="4"/>
      <c r="BT15" s="18"/>
      <c r="BU15" s="5"/>
      <c r="BV15" s="5"/>
      <c r="BW15" s="5"/>
      <c r="BX15" s="5"/>
      <c r="BY15" s="5"/>
      <c r="BZ15" s="5"/>
      <c r="CA15" s="5"/>
      <c r="CB15" s="5"/>
      <c r="CC15" s="28"/>
      <c r="CD15" s="40" t="str">
        <f t="shared" si="25"/>
        <v/>
      </c>
      <c r="CE15" s="33"/>
      <c r="CF15" s="5"/>
      <c r="CG15" s="5"/>
      <c r="CH15" s="5"/>
      <c r="CI15" s="5"/>
      <c r="CJ15" s="5"/>
      <c r="CK15" s="5"/>
      <c r="CL15" s="5"/>
      <c r="CM15" s="5"/>
      <c r="CN15" s="28"/>
      <c r="CO15" s="40" t="str">
        <f t="shared" si="26"/>
        <v/>
      </c>
      <c r="CP15" s="4"/>
      <c r="CQ15" s="46"/>
      <c r="CR15" s="50"/>
      <c r="CS15" s="50"/>
      <c r="CT15" s="50"/>
      <c r="CU15" s="50"/>
      <c r="CV15" s="28" t="str">
        <f t="shared" si="27"/>
        <v/>
      </c>
      <c r="CW15" s="30" t="str">
        <f t="shared" si="28"/>
        <v/>
      </c>
      <c r="CX15" s="4"/>
      <c r="CY15" s="4"/>
      <c r="CZ15" s="4"/>
      <c r="DA15" s="4"/>
      <c r="DB15" s="4"/>
      <c r="DC15" s="46"/>
      <c r="DD15" s="50"/>
      <c r="DE15" s="48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4751</v>
      </c>
      <c r="C16" s="5" t="s">
        <v>177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/>
      <c r="J16" s="5"/>
      <c r="K16" s="5"/>
      <c r="L16" s="5"/>
      <c r="M16" s="5" t="str">
        <f t="shared" si="2"/>
        <v/>
      </c>
      <c r="N16" s="5"/>
      <c r="O16" s="4"/>
      <c r="P16" s="46"/>
      <c r="Q16" s="48"/>
      <c r="R16" s="4"/>
      <c r="S16" s="46"/>
      <c r="T16" s="50"/>
      <c r="U16" s="5" t="str">
        <f t="shared" si="3"/>
        <v/>
      </c>
      <c r="V16" s="50"/>
      <c r="W16" s="50"/>
      <c r="X16" s="5" t="str">
        <f t="shared" si="4"/>
        <v/>
      </c>
      <c r="Y16" s="50"/>
      <c r="Z16" s="50"/>
      <c r="AA16" s="5" t="str">
        <f t="shared" si="5"/>
        <v/>
      </c>
      <c r="AB16" s="50"/>
      <c r="AC16" s="50"/>
      <c r="AD16" s="5" t="str">
        <f t="shared" si="6"/>
        <v/>
      </c>
      <c r="AE16" s="50"/>
      <c r="AF16" s="50"/>
      <c r="AG16" s="5" t="str">
        <f t="shared" si="7"/>
        <v/>
      </c>
      <c r="AH16" s="50"/>
      <c r="AI16" s="50"/>
      <c r="AJ16" s="5" t="str">
        <f t="shared" si="8"/>
        <v/>
      </c>
      <c r="AK16" s="50"/>
      <c r="AL16" s="50"/>
      <c r="AM16" s="5" t="str">
        <f t="shared" si="9"/>
        <v/>
      </c>
      <c r="AN16" s="50"/>
      <c r="AO16" s="50"/>
      <c r="AP16" s="5" t="str">
        <f t="shared" si="10"/>
        <v/>
      </c>
      <c r="AQ16" s="50"/>
      <c r="AR16" s="50"/>
      <c r="AS16" s="5" t="str">
        <f t="shared" si="11"/>
        <v/>
      </c>
      <c r="AT16" s="50"/>
      <c r="AU16" s="50"/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D16" s="5" t="str">
        <f t="shared" si="20"/>
        <v/>
      </c>
      <c r="BE16" s="5" t="str">
        <f t="shared" si="21"/>
        <v/>
      </c>
      <c r="BF16" s="28" t="str">
        <f t="shared" si="22"/>
        <v/>
      </c>
      <c r="BG16" s="30" t="str">
        <f t="shared" si="23"/>
        <v/>
      </c>
      <c r="BH16" s="52"/>
      <c r="BI16" s="50"/>
      <c r="BJ16" s="50"/>
      <c r="BK16" s="50"/>
      <c r="BL16" s="50"/>
      <c r="BM16" s="50"/>
      <c r="BN16" s="50"/>
      <c r="BO16" s="50"/>
      <c r="BP16" s="50"/>
      <c r="BQ16" s="54"/>
      <c r="BR16" s="30" t="str">
        <f t="shared" si="24"/>
        <v/>
      </c>
      <c r="BS16" s="4"/>
      <c r="BT16" s="18"/>
      <c r="BU16" s="5"/>
      <c r="BV16" s="5"/>
      <c r="BW16" s="5"/>
      <c r="BX16" s="5"/>
      <c r="BY16" s="5"/>
      <c r="BZ16" s="5"/>
      <c r="CA16" s="5"/>
      <c r="CB16" s="5"/>
      <c r="CC16" s="28"/>
      <c r="CD16" s="40" t="str">
        <f t="shared" si="25"/>
        <v/>
      </c>
      <c r="CE16" s="33"/>
      <c r="CF16" s="5"/>
      <c r="CG16" s="5"/>
      <c r="CH16" s="5"/>
      <c r="CI16" s="5"/>
      <c r="CJ16" s="5"/>
      <c r="CK16" s="5"/>
      <c r="CL16" s="5"/>
      <c r="CM16" s="5"/>
      <c r="CN16" s="28"/>
      <c r="CO16" s="40" t="str">
        <f t="shared" si="26"/>
        <v/>
      </c>
      <c r="CP16" s="4"/>
      <c r="CQ16" s="46"/>
      <c r="CR16" s="50"/>
      <c r="CS16" s="50"/>
      <c r="CT16" s="50"/>
      <c r="CU16" s="50"/>
      <c r="CV16" s="28" t="str">
        <f t="shared" si="27"/>
        <v/>
      </c>
      <c r="CW16" s="30" t="str">
        <f t="shared" si="28"/>
        <v/>
      </c>
      <c r="CX16" s="4"/>
      <c r="CY16" s="4"/>
      <c r="CZ16" s="4"/>
      <c r="DA16" s="4"/>
      <c r="DB16" s="4"/>
      <c r="DC16" s="46"/>
      <c r="DD16" s="50"/>
      <c r="DE16" s="48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4759</v>
      </c>
      <c r="C17" s="5" t="s">
        <v>178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/>
      <c r="J17" s="5"/>
      <c r="K17" s="5"/>
      <c r="L17" s="5"/>
      <c r="M17" s="5" t="str">
        <f t="shared" si="2"/>
        <v/>
      </c>
      <c r="N17" s="5"/>
      <c r="O17" s="4"/>
      <c r="P17" s="46"/>
      <c r="Q17" s="48"/>
      <c r="R17" s="4"/>
      <c r="S17" s="46"/>
      <c r="T17" s="50"/>
      <c r="U17" s="5" t="str">
        <f t="shared" si="3"/>
        <v/>
      </c>
      <c r="V17" s="50"/>
      <c r="W17" s="50"/>
      <c r="X17" s="5" t="str">
        <f t="shared" si="4"/>
        <v/>
      </c>
      <c r="Y17" s="50"/>
      <c r="Z17" s="50"/>
      <c r="AA17" s="5" t="str">
        <f t="shared" si="5"/>
        <v/>
      </c>
      <c r="AB17" s="50"/>
      <c r="AC17" s="50"/>
      <c r="AD17" s="5" t="str">
        <f t="shared" si="6"/>
        <v/>
      </c>
      <c r="AE17" s="50"/>
      <c r="AF17" s="50"/>
      <c r="AG17" s="5" t="str">
        <f t="shared" si="7"/>
        <v/>
      </c>
      <c r="AH17" s="50"/>
      <c r="AI17" s="50"/>
      <c r="AJ17" s="5" t="str">
        <f t="shared" si="8"/>
        <v/>
      </c>
      <c r="AK17" s="50"/>
      <c r="AL17" s="50"/>
      <c r="AM17" s="5" t="str">
        <f t="shared" si="9"/>
        <v/>
      </c>
      <c r="AN17" s="50"/>
      <c r="AO17" s="50"/>
      <c r="AP17" s="5" t="str">
        <f t="shared" si="10"/>
        <v/>
      </c>
      <c r="AQ17" s="50"/>
      <c r="AR17" s="50"/>
      <c r="AS17" s="5" t="str">
        <f t="shared" si="11"/>
        <v/>
      </c>
      <c r="AT17" s="50"/>
      <c r="AU17" s="50"/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D17" s="5" t="str">
        <f t="shared" si="20"/>
        <v/>
      </c>
      <c r="BE17" s="5" t="str">
        <f t="shared" si="21"/>
        <v/>
      </c>
      <c r="BF17" s="28" t="str">
        <f t="shared" si="22"/>
        <v/>
      </c>
      <c r="BG17" s="30" t="str">
        <f t="shared" si="23"/>
        <v/>
      </c>
      <c r="BH17" s="52"/>
      <c r="BI17" s="50"/>
      <c r="BJ17" s="50"/>
      <c r="BK17" s="50"/>
      <c r="BL17" s="50"/>
      <c r="BM17" s="50"/>
      <c r="BN17" s="50"/>
      <c r="BO17" s="50"/>
      <c r="BP17" s="50"/>
      <c r="BQ17" s="54"/>
      <c r="BR17" s="30" t="str">
        <f t="shared" si="24"/>
        <v/>
      </c>
      <c r="BS17" s="4"/>
      <c r="BT17" s="18"/>
      <c r="BU17" s="5"/>
      <c r="BV17" s="5"/>
      <c r="BW17" s="5"/>
      <c r="BX17" s="5"/>
      <c r="BY17" s="5"/>
      <c r="BZ17" s="5"/>
      <c r="CA17" s="5"/>
      <c r="CB17" s="5"/>
      <c r="CC17" s="28"/>
      <c r="CD17" s="40" t="str">
        <f t="shared" si="25"/>
        <v/>
      </c>
      <c r="CE17" s="33"/>
      <c r="CF17" s="5"/>
      <c r="CG17" s="5"/>
      <c r="CH17" s="5"/>
      <c r="CI17" s="5"/>
      <c r="CJ17" s="5"/>
      <c r="CK17" s="5"/>
      <c r="CL17" s="5"/>
      <c r="CM17" s="5"/>
      <c r="CN17" s="28"/>
      <c r="CO17" s="40" t="str">
        <f t="shared" si="26"/>
        <v/>
      </c>
      <c r="CP17" s="4"/>
      <c r="CQ17" s="46"/>
      <c r="CR17" s="50"/>
      <c r="CS17" s="50"/>
      <c r="CT17" s="50"/>
      <c r="CU17" s="50"/>
      <c r="CV17" s="28" t="str">
        <f t="shared" si="27"/>
        <v/>
      </c>
      <c r="CW17" s="30" t="str">
        <f t="shared" si="28"/>
        <v/>
      </c>
      <c r="CX17" s="4"/>
      <c r="CY17" s="4"/>
      <c r="CZ17" s="4"/>
      <c r="DA17" s="4"/>
      <c r="DB17" s="4"/>
      <c r="DC17" s="47"/>
      <c r="DD17" s="51"/>
      <c r="DE17" s="49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4767</v>
      </c>
      <c r="C18" s="5" t="s">
        <v>179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/>
      <c r="J18" s="5"/>
      <c r="K18" s="5"/>
      <c r="L18" s="5"/>
      <c r="M18" s="5" t="str">
        <f t="shared" si="2"/>
        <v/>
      </c>
      <c r="N18" s="5"/>
      <c r="O18" s="4"/>
      <c r="P18" s="46"/>
      <c r="Q18" s="48"/>
      <c r="R18" s="4"/>
      <c r="S18" s="46"/>
      <c r="T18" s="50"/>
      <c r="U18" s="5" t="str">
        <f t="shared" si="3"/>
        <v/>
      </c>
      <c r="V18" s="50"/>
      <c r="W18" s="50"/>
      <c r="X18" s="5" t="str">
        <f t="shared" si="4"/>
        <v/>
      </c>
      <c r="Y18" s="50"/>
      <c r="Z18" s="50"/>
      <c r="AA18" s="5" t="str">
        <f t="shared" si="5"/>
        <v/>
      </c>
      <c r="AB18" s="50"/>
      <c r="AC18" s="50"/>
      <c r="AD18" s="5" t="str">
        <f t="shared" si="6"/>
        <v/>
      </c>
      <c r="AE18" s="50"/>
      <c r="AF18" s="50"/>
      <c r="AG18" s="5" t="str">
        <f t="shared" si="7"/>
        <v/>
      </c>
      <c r="AH18" s="50"/>
      <c r="AI18" s="50"/>
      <c r="AJ18" s="5" t="str">
        <f t="shared" si="8"/>
        <v/>
      </c>
      <c r="AK18" s="50"/>
      <c r="AL18" s="50"/>
      <c r="AM18" s="5" t="str">
        <f t="shared" si="9"/>
        <v/>
      </c>
      <c r="AN18" s="50"/>
      <c r="AO18" s="50"/>
      <c r="AP18" s="5" t="str">
        <f t="shared" si="10"/>
        <v/>
      </c>
      <c r="AQ18" s="50"/>
      <c r="AR18" s="50"/>
      <c r="AS18" s="5" t="str">
        <f t="shared" si="11"/>
        <v/>
      </c>
      <c r="AT18" s="50"/>
      <c r="AU18" s="50"/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D18" s="5" t="str">
        <f t="shared" si="20"/>
        <v/>
      </c>
      <c r="BE18" s="5" t="str">
        <f t="shared" si="21"/>
        <v/>
      </c>
      <c r="BF18" s="28" t="str">
        <f t="shared" si="22"/>
        <v/>
      </c>
      <c r="BG18" s="30" t="str">
        <f t="shared" si="23"/>
        <v/>
      </c>
      <c r="BH18" s="52"/>
      <c r="BI18" s="50"/>
      <c r="BJ18" s="50"/>
      <c r="BK18" s="50"/>
      <c r="BL18" s="50"/>
      <c r="BM18" s="50"/>
      <c r="BN18" s="50"/>
      <c r="BO18" s="50"/>
      <c r="BP18" s="50"/>
      <c r="BQ18" s="54"/>
      <c r="BR18" s="30" t="str">
        <f t="shared" si="24"/>
        <v/>
      </c>
      <c r="BS18" s="4"/>
      <c r="BT18" s="18"/>
      <c r="BU18" s="5"/>
      <c r="BV18" s="5"/>
      <c r="BW18" s="5"/>
      <c r="BX18" s="5"/>
      <c r="BY18" s="5"/>
      <c r="BZ18" s="5"/>
      <c r="CA18" s="5"/>
      <c r="CB18" s="5"/>
      <c r="CC18" s="28"/>
      <c r="CD18" s="40" t="str">
        <f t="shared" si="25"/>
        <v/>
      </c>
      <c r="CE18" s="33"/>
      <c r="CF18" s="5"/>
      <c r="CG18" s="5"/>
      <c r="CH18" s="5"/>
      <c r="CI18" s="5"/>
      <c r="CJ18" s="5"/>
      <c r="CK18" s="5"/>
      <c r="CL18" s="5"/>
      <c r="CM18" s="5"/>
      <c r="CN18" s="28"/>
      <c r="CO18" s="40" t="str">
        <f t="shared" si="26"/>
        <v/>
      </c>
      <c r="CP18" s="4"/>
      <c r="CQ18" s="46"/>
      <c r="CR18" s="50"/>
      <c r="CS18" s="50"/>
      <c r="CT18" s="50"/>
      <c r="CU18" s="50"/>
      <c r="CV18" s="28" t="str">
        <f t="shared" si="27"/>
        <v/>
      </c>
      <c r="CW18" s="30" t="str">
        <f t="shared" si="28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4775</v>
      </c>
      <c r="C19" s="5" t="s">
        <v>180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/>
      <c r="J19" s="5"/>
      <c r="K19" s="5"/>
      <c r="L19" s="5"/>
      <c r="M19" s="5" t="str">
        <f t="shared" si="2"/>
        <v/>
      </c>
      <c r="N19" s="5"/>
      <c r="O19" s="4"/>
      <c r="P19" s="46"/>
      <c r="Q19" s="48"/>
      <c r="R19" s="4"/>
      <c r="S19" s="46"/>
      <c r="T19" s="50"/>
      <c r="U19" s="5" t="str">
        <f t="shared" si="3"/>
        <v/>
      </c>
      <c r="V19" s="50"/>
      <c r="W19" s="50"/>
      <c r="X19" s="5" t="str">
        <f t="shared" si="4"/>
        <v/>
      </c>
      <c r="Y19" s="50"/>
      <c r="Z19" s="50"/>
      <c r="AA19" s="5" t="str">
        <f t="shared" si="5"/>
        <v/>
      </c>
      <c r="AB19" s="50"/>
      <c r="AC19" s="50"/>
      <c r="AD19" s="5" t="str">
        <f t="shared" si="6"/>
        <v/>
      </c>
      <c r="AE19" s="50"/>
      <c r="AF19" s="50"/>
      <c r="AG19" s="5" t="str">
        <f t="shared" si="7"/>
        <v/>
      </c>
      <c r="AH19" s="50"/>
      <c r="AI19" s="50"/>
      <c r="AJ19" s="5" t="str">
        <f t="shared" si="8"/>
        <v/>
      </c>
      <c r="AK19" s="50"/>
      <c r="AL19" s="50"/>
      <c r="AM19" s="5" t="str">
        <f t="shared" si="9"/>
        <v/>
      </c>
      <c r="AN19" s="50"/>
      <c r="AO19" s="50"/>
      <c r="AP19" s="5" t="str">
        <f t="shared" si="10"/>
        <v/>
      </c>
      <c r="AQ19" s="50"/>
      <c r="AR19" s="50"/>
      <c r="AS19" s="5" t="str">
        <f t="shared" si="11"/>
        <v/>
      </c>
      <c r="AT19" s="50"/>
      <c r="AU19" s="50"/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D19" s="5" t="str">
        <f t="shared" si="20"/>
        <v/>
      </c>
      <c r="BE19" s="5" t="str">
        <f t="shared" si="21"/>
        <v/>
      </c>
      <c r="BF19" s="28" t="str">
        <f t="shared" si="22"/>
        <v/>
      </c>
      <c r="BG19" s="30" t="str">
        <f t="shared" si="23"/>
        <v/>
      </c>
      <c r="BH19" s="52"/>
      <c r="BI19" s="50"/>
      <c r="BJ19" s="50"/>
      <c r="BK19" s="50"/>
      <c r="BL19" s="50"/>
      <c r="BM19" s="50"/>
      <c r="BN19" s="50"/>
      <c r="BO19" s="50"/>
      <c r="BP19" s="50"/>
      <c r="BQ19" s="54"/>
      <c r="BR19" s="30" t="str">
        <f t="shared" si="24"/>
        <v/>
      </c>
      <c r="BS19" s="4"/>
      <c r="BT19" s="18"/>
      <c r="BU19" s="5"/>
      <c r="BV19" s="5"/>
      <c r="BW19" s="5"/>
      <c r="BX19" s="5"/>
      <c r="BY19" s="5"/>
      <c r="BZ19" s="5"/>
      <c r="CA19" s="5"/>
      <c r="CB19" s="5"/>
      <c r="CC19" s="28"/>
      <c r="CD19" s="40" t="str">
        <f t="shared" si="25"/>
        <v/>
      </c>
      <c r="CE19" s="33"/>
      <c r="CF19" s="5"/>
      <c r="CG19" s="5"/>
      <c r="CH19" s="5"/>
      <c r="CI19" s="5"/>
      <c r="CJ19" s="5"/>
      <c r="CK19" s="5"/>
      <c r="CL19" s="5"/>
      <c r="CM19" s="5"/>
      <c r="CN19" s="28"/>
      <c r="CO19" s="40" t="str">
        <f t="shared" si="26"/>
        <v/>
      </c>
      <c r="CP19" s="4"/>
      <c r="CQ19" s="46"/>
      <c r="CR19" s="50"/>
      <c r="CS19" s="50"/>
      <c r="CT19" s="50"/>
      <c r="CU19" s="50"/>
      <c r="CV19" s="28" t="str">
        <f t="shared" si="27"/>
        <v/>
      </c>
      <c r="CW19" s="30" t="str">
        <f t="shared" si="28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4783</v>
      </c>
      <c r="C20" s="5" t="s">
        <v>181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/>
      <c r="J20" s="5"/>
      <c r="K20" s="5"/>
      <c r="L20" s="5"/>
      <c r="M20" s="5" t="str">
        <f t="shared" si="2"/>
        <v/>
      </c>
      <c r="N20" s="5"/>
      <c r="O20" s="4"/>
      <c r="P20" s="46"/>
      <c r="Q20" s="48"/>
      <c r="R20" s="4"/>
      <c r="S20" s="46"/>
      <c r="T20" s="50"/>
      <c r="U20" s="5" t="str">
        <f t="shared" si="3"/>
        <v/>
      </c>
      <c r="V20" s="50"/>
      <c r="W20" s="50"/>
      <c r="X20" s="5" t="str">
        <f t="shared" si="4"/>
        <v/>
      </c>
      <c r="Y20" s="50"/>
      <c r="Z20" s="50"/>
      <c r="AA20" s="5" t="str">
        <f t="shared" si="5"/>
        <v/>
      </c>
      <c r="AB20" s="50"/>
      <c r="AC20" s="50"/>
      <c r="AD20" s="5" t="str">
        <f t="shared" si="6"/>
        <v/>
      </c>
      <c r="AE20" s="50"/>
      <c r="AF20" s="50"/>
      <c r="AG20" s="5" t="str">
        <f t="shared" si="7"/>
        <v/>
      </c>
      <c r="AH20" s="50"/>
      <c r="AI20" s="50"/>
      <c r="AJ20" s="5" t="str">
        <f t="shared" si="8"/>
        <v/>
      </c>
      <c r="AK20" s="50"/>
      <c r="AL20" s="50"/>
      <c r="AM20" s="5" t="str">
        <f t="shared" si="9"/>
        <v/>
      </c>
      <c r="AN20" s="50"/>
      <c r="AO20" s="50"/>
      <c r="AP20" s="5" t="str">
        <f t="shared" si="10"/>
        <v/>
      </c>
      <c r="AQ20" s="50"/>
      <c r="AR20" s="50"/>
      <c r="AS20" s="5" t="str">
        <f t="shared" si="11"/>
        <v/>
      </c>
      <c r="AT20" s="50"/>
      <c r="AU20" s="50"/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D20" s="5" t="str">
        <f t="shared" si="20"/>
        <v/>
      </c>
      <c r="BE20" s="5" t="str">
        <f t="shared" si="21"/>
        <v/>
      </c>
      <c r="BF20" s="28" t="str">
        <f t="shared" si="22"/>
        <v/>
      </c>
      <c r="BG20" s="30" t="str">
        <f t="shared" si="23"/>
        <v/>
      </c>
      <c r="BH20" s="52"/>
      <c r="BI20" s="50"/>
      <c r="BJ20" s="50"/>
      <c r="BK20" s="50"/>
      <c r="BL20" s="50"/>
      <c r="BM20" s="50"/>
      <c r="BN20" s="50"/>
      <c r="BO20" s="50"/>
      <c r="BP20" s="50"/>
      <c r="BQ20" s="54"/>
      <c r="BR20" s="30" t="str">
        <f t="shared" si="24"/>
        <v/>
      </c>
      <c r="BS20" s="4"/>
      <c r="BT20" s="18"/>
      <c r="BU20" s="5"/>
      <c r="BV20" s="5"/>
      <c r="BW20" s="5"/>
      <c r="BX20" s="5"/>
      <c r="BY20" s="5"/>
      <c r="BZ20" s="5"/>
      <c r="CA20" s="5"/>
      <c r="CB20" s="5"/>
      <c r="CC20" s="28"/>
      <c r="CD20" s="40" t="str">
        <f t="shared" si="25"/>
        <v/>
      </c>
      <c r="CE20" s="33"/>
      <c r="CF20" s="5"/>
      <c r="CG20" s="5"/>
      <c r="CH20" s="5"/>
      <c r="CI20" s="5"/>
      <c r="CJ20" s="5"/>
      <c r="CK20" s="5"/>
      <c r="CL20" s="5"/>
      <c r="CM20" s="5"/>
      <c r="CN20" s="28"/>
      <c r="CO20" s="40" t="str">
        <f t="shared" si="26"/>
        <v/>
      </c>
      <c r="CP20" s="4"/>
      <c r="CQ20" s="46"/>
      <c r="CR20" s="50"/>
      <c r="CS20" s="50"/>
      <c r="CT20" s="50"/>
      <c r="CU20" s="50"/>
      <c r="CV20" s="28" t="str">
        <f t="shared" si="27"/>
        <v/>
      </c>
      <c r="CW20" s="30" t="str">
        <f t="shared" si="28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4791</v>
      </c>
      <c r="C21" s="5" t="s">
        <v>182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/>
      <c r="J21" s="5"/>
      <c r="K21" s="5"/>
      <c r="L21" s="5"/>
      <c r="M21" s="5" t="str">
        <f t="shared" si="2"/>
        <v/>
      </c>
      <c r="N21" s="5"/>
      <c r="O21" s="4"/>
      <c r="P21" s="46"/>
      <c r="Q21" s="48"/>
      <c r="R21" s="4"/>
      <c r="S21" s="46"/>
      <c r="T21" s="50"/>
      <c r="U21" s="5" t="str">
        <f t="shared" si="3"/>
        <v/>
      </c>
      <c r="V21" s="50"/>
      <c r="W21" s="50"/>
      <c r="X21" s="5" t="str">
        <f t="shared" si="4"/>
        <v/>
      </c>
      <c r="Y21" s="50"/>
      <c r="Z21" s="50"/>
      <c r="AA21" s="5" t="str">
        <f t="shared" si="5"/>
        <v/>
      </c>
      <c r="AB21" s="50"/>
      <c r="AC21" s="50"/>
      <c r="AD21" s="5" t="str">
        <f t="shared" si="6"/>
        <v/>
      </c>
      <c r="AE21" s="50"/>
      <c r="AF21" s="50"/>
      <c r="AG21" s="5" t="str">
        <f t="shared" si="7"/>
        <v/>
      </c>
      <c r="AH21" s="50"/>
      <c r="AI21" s="50"/>
      <c r="AJ21" s="5" t="str">
        <f t="shared" si="8"/>
        <v/>
      </c>
      <c r="AK21" s="50"/>
      <c r="AL21" s="50"/>
      <c r="AM21" s="5" t="str">
        <f t="shared" si="9"/>
        <v/>
      </c>
      <c r="AN21" s="50"/>
      <c r="AO21" s="50"/>
      <c r="AP21" s="5" t="str">
        <f t="shared" si="10"/>
        <v/>
      </c>
      <c r="AQ21" s="50"/>
      <c r="AR21" s="50"/>
      <c r="AS21" s="5" t="str">
        <f t="shared" si="11"/>
        <v/>
      </c>
      <c r="AT21" s="50"/>
      <c r="AU21" s="50"/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D21" s="5" t="str">
        <f t="shared" si="20"/>
        <v/>
      </c>
      <c r="BE21" s="5" t="str">
        <f t="shared" si="21"/>
        <v/>
      </c>
      <c r="BF21" s="28" t="str">
        <f t="shared" si="22"/>
        <v/>
      </c>
      <c r="BG21" s="30" t="str">
        <f t="shared" si="23"/>
        <v/>
      </c>
      <c r="BH21" s="52"/>
      <c r="BI21" s="50"/>
      <c r="BJ21" s="50"/>
      <c r="BK21" s="50"/>
      <c r="BL21" s="50"/>
      <c r="BM21" s="50"/>
      <c r="BN21" s="50"/>
      <c r="BO21" s="50"/>
      <c r="BP21" s="50"/>
      <c r="BQ21" s="54"/>
      <c r="BR21" s="30" t="str">
        <f t="shared" si="24"/>
        <v/>
      </c>
      <c r="BS21" s="4"/>
      <c r="BT21" s="18"/>
      <c r="BU21" s="5"/>
      <c r="BV21" s="5"/>
      <c r="BW21" s="5"/>
      <c r="BX21" s="5"/>
      <c r="BY21" s="5"/>
      <c r="BZ21" s="5"/>
      <c r="CA21" s="5"/>
      <c r="CB21" s="5"/>
      <c r="CC21" s="28"/>
      <c r="CD21" s="40" t="str">
        <f t="shared" si="25"/>
        <v/>
      </c>
      <c r="CE21" s="33"/>
      <c r="CF21" s="5"/>
      <c r="CG21" s="5"/>
      <c r="CH21" s="5"/>
      <c r="CI21" s="5"/>
      <c r="CJ21" s="5"/>
      <c r="CK21" s="5"/>
      <c r="CL21" s="5"/>
      <c r="CM21" s="5"/>
      <c r="CN21" s="28"/>
      <c r="CO21" s="40" t="str">
        <f t="shared" si="26"/>
        <v/>
      </c>
      <c r="CP21" s="4"/>
      <c r="CQ21" s="46"/>
      <c r="CR21" s="50"/>
      <c r="CS21" s="50"/>
      <c r="CT21" s="50"/>
      <c r="CU21" s="50"/>
      <c r="CV21" s="28" t="str">
        <f t="shared" si="27"/>
        <v/>
      </c>
      <c r="CW21" s="30" t="str">
        <f t="shared" si="28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4799</v>
      </c>
      <c r="C22" s="5" t="s">
        <v>183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/>
      <c r="J22" s="5"/>
      <c r="K22" s="5"/>
      <c r="L22" s="5"/>
      <c r="M22" s="5" t="str">
        <f t="shared" si="2"/>
        <v/>
      </c>
      <c r="N22" s="5"/>
      <c r="O22" s="4"/>
      <c r="P22" s="46"/>
      <c r="Q22" s="48"/>
      <c r="R22" s="4"/>
      <c r="S22" s="46"/>
      <c r="T22" s="50"/>
      <c r="U22" s="5" t="str">
        <f t="shared" si="3"/>
        <v/>
      </c>
      <c r="V22" s="50"/>
      <c r="W22" s="50"/>
      <c r="X22" s="5" t="str">
        <f t="shared" si="4"/>
        <v/>
      </c>
      <c r="Y22" s="50"/>
      <c r="Z22" s="50"/>
      <c r="AA22" s="5" t="str">
        <f t="shared" si="5"/>
        <v/>
      </c>
      <c r="AB22" s="50"/>
      <c r="AC22" s="50"/>
      <c r="AD22" s="5" t="str">
        <f t="shared" si="6"/>
        <v/>
      </c>
      <c r="AE22" s="50"/>
      <c r="AF22" s="50"/>
      <c r="AG22" s="5" t="str">
        <f t="shared" si="7"/>
        <v/>
      </c>
      <c r="AH22" s="50"/>
      <c r="AI22" s="50"/>
      <c r="AJ22" s="5" t="str">
        <f t="shared" si="8"/>
        <v/>
      </c>
      <c r="AK22" s="50"/>
      <c r="AL22" s="50"/>
      <c r="AM22" s="5" t="str">
        <f t="shared" si="9"/>
        <v/>
      </c>
      <c r="AN22" s="50"/>
      <c r="AO22" s="50"/>
      <c r="AP22" s="5" t="str">
        <f t="shared" si="10"/>
        <v/>
      </c>
      <c r="AQ22" s="50"/>
      <c r="AR22" s="50"/>
      <c r="AS22" s="5" t="str">
        <f t="shared" si="11"/>
        <v/>
      </c>
      <c r="AT22" s="50"/>
      <c r="AU22" s="50"/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D22" s="5" t="str">
        <f t="shared" si="20"/>
        <v/>
      </c>
      <c r="BE22" s="5" t="str">
        <f t="shared" si="21"/>
        <v/>
      </c>
      <c r="BF22" s="28" t="str">
        <f t="shared" si="22"/>
        <v/>
      </c>
      <c r="BG22" s="30" t="str">
        <f t="shared" si="23"/>
        <v/>
      </c>
      <c r="BH22" s="52"/>
      <c r="BI22" s="50"/>
      <c r="BJ22" s="50"/>
      <c r="BK22" s="50"/>
      <c r="BL22" s="50"/>
      <c r="BM22" s="50"/>
      <c r="BN22" s="50"/>
      <c r="BO22" s="50"/>
      <c r="BP22" s="50"/>
      <c r="BQ22" s="54"/>
      <c r="BR22" s="30" t="str">
        <f t="shared" si="24"/>
        <v/>
      </c>
      <c r="BS22" s="4"/>
      <c r="BT22" s="18"/>
      <c r="BU22" s="5"/>
      <c r="BV22" s="5"/>
      <c r="BW22" s="5"/>
      <c r="BX22" s="5"/>
      <c r="BY22" s="5"/>
      <c r="BZ22" s="5"/>
      <c r="CA22" s="5"/>
      <c r="CB22" s="5"/>
      <c r="CC22" s="28"/>
      <c r="CD22" s="40" t="str">
        <f t="shared" si="25"/>
        <v/>
      </c>
      <c r="CE22" s="33"/>
      <c r="CF22" s="5"/>
      <c r="CG22" s="5"/>
      <c r="CH22" s="5"/>
      <c r="CI22" s="5"/>
      <c r="CJ22" s="5"/>
      <c r="CK22" s="5"/>
      <c r="CL22" s="5"/>
      <c r="CM22" s="5"/>
      <c r="CN22" s="28"/>
      <c r="CO22" s="40" t="str">
        <f t="shared" si="26"/>
        <v/>
      </c>
      <c r="CP22" s="4"/>
      <c r="CQ22" s="46"/>
      <c r="CR22" s="50"/>
      <c r="CS22" s="50"/>
      <c r="CT22" s="50"/>
      <c r="CU22" s="50"/>
      <c r="CV22" s="28" t="str">
        <f t="shared" si="27"/>
        <v/>
      </c>
      <c r="CW22" s="30" t="str">
        <f t="shared" si="28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4807</v>
      </c>
      <c r="C23" s="5" t="s">
        <v>184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/>
      <c r="J23" s="5"/>
      <c r="K23" s="5"/>
      <c r="L23" s="5"/>
      <c r="M23" s="5" t="str">
        <f t="shared" si="2"/>
        <v/>
      </c>
      <c r="N23" s="5"/>
      <c r="O23" s="4"/>
      <c r="P23" s="46"/>
      <c r="Q23" s="48"/>
      <c r="R23" s="4"/>
      <c r="S23" s="46"/>
      <c r="T23" s="50"/>
      <c r="U23" s="5" t="str">
        <f t="shared" si="3"/>
        <v/>
      </c>
      <c r="V23" s="50"/>
      <c r="W23" s="50"/>
      <c r="X23" s="5" t="str">
        <f t="shared" si="4"/>
        <v/>
      </c>
      <c r="Y23" s="50"/>
      <c r="Z23" s="50"/>
      <c r="AA23" s="5" t="str">
        <f t="shared" si="5"/>
        <v/>
      </c>
      <c r="AB23" s="50"/>
      <c r="AC23" s="50"/>
      <c r="AD23" s="5" t="str">
        <f t="shared" si="6"/>
        <v/>
      </c>
      <c r="AE23" s="50"/>
      <c r="AF23" s="50"/>
      <c r="AG23" s="5" t="str">
        <f t="shared" si="7"/>
        <v/>
      </c>
      <c r="AH23" s="50"/>
      <c r="AI23" s="50"/>
      <c r="AJ23" s="5" t="str">
        <f t="shared" si="8"/>
        <v/>
      </c>
      <c r="AK23" s="50"/>
      <c r="AL23" s="50"/>
      <c r="AM23" s="5" t="str">
        <f t="shared" si="9"/>
        <v/>
      </c>
      <c r="AN23" s="50"/>
      <c r="AO23" s="50"/>
      <c r="AP23" s="5" t="str">
        <f t="shared" si="10"/>
        <v/>
      </c>
      <c r="AQ23" s="50"/>
      <c r="AR23" s="50"/>
      <c r="AS23" s="5" t="str">
        <f t="shared" si="11"/>
        <v/>
      </c>
      <c r="AT23" s="50"/>
      <c r="AU23" s="50"/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D23" s="5" t="str">
        <f t="shared" si="20"/>
        <v/>
      </c>
      <c r="BE23" s="5" t="str">
        <f t="shared" si="21"/>
        <v/>
      </c>
      <c r="BF23" s="28" t="str">
        <f t="shared" si="22"/>
        <v/>
      </c>
      <c r="BG23" s="30" t="str">
        <f t="shared" si="23"/>
        <v/>
      </c>
      <c r="BH23" s="52"/>
      <c r="BI23" s="50"/>
      <c r="BJ23" s="50"/>
      <c r="BK23" s="50"/>
      <c r="BL23" s="50"/>
      <c r="BM23" s="50"/>
      <c r="BN23" s="50"/>
      <c r="BO23" s="50"/>
      <c r="BP23" s="50"/>
      <c r="BQ23" s="54"/>
      <c r="BR23" s="30" t="str">
        <f t="shared" si="24"/>
        <v/>
      </c>
      <c r="BS23" s="4"/>
      <c r="BT23" s="18"/>
      <c r="BU23" s="5"/>
      <c r="BV23" s="5"/>
      <c r="BW23" s="5"/>
      <c r="BX23" s="5"/>
      <c r="BY23" s="5"/>
      <c r="BZ23" s="5"/>
      <c r="CA23" s="5"/>
      <c r="CB23" s="5"/>
      <c r="CC23" s="28"/>
      <c r="CD23" s="40" t="str">
        <f t="shared" si="25"/>
        <v/>
      </c>
      <c r="CE23" s="33"/>
      <c r="CF23" s="5"/>
      <c r="CG23" s="5"/>
      <c r="CH23" s="5"/>
      <c r="CI23" s="5"/>
      <c r="CJ23" s="5"/>
      <c r="CK23" s="5"/>
      <c r="CL23" s="5"/>
      <c r="CM23" s="5"/>
      <c r="CN23" s="28"/>
      <c r="CO23" s="40" t="str">
        <f t="shared" si="26"/>
        <v/>
      </c>
      <c r="CP23" s="4"/>
      <c r="CQ23" s="46"/>
      <c r="CR23" s="50"/>
      <c r="CS23" s="50"/>
      <c r="CT23" s="50"/>
      <c r="CU23" s="50"/>
      <c r="CV23" s="28" t="str">
        <f t="shared" si="27"/>
        <v/>
      </c>
      <c r="CW23" s="30" t="str">
        <f t="shared" si="28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4815</v>
      </c>
      <c r="C24" s="5" t="s">
        <v>185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/>
      <c r="J24" s="5"/>
      <c r="K24" s="5"/>
      <c r="L24" s="5"/>
      <c r="M24" s="5" t="str">
        <f t="shared" si="2"/>
        <v/>
      </c>
      <c r="N24" s="5"/>
      <c r="O24" s="4"/>
      <c r="P24" s="46"/>
      <c r="Q24" s="48"/>
      <c r="R24" s="4"/>
      <c r="S24" s="46"/>
      <c r="T24" s="50"/>
      <c r="U24" s="5" t="str">
        <f t="shared" si="3"/>
        <v/>
      </c>
      <c r="V24" s="50"/>
      <c r="W24" s="50"/>
      <c r="X24" s="5" t="str">
        <f t="shared" si="4"/>
        <v/>
      </c>
      <c r="Y24" s="50"/>
      <c r="Z24" s="50"/>
      <c r="AA24" s="5" t="str">
        <f t="shared" si="5"/>
        <v/>
      </c>
      <c r="AB24" s="50"/>
      <c r="AC24" s="50"/>
      <c r="AD24" s="5" t="str">
        <f t="shared" si="6"/>
        <v/>
      </c>
      <c r="AE24" s="50"/>
      <c r="AF24" s="50"/>
      <c r="AG24" s="5" t="str">
        <f t="shared" si="7"/>
        <v/>
      </c>
      <c r="AH24" s="50"/>
      <c r="AI24" s="50"/>
      <c r="AJ24" s="5" t="str">
        <f t="shared" si="8"/>
        <v/>
      </c>
      <c r="AK24" s="50"/>
      <c r="AL24" s="50"/>
      <c r="AM24" s="5" t="str">
        <f t="shared" si="9"/>
        <v/>
      </c>
      <c r="AN24" s="50"/>
      <c r="AO24" s="50"/>
      <c r="AP24" s="5" t="str">
        <f t="shared" si="10"/>
        <v/>
      </c>
      <c r="AQ24" s="50"/>
      <c r="AR24" s="50"/>
      <c r="AS24" s="5" t="str">
        <f t="shared" si="11"/>
        <v/>
      </c>
      <c r="AT24" s="50"/>
      <c r="AU24" s="50"/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D24" s="5" t="str">
        <f t="shared" si="20"/>
        <v/>
      </c>
      <c r="BE24" s="5" t="str">
        <f t="shared" si="21"/>
        <v/>
      </c>
      <c r="BF24" s="28" t="str">
        <f t="shared" si="22"/>
        <v/>
      </c>
      <c r="BG24" s="30" t="str">
        <f t="shared" si="23"/>
        <v/>
      </c>
      <c r="BH24" s="52"/>
      <c r="BI24" s="50"/>
      <c r="BJ24" s="50"/>
      <c r="BK24" s="50"/>
      <c r="BL24" s="50"/>
      <c r="BM24" s="50"/>
      <c r="BN24" s="50"/>
      <c r="BO24" s="50"/>
      <c r="BP24" s="50"/>
      <c r="BQ24" s="54"/>
      <c r="BR24" s="30" t="str">
        <f t="shared" si="24"/>
        <v/>
      </c>
      <c r="BS24" s="4"/>
      <c r="BT24" s="18"/>
      <c r="BU24" s="5"/>
      <c r="BV24" s="5"/>
      <c r="BW24" s="5"/>
      <c r="BX24" s="5"/>
      <c r="BY24" s="5"/>
      <c r="BZ24" s="5"/>
      <c r="CA24" s="5"/>
      <c r="CB24" s="5"/>
      <c r="CC24" s="28"/>
      <c r="CD24" s="40" t="str">
        <f t="shared" si="25"/>
        <v/>
      </c>
      <c r="CE24" s="33"/>
      <c r="CF24" s="5"/>
      <c r="CG24" s="5"/>
      <c r="CH24" s="5"/>
      <c r="CI24" s="5"/>
      <c r="CJ24" s="5"/>
      <c r="CK24" s="5"/>
      <c r="CL24" s="5"/>
      <c r="CM24" s="5"/>
      <c r="CN24" s="28"/>
      <c r="CO24" s="40" t="str">
        <f t="shared" si="26"/>
        <v/>
      </c>
      <c r="CP24" s="4"/>
      <c r="CQ24" s="46"/>
      <c r="CR24" s="50"/>
      <c r="CS24" s="50"/>
      <c r="CT24" s="50"/>
      <c r="CU24" s="50"/>
      <c r="CV24" s="28" t="str">
        <f t="shared" si="27"/>
        <v/>
      </c>
      <c r="CW24" s="30" t="str">
        <f t="shared" si="28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4823</v>
      </c>
      <c r="C25" s="5" t="s">
        <v>186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/>
      <c r="J25" s="5"/>
      <c r="K25" s="5"/>
      <c r="L25" s="5"/>
      <c r="M25" s="5" t="str">
        <f t="shared" si="2"/>
        <v/>
      </c>
      <c r="N25" s="5"/>
      <c r="O25" s="4"/>
      <c r="P25" s="46"/>
      <c r="Q25" s="48"/>
      <c r="R25" s="4"/>
      <c r="S25" s="46"/>
      <c r="T25" s="50"/>
      <c r="U25" s="5" t="str">
        <f t="shared" si="3"/>
        <v/>
      </c>
      <c r="V25" s="50"/>
      <c r="W25" s="50"/>
      <c r="X25" s="5" t="str">
        <f t="shared" si="4"/>
        <v/>
      </c>
      <c r="Y25" s="50"/>
      <c r="Z25" s="50"/>
      <c r="AA25" s="5" t="str">
        <f t="shared" si="5"/>
        <v/>
      </c>
      <c r="AB25" s="50"/>
      <c r="AC25" s="50"/>
      <c r="AD25" s="5" t="str">
        <f t="shared" si="6"/>
        <v/>
      </c>
      <c r="AE25" s="50"/>
      <c r="AF25" s="50"/>
      <c r="AG25" s="5" t="str">
        <f t="shared" si="7"/>
        <v/>
      </c>
      <c r="AH25" s="50"/>
      <c r="AI25" s="50"/>
      <c r="AJ25" s="5" t="str">
        <f t="shared" si="8"/>
        <v/>
      </c>
      <c r="AK25" s="50"/>
      <c r="AL25" s="50"/>
      <c r="AM25" s="5" t="str">
        <f t="shared" si="9"/>
        <v/>
      </c>
      <c r="AN25" s="50"/>
      <c r="AO25" s="50"/>
      <c r="AP25" s="5" t="str">
        <f t="shared" si="10"/>
        <v/>
      </c>
      <c r="AQ25" s="50"/>
      <c r="AR25" s="50"/>
      <c r="AS25" s="5" t="str">
        <f t="shared" si="11"/>
        <v/>
      </c>
      <c r="AT25" s="50"/>
      <c r="AU25" s="50"/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D25" s="5" t="str">
        <f t="shared" si="20"/>
        <v/>
      </c>
      <c r="BE25" s="5" t="str">
        <f t="shared" si="21"/>
        <v/>
      </c>
      <c r="BF25" s="28" t="str">
        <f t="shared" si="22"/>
        <v/>
      </c>
      <c r="BG25" s="30" t="str">
        <f t="shared" si="23"/>
        <v/>
      </c>
      <c r="BH25" s="52"/>
      <c r="BI25" s="50"/>
      <c r="BJ25" s="50"/>
      <c r="BK25" s="50"/>
      <c r="BL25" s="50"/>
      <c r="BM25" s="50"/>
      <c r="BN25" s="50"/>
      <c r="BO25" s="50"/>
      <c r="BP25" s="50"/>
      <c r="BQ25" s="54"/>
      <c r="BR25" s="30" t="str">
        <f t="shared" si="24"/>
        <v/>
      </c>
      <c r="BS25" s="4"/>
      <c r="BT25" s="18"/>
      <c r="BU25" s="5"/>
      <c r="BV25" s="5"/>
      <c r="BW25" s="5"/>
      <c r="BX25" s="5"/>
      <c r="BY25" s="5"/>
      <c r="BZ25" s="5"/>
      <c r="CA25" s="5"/>
      <c r="CB25" s="5"/>
      <c r="CC25" s="28"/>
      <c r="CD25" s="40" t="str">
        <f t="shared" si="25"/>
        <v/>
      </c>
      <c r="CE25" s="33"/>
      <c r="CF25" s="5"/>
      <c r="CG25" s="5"/>
      <c r="CH25" s="5"/>
      <c r="CI25" s="5"/>
      <c r="CJ25" s="5"/>
      <c r="CK25" s="5"/>
      <c r="CL25" s="5"/>
      <c r="CM25" s="5"/>
      <c r="CN25" s="28"/>
      <c r="CO25" s="40" t="str">
        <f t="shared" si="26"/>
        <v/>
      </c>
      <c r="CP25" s="4"/>
      <c r="CQ25" s="46"/>
      <c r="CR25" s="50"/>
      <c r="CS25" s="50"/>
      <c r="CT25" s="50"/>
      <c r="CU25" s="50"/>
      <c r="CV25" s="28" t="str">
        <f t="shared" si="27"/>
        <v/>
      </c>
      <c r="CW25" s="30" t="str">
        <f t="shared" si="28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4831</v>
      </c>
      <c r="C26" s="5" t="s">
        <v>187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/>
      <c r="J26" s="5"/>
      <c r="K26" s="5"/>
      <c r="L26" s="5"/>
      <c r="M26" s="5" t="str">
        <f t="shared" si="2"/>
        <v/>
      </c>
      <c r="N26" s="5"/>
      <c r="O26" s="4"/>
      <c r="P26" s="46"/>
      <c r="Q26" s="48"/>
      <c r="R26" s="4"/>
      <c r="S26" s="46"/>
      <c r="T26" s="50"/>
      <c r="U26" s="5" t="str">
        <f t="shared" si="3"/>
        <v/>
      </c>
      <c r="V26" s="50"/>
      <c r="W26" s="50"/>
      <c r="X26" s="5" t="str">
        <f t="shared" si="4"/>
        <v/>
      </c>
      <c r="Y26" s="50"/>
      <c r="Z26" s="50"/>
      <c r="AA26" s="5" t="str">
        <f t="shared" si="5"/>
        <v/>
      </c>
      <c r="AB26" s="50"/>
      <c r="AC26" s="50"/>
      <c r="AD26" s="5" t="str">
        <f t="shared" si="6"/>
        <v/>
      </c>
      <c r="AE26" s="50"/>
      <c r="AF26" s="50"/>
      <c r="AG26" s="5" t="str">
        <f t="shared" si="7"/>
        <v/>
      </c>
      <c r="AH26" s="50"/>
      <c r="AI26" s="50"/>
      <c r="AJ26" s="5" t="str">
        <f t="shared" si="8"/>
        <v/>
      </c>
      <c r="AK26" s="50"/>
      <c r="AL26" s="50"/>
      <c r="AM26" s="5" t="str">
        <f t="shared" si="9"/>
        <v/>
      </c>
      <c r="AN26" s="50"/>
      <c r="AO26" s="50"/>
      <c r="AP26" s="5" t="str">
        <f t="shared" si="10"/>
        <v/>
      </c>
      <c r="AQ26" s="50"/>
      <c r="AR26" s="50"/>
      <c r="AS26" s="5" t="str">
        <f t="shared" si="11"/>
        <v/>
      </c>
      <c r="AT26" s="50"/>
      <c r="AU26" s="50"/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D26" s="5" t="str">
        <f t="shared" si="20"/>
        <v/>
      </c>
      <c r="BE26" s="5" t="str">
        <f t="shared" si="21"/>
        <v/>
      </c>
      <c r="BF26" s="28" t="str">
        <f t="shared" si="22"/>
        <v/>
      </c>
      <c r="BG26" s="30" t="str">
        <f t="shared" si="23"/>
        <v/>
      </c>
      <c r="BH26" s="52"/>
      <c r="BI26" s="50"/>
      <c r="BJ26" s="50"/>
      <c r="BK26" s="50"/>
      <c r="BL26" s="50"/>
      <c r="BM26" s="50"/>
      <c r="BN26" s="50"/>
      <c r="BO26" s="50"/>
      <c r="BP26" s="50"/>
      <c r="BQ26" s="54"/>
      <c r="BR26" s="30" t="str">
        <f t="shared" si="24"/>
        <v/>
      </c>
      <c r="BS26" s="4"/>
      <c r="BT26" s="18"/>
      <c r="BU26" s="5"/>
      <c r="BV26" s="5"/>
      <c r="BW26" s="5"/>
      <c r="BX26" s="5"/>
      <c r="BY26" s="5"/>
      <c r="BZ26" s="5"/>
      <c r="CA26" s="5"/>
      <c r="CB26" s="5"/>
      <c r="CC26" s="28"/>
      <c r="CD26" s="40" t="str">
        <f t="shared" si="25"/>
        <v/>
      </c>
      <c r="CE26" s="33"/>
      <c r="CF26" s="5"/>
      <c r="CG26" s="5"/>
      <c r="CH26" s="5"/>
      <c r="CI26" s="5"/>
      <c r="CJ26" s="5"/>
      <c r="CK26" s="5"/>
      <c r="CL26" s="5"/>
      <c r="CM26" s="5"/>
      <c r="CN26" s="28"/>
      <c r="CO26" s="40" t="str">
        <f t="shared" si="26"/>
        <v/>
      </c>
      <c r="CP26" s="4"/>
      <c r="CQ26" s="46"/>
      <c r="CR26" s="50"/>
      <c r="CS26" s="50"/>
      <c r="CT26" s="50"/>
      <c r="CU26" s="50"/>
      <c r="CV26" s="28" t="str">
        <f t="shared" si="27"/>
        <v/>
      </c>
      <c r="CW26" s="30" t="str">
        <f t="shared" si="28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4839</v>
      </c>
      <c r="C27" s="5" t="s">
        <v>188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/>
      <c r="J27" s="5"/>
      <c r="K27" s="5"/>
      <c r="L27" s="5"/>
      <c r="M27" s="5" t="str">
        <f t="shared" si="2"/>
        <v/>
      </c>
      <c r="N27" s="5"/>
      <c r="O27" s="4"/>
      <c r="P27" s="46"/>
      <c r="Q27" s="48"/>
      <c r="R27" s="4"/>
      <c r="S27" s="46"/>
      <c r="T27" s="50"/>
      <c r="U27" s="5" t="str">
        <f t="shared" si="3"/>
        <v/>
      </c>
      <c r="V27" s="50"/>
      <c r="W27" s="50"/>
      <c r="X27" s="5" t="str">
        <f t="shared" si="4"/>
        <v/>
      </c>
      <c r="Y27" s="50"/>
      <c r="Z27" s="50"/>
      <c r="AA27" s="5" t="str">
        <f t="shared" si="5"/>
        <v/>
      </c>
      <c r="AB27" s="50"/>
      <c r="AC27" s="50"/>
      <c r="AD27" s="5" t="str">
        <f t="shared" si="6"/>
        <v/>
      </c>
      <c r="AE27" s="50"/>
      <c r="AF27" s="50"/>
      <c r="AG27" s="5" t="str">
        <f t="shared" si="7"/>
        <v/>
      </c>
      <c r="AH27" s="50"/>
      <c r="AI27" s="50"/>
      <c r="AJ27" s="5" t="str">
        <f t="shared" si="8"/>
        <v/>
      </c>
      <c r="AK27" s="50"/>
      <c r="AL27" s="50"/>
      <c r="AM27" s="5" t="str">
        <f t="shared" si="9"/>
        <v/>
      </c>
      <c r="AN27" s="50"/>
      <c r="AO27" s="50"/>
      <c r="AP27" s="5" t="str">
        <f t="shared" si="10"/>
        <v/>
      </c>
      <c r="AQ27" s="50"/>
      <c r="AR27" s="50"/>
      <c r="AS27" s="5" t="str">
        <f t="shared" si="11"/>
        <v/>
      </c>
      <c r="AT27" s="50"/>
      <c r="AU27" s="50"/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D27" s="5" t="str">
        <f t="shared" si="20"/>
        <v/>
      </c>
      <c r="BE27" s="5" t="str">
        <f t="shared" si="21"/>
        <v/>
      </c>
      <c r="BF27" s="28" t="str">
        <f t="shared" si="22"/>
        <v/>
      </c>
      <c r="BG27" s="30" t="str">
        <f t="shared" si="23"/>
        <v/>
      </c>
      <c r="BH27" s="52"/>
      <c r="BI27" s="50"/>
      <c r="BJ27" s="50"/>
      <c r="BK27" s="50"/>
      <c r="BL27" s="50"/>
      <c r="BM27" s="50"/>
      <c r="BN27" s="50"/>
      <c r="BO27" s="50"/>
      <c r="BP27" s="50"/>
      <c r="BQ27" s="54"/>
      <c r="BR27" s="30" t="str">
        <f t="shared" si="24"/>
        <v/>
      </c>
      <c r="BS27" s="4"/>
      <c r="BT27" s="18"/>
      <c r="BU27" s="5"/>
      <c r="BV27" s="5"/>
      <c r="BW27" s="5"/>
      <c r="BX27" s="5"/>
      <c r="BY27" s="5"/>
      <c r="BZ27" s="5"/>
      <c r="CA27" s="5"/>
      <c r="CB27" s="5"/>
      <c r="CC27" s="28"/>
      <c r="CD27" s="40" t="str">
        <f t="shared" si="25"/>
        <v/>
      </c>
      <c r="CE27" s="33"/>
      <c r="CF27" s="5"/>
      <c r="CG27" s="5"/>
      <c r="CH27" s="5"/>
      <c r="CI27" s="5"/>
      <c r="CJ27" s="5"/>
      <c r="CK27" s="5"/>
      <c r="CL27" s="5"/>
      <c r="CM27" s="5"/>
      <c r="CN27" s="28"/>
      <c r="CO27" s="40" t="str">
        <f t="shared" si="26"/>
        <v/>
      </c>
      <c r="CP27" s="4"/>
      <c r="CQ27" s="46"/>
      <c r="CR27" s="50"/>
      <c r="CS27" s="50"/>
      <c r="CT27" s="50"/>
      <c r="CU27" s="50"/>
      <c r="CV27" s="28" t="str">
        <f t="shared" si="27"/>
        <v/>
      </c>
      <c r="CW27" s="30" t="str">
        <f t="shared" si="28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4847</v>
      </c>
      <c r="C28" s="5" t="s">
        <v>189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/>
      <c r="J28" s="5"/>
      <c r="K28" s="5"/>
      <c r="L28" s="5"/>
      <c r="M28" s="5" t="str">
        <f t="shared" si="2"/>
        <v/>
      </c>
      <c r="N28" s="5"/>
      <c r="O28" s="4"/>
      <c r="P28" s="46"/>
      <c r="Q28" s="48"/>
      <c r="R28" s="4"/>
      <c r="S28" s="46"/>
      <c r="T28" s="50"/>
      <c r="U28" s="5" t="str">
        <f t="shared" si="3"/>
        <v/>
      </c>
      <c r="V28" s="50"/>
      <c r="W28" s="50"/>
      <c r="X28" s="5" t="str">
        <f t="shared" si="4"/>
        <v/>
      </c>
      <c r="Y28" s="50"/>
      <c r="Z28" s="50"/>
      <c r="AA28" s="5" t="str">
        <f t="shared" si="5"/>
        <v/>
      </c>
      <c r="AB28" s="50"/>
      <c r="AC28" s="50"/>
      <c r="AD28" s="5" t="str">
        <f t="shared" si="6"/>
        <v/>
      </c>
      <c r="AE28" s="50"/>
      <c r="AF28" s="50"/>
      <c r="AG28" s="5" t="str">
        <f t="shared" si="7"/>
        <v/>
      </c>
      <c r="AH28" s="50"/>
      <c r="AI28" s="50"/>
      <c r="AJ28" s="5" t="str">
        <f t="shared" si="8"/>
        <v/>
      </c>
      <c r="AK28" s="50"/>
      <c r="AL28" s="50"/>
      <c r="AM28" s="5" t="str">
        <f t="shared" si="9"/>
        <v/>
      </c>
      <c r="AN28" s="50"/>
      <c r="AO28" s="50"/>
      <c r="AP28" s="5" t="str">
        <f t="shared" si="10"/>
        <v/>
      </c>
      <c r="AQ28" s="50"/>
      <c r="AR28" s="50"/>
      <c r="AS28" s="5" t="str">
        <f t="shared" si="11"/>
        <v/>
      </c>
      <c r="AT28" s="50"/>
      <c r="AU28" s="50"/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D28" s="5" t="str">
        <f t="shared" si="20"/>
        <v/>
      </c>
      <c r="BE28" s="5" t="str">
        <f t="shared" si="21"/>
        <v/>
      </c>
      <c r="BF28" s="28" t="str">
        <f t="shared" si="22"/>
        <v/>
      </c>
      <c r="BG28" s="30" t="str">
        <f t="shared" si="23"/>
        <v/>
      </c>
      <c r="BH28" s="52"/>
      <c r="BI28" s="50"/>
      <c r="BJ28" s="50"/>
      <c r="BK28" s="50"/>
      <c r="BL28" s="50"/>
      <c r="BM28" s="50"/>
      <c r="BN28" s="50"/>
      <c r="BO28" s="50"/>
      <c r="BP28" s="50"/>
      <c r="BQ28" s="54"/>
      <c r="BR28" s="30" t="str">
        <f t="shared" si="24"/>
        <v/>
      </c>
      <c r="BS28" s="4"/>
      <c r="BT28" s="18"/>
      <c r="BU28" s="5"/>
      <c r="BV28" s="5"/>
      <c r="BW28" s="5"/>
      <c r="BX28" s="5"/>
      <c r="BY28" s="5"/>
      <c r="BZ28" s="5"/>
      <c r="CA28" s="5"/>
      <c r="CB28" s="5"/>
      <c r="CC28" s="28"/>
      <c r="CD28" s="40" t="str">
        <f t="shared" si="25"/>
        <v/>
      </c>
      <c r="CE28" s="33"/>
      <c r="CF28" s="5"/>
      <c r="CG28" s="5"/>
      <c r="CH28" s="5"/>
      <c r="CI28" s="5"/>
      <c r="CJ28" s="5"/>
      <c r="CK28" s="5"/>
      <c r="CL28" s="5"/>
      <c r="CM28" s="5"/>
      <c r="CN28" s="28"/>
      <c r="CO28" s="40" t="str">
        <f t="shared" si="26"/>
        <v/>
      </c>
      <c r="CP28" s="4"/>
      <c r="CQ28" s="46"/>
      <c r="CR28" s="50"/>
      <c r="CS28" s="50"/>
      <c r="CT28" s="50"/>
      <c r="CU28" s="50"/>
      <c r="CV28" s="28" t="str">
        <f t="shared" si="27"/>
        <v/>
      </c>
      <c r="CW28" s="30" t="str">
        <f t="shared" si="28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4855</v>
      </c>
      <c r="C29" s="5" t="s">
        <v>190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/>
      <c r="J29" s="5"/>
      <c r="K29" s="5"/>
      <c r="L29" s="5"/>
      <c r="M29" s="5" t="str">
        <f t="shared" si="2"/>
        <v/>
      </c>
      <c r="N29" s="5"/>
      <c r="O29" s="4"/>
      <c r="P29" s="46"/>
      <c r="Q29" s="48"/>
      <c r="R29" s="4"/>
      <c r="S29" s="46"/>
      <c r="T29" s="50"/>
      <c r="U29" s="5" t="str">
        <f t="shared" si="3"/>
        <v/>
      </c>
      <c r="V29" s="50"/>
      <c r="W29" s="50"/>
      <c r="X29" s="5" t="str">
        <f t="shared" si="4"/>
        <v/>
      </c>
      <c r="Y29" s="50"/>
      <c r="Z29" s="50"/>
      <c r="AA29" s="5" t="str">
        <f t="shared" si="5"/>
        <v/>
      </c>
      <c r="AB29" s="50"/>
      <c r="AC29" s="50"/>
      <c r="AD29" s="5" t="str">
        <f t="shared" si="6"/>
        <v/>
      </c>
      <c r="AE29" s="50"/>
      <c r="AF29" s="50"/>
      <c r="AG29" s="5" t="str">
        <f t="shared" si="7"/>
        <v/>
      </c>
      <c r="AH29" s="50"/>
      <c r="AI29" s="50"/>
      <c r="AJ29" s="5" t="str">
        <f t="shared" si="8"/>
        <v/>
      </c>
      <c r="AK29" s="50"/>
      <c r="AL29" s="50"/>
      <c r="AM29" s="5" t="str">
        <f t="shared" si="9"/>
        <v/>
      </c>
      <c r="AN29" s="50"/>
      <c r="AO29" s="50"/>
      <c r="AP29" s="5" t="str">
        <f t="shared" si="10"/>
        <v/>
      </c>
      <c r="AQ29" s="50"/>
      <c r="AR29" s="50"/>
      <c r="AS29" s="5" t="str">
        <f t="shared" si="11"/>
        <v/>
      </c>
      <c r="AT29" s="50"/>
      <c r="AU29" s="50"/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D29" s="5" t="str">
        <f t="shared" si="20"/>
        <v/>
      </c>
      <c r="BE29" s="5" t="str">
        <f t="shared" si="21"/>
        <v/>
      </c>
      <c r="BF29" s="28" t="str">
        <f t="shared" si="22"/>
        <v/>
      </c>
      <c r="BG29" s="30" t="str">
        <f t="shared" si="23"/>
        <v/>
      </c>
      <c r="BH29" s="52"/>
      <c r="BI29" s="50"/>
      <c r="BJ29" s="50"/>
      <c r="BK29" s="50"/>
      <c r="BL29" s="50"/>
      <c r="BM29" s="50"/>
      <c r="BN29" s="50"/>
      <c r="BO29" s="50"/>
      <c r="BP29" s="50"/>
      <c r="BQ29" s="54"/>
      <c r="BR29" s="30" t="str">
        <f t="shared" si="24"/>
        <v/>
      </c>
      <c r="BS29" s="4"/>
      <c r="BT29" s="18"/>
      <c r="BU29" s="5"/>
      <c r="BV29" s="5"/>
      <c r="BW29" s="5"/>
      <c r="BX29" s="5"/>
      <c r="BY29" s="5"/>
      <c r="BZ29" s="5"/>
      <c r="CA29" s="5"/>
      <c r="CB29" s="5"/>
      <c r="CC29" s="28"/>
      <c r="CD29" s="40" t="str">
        <f t="shared" si="25"/>
        <v/>
      </c>
      <c r="CE29" s="33"/>
      <c r="CF29" s="5"/>
      <c r="CG29" s="5"/>
      <c r="CH29" s="5"/>
      <c r="CI29" s="5"/>
      <c r="CJ29" s="5"/>
      <c r="CK29" s="5"/>
      <c r="CL29" s="5"/>
      <c r="CM29" s="5"/>
      <c r="CN29" s="28"/>
      <c r="CO29" s="40" t="str">
        <f t="shared" si="26"/>
        <v/>
      </c>
      <c r="CP29" s="4"/>
      <c r="CQ29" s="46"/>
      <c r="CR29" s="50"/>
      <c r="CS29" s="50"/>
      <c r="CT29" s="50"/>
      <c r="CU29" s="50"/>
      <c r="CV29" s="28" t="str">
        <f t="shared" si="27"/>
        <v/>
      </c>
      <c r="CW29" s="30" t="str">
        <f t="shared" si="28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4863</v>
      </c>
      <c r="C30" s="5" t="s">
        <v>191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/>
      <c r="J30" s="5"/>
      <c r="K30" s="5"/>
      <c r="L30" s="5"/>
      <c r="M30" s="5" t="str">
        <f t="shared" si="2"/>
        <v/>
      </c>
      <c r="N30" s="5"/>
      <c r="O30" s="4"/>
      <c r="P30" s="46"/>
      <c r="Q30" s="48"/>
      <c r="R30" s="4"/>
      <c r="S30" s="46"/>
      <c r="T30" s="50"/>
      <c r="U30" s="5" t="str">
        <f t="shared" si="3"/>
        <v/>
      </c>
      <c r="V30" s="50"/>
      <c r="W30" s="50"/>
      <c r="X30" s="5" t="str">
        <f t="shared" si="4"/>
        <v/>
      </c>
      <c r="Y30" s="50"/>
      <c r="Z30" s="50"/>
      <c r="AA30" s="5" t="str">
        <f t="shared" si="5"/>
        <v/>
      </c>
      <c r="AB30" s="50"/>
      <c r="AC30" s="50"/>
      <c r="AD30" s="5" t="str">
        <f t="shared" si="6"/>
        <v/>
      </c>
      <c r="AE30" s="50"/>
      <c r="AF30" s="50"/>
      <c r="AG30" s="5" t="str">
        <f t="shared" si="7"/>
        <v/>
      </c>
      <c r="AH30" s="50"/>
      <c r="AI30" s="50"/>
      <c r="AJ30" s="5" t="str">
        <f t="shared" si="8"/>
        <v/>
      </c>
      <c r="AK30" s="50"/>
      <c r="AL30" s="50"/>
      <c r="AM30" s="5" t="str">
        <f t="shared" si="9"/>
        <v/>
      </c>
      <c r="AN30" s="50"/>
      <c r="AO30" s="50"/>
      <c r="AP30" s="5" t="str">
        <f t="shared" si="10"/>
        <v/>
      </c>
      <c r="AQ30" s="50"/>
      <c r="AR30" s="50"/>
      <c r="AS30" s="5" t="str">
        <f t="shared" si="11"/>
        <v/>
      </c>
      <c r="AT30" s="50"/>
      <c r="AU30" s="50"/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 t="str">
        <f t="shared" si="20"/>
        <v/>
      </c>
      <c r="BE30" s="5" t="str">
        <f t="shared" si="21"/>
        <v/>
      </c>
      <c r="BF30" s="28" t="str">
        <f t="shared" si="22"/>
        <v/>
      </c>
      <c r="BG30" s="30" t="str">
        <f t="shared" si="23"/>
        <v/>
      </c>
      <c r="BH30" s="52"/>
      <c r="BI30" s="50"/>
      <c r="BJ30" s="50"/>
      <c r="BK30" s="50"/>
      <c r="BL30" s="50"/>
      <c r="BM30" s="50"/>
      <c r="BN30" s="50"/>
      <c r="BO30" s="50"/>
      <c r="BP30" s="50"/>
      <c r="BQ30" s="54"/>
      <c r="BR30" s="30" t="str">
        <f t="shared" si="24"/>
        <v/>
      </c>
      <c r="BS30" s="4"/>
      <c r="BT30" s="18"/>
      <c r="BU30" s="5"/>
      <c r="BV30" s="5"/>
      <c r="BW30" s="5"/>
      <c r="BX30" s="5"/>
      <c r="BY30" s="5"/>
      <c r="BZ30" s="5"/>
      <c r="CA30" s="5"/>
      <c r="CB30" s="5"/>
      <c r="CC30" s="28"/>
      <c r="CD30" s="40" t="str">
        <f t="shared" si="25"/>
        <v/>
      </c>
      <c r="CE30" s="33"/>
      <c r="CF30" s="5"/>
      <c r="CG30" s="5"/>
      <c r="CH30" s="5"/>
      <c r="CI30" s="5"/>
      <c r="CJ30" s="5"/>
      <c r="CK30" s="5"/>
      <c r="CL30" s="5"/>
      <c r="CM30" s="5"/>
      <c r="CN30" s="28"/>
      <c r="CO30" s="40" t="str">
        <f t="shared" si="26"/>
        <v/>
      </c>
      <c r="CP30" s="4"/>
      <c r="CQ30" s="46"/>
      <c r="CR30" s="50"/>
      <c r="CS30" s="50"/>
      <c r="CT30" s="50"/>
      <c r="CU30" s="50"/>
      <c r="CV30" s="28" t="str">
        <f t="shared" si="27"/>
        <v/>
      </c>
      <c r="CW30" s="30" t="str">
        <f t="shared" si="28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>
        <v>21</v>
      </c>
      <c r="B31" s="5">
        <v>4871</v>
      </c>
      <c r="C31" s="5" t="s">
        <v>192</v>
      </c>
      <c r="D31" s="4"/>
      <c r="E31" s="5" t="str">
        <f t="shared" si="0"/>
        <v/>
      </c>
      <c r="F31" s="5"/>
      <c r="G31" s="5" t="str">
        <f t="shared" si="1"/>
        <v/>
      </c>
      <c r="H31" s="5"/>
      <c r="I31" s="5"/>
      <c r="J31" s="5"/>
      <c r="K31" s="5"/>
      <c r="L31" s="5"/>
      <c r="M31" s="5" t="str">
        <f t="shared" si="2"/>
        <v/>
      </c>
      <c r="N31" s="5"/>
      <c r="O31" s="4"/>
      <c r="P31" s="46"/>
      <c r="Q31" s="48"/>
      <c r="R31" s="4"/>
      <c r="S31" s="46"/>
      <c r="T31" s="50"/>
      <c r="U31" s="5" t="str">
        <f t="shared" si="3"/>
        <v/>
      </c>
      <c r="V31" s="50"/>
      <c r="W31" s="50"/>
      <c r="X31" s="5" t="str">
        <f t="shared" si="4"/>
        <v/>
      </c>
      <c r="Y31" s="50"/>
      <c r="Z31" s="50"/>
      <c r="AA31" s="5" t="str">
        <f t="shared" si="5"/>
        <v/>
      </c>
      <c r="AB31" s="50"/>
      <c r="AC31" s="50"/>
      <c r="AD31" s="5" t="str">
        <f t="shared" si="6"/>
        <v/>
      </c>
      <c r="AE31" s="50"/>
      <c r="AF31" s="50"/>
      <c r="AG31" s="5" t="str">
        <f t="shared" si="7"/>
        <v/>
      </c>
      <c r="AH31" s="50"/>
      <c r="AI31" s="50"/>
      <c r="AJ31" s="5" t="str">
        <f t="shared" si="8"/>
        <v/>
      </c>
      <c r="AK31" s="50"/>
      <c r="AL31" s="50"/>
      <c r="AM31" s="5" t="str">
        <f t="shared" si="9"/>
        <v/>
      </c>
      <c r="AN31" s="50"/>
      <c r="AO31" s="50"/>
      <c r="AP31" s="5" t="str">
        <f t="shared" si="10"/>
        <v/>
      </c>
      <c r="AQ31" s="50"/>
      <c r="AR31" s="50"/>
      <c r="AS31" s="5" t="str">
        <f t="shared" si="11"/>
        <v/>
      </c>
      <c r="AT31" s="50"/>
      <c r="AU31" s="50"/>
      <c r="AV31" s="5" t="str">
        <f t="shared" si="12"/>
        <v/>
      </c>
      <c r="AW31" s="5" t="str">
        <f t="shared" si="13"/>
        <v/>
      </c>
      <c r="AX31" s="5" t="str">
        <f t="shared" si="14"/>
        <v/>
      </c>
      <c r="AY31" s="5" t="str">
        <f t="shared" si="15"/>
        <v/>
      </c>
      <c r="AZ31" s="5" t="str">
        <f t="shared" si="16"/>
        <v/>
      </c>
      <c r="BA31" s="5" t="str">
        <f t="shared" si="17"/>
        <v/>
      </c>
      <c r="BB31" s="5" t="str">
        <f t="shared" si="18"/>
        <v/>
      </c>
      <c r="BC31" s="5" t="str">
        <f t="shared" si="19"/>
        <v/>
      </c>
      <c r="BD31" s="5" t="str">
        <f t="shared" si="20"/>
        <v/>
      </c>
      <c r="BE31" s="5" t="str">
        <f t="shared" si="21"/>
        <v/>
      </c>
      <c r="BF31" s="28" t="str">
        <f t="shared" si="22"/>
        <v/>
      </c>
      <c r="BG31" s="30" t="str">
        <f t="shared" si="23"/>
        <v/>
      </c>
      <c r="BH31" s="52"/>
      <c r="BI31" s="50"/>
      <c r="BJ31" s="50"/>
      <c r="BK31" s="50"/>
      <c r="BL31" s="50"/>
      <c r="BM31" s="50"/>
      <c r="BN31" s="50"/>
      <c r="BO31" s="50"/>
      <c r="BP31" s="50"/>
      <c r="BQ31" s="54"/>
      <c r="BR31" s="30" t="str">
        <f t="shared" si="24"/>
        <v/>
      </c>
      <c r="BS31" s="4"/>
      <c r="BT31" s="18"/>
      <c r="BU31" s="5"/>
      <c r="BV31" s="5"/>
      <c r="BW31" s="5"/>
      <c r="BX31" s="5"/>
      <c r="BY31" s="5"/>
      <c r="BZ31" s="5"/>
      <c r="CA31" s="5"/>
      <c r="CB31" s="5"/>
      <c r="CC31" s="28"/>
      <c r="CD31" s="40" t="str">
        <f t="shared" si="25"/>
        <v/>
      </c>
      <c r="CE31" s="33"/>
      <c r="CF31" s="5"/>
      <c r="CG31" s="5"/>
      <c r="CH31" s="5"/>
      <c r="CI31" s="5"/>
      <c r="CJ31" s="5"/>
      <c r="CK31" s="5"/>
      <c r="CL31" s="5"/>
      <c r="CM31" s="5"/>
      <c r="CN31" s="28"/>
      <c r="CO31" s="40" t="str">
        <f t="shared" si="26"/>
        <v/>
      </c>
      <c r="CP31" s="4"/>
      <c r="CQ31" s="46"/>
      <c r="CR31" s="50"/>
      <c r="CS31" s="50"/>
      <c r="CT31" s="50"/>
      <c r="CU31" s="50"/>
      <c r="CV31" s="28" t="str">
        <f t="shared" si="27"/>
        <v/>
      </c>
      <c r="CW31" s="30" t="str">
        <f t="shared" si="28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>
        <v>22</v>
      </c>
      <c r="B32" s="5">
        <v>4879</v>
      </c>
      <c r="C32" s="5" t="s">
        <v>193</v>
      </c>
      <c r="D32" s="4"/>
      <c r="E32" s="5" t="str">
        <f t="shared" si="0"/>
        <v/>
      </c>
      <c r="F32" s="5"/>
      <c r="G32" s="5" t="str">
        <f t="shared" si="1"/>
        <v/>
      </c>
      <c r="H32" s="5"/>
      <c r="I32" s="5"/>
      <c r="J32" s="5"/>
      <c r="K32" s="5"/>
      <c r="L32" s="5"/>
      <c r="M32" s="5" t="str">
        <f t="shared" si="2"/>
        <v/>
      </c>
      <c r="N32" s="5"/>
      <c r="O32" s="4"/>
      <c r="P32" s="46"/>
      <c r="Q32" s="48"/>
      <c r="R32" s="4"/>
      <c r="S32" s="46"/>
      <c r="T32" s="50"/>
      <c r="U32" s="5" t="str">
        <f t="shared" si="3"/>
        <v/>
      </c>
      <c r="V32" s="50"/>
      <c r="W32" s="50"/>
      <c r="X32" s="5" t="str">
        <f t="shared" si="4"/>
        <v/>
      </c>
      <c r="Y32" s="50"/>
      <c r="Z32" s="50"/>
      <c r="AA32" s="5" t="str">
        <f t="shared" si="5"/>
        <v/>
      </c>
      <c r="AB32" s="50"/>
      <c r="AC32" s="50"/>
      <c r="AD32" s="5" t="str">
        <f t="shared" si="6"/>
        <v/>
      </c>
      <c r="AE32" s="50"/>
      <c r="AF32" s="50"/>
      <c r="AG32" s="5" t="str">
        <f t="shared" si="7"/>
        <v/>
      </c>
      <c r="AH32" s="50"/>
      <c r="AI32" s="50"/>
      <c r="AJ32" s="5" t="str">
        <f t="shared" si="8"/>
        <v/>
      </c>
      <c r="AK32" s="50"/>
      <c r="AL32" s="50"/>
      <c r="AM32" s="5" t="str">
        <f t="shared" si="9"/>
        <v/>
      </c>
      <c r="AN32" s="50"/>
      <c r="AO32" s="50"/>
      <c r="AP32" s="5" t="str">
        <f t="shared" si="10"/>
        <v/>
      </c>
      <c r="AQ32" s="50"/>
      <c r="AR32" s="50"/>
      <c r="AS32" s="5" t="str">
        <f t="shared" si="11"/>
        <v/>
      </c>
      <c r="AT32" s="50"/>
      <c r="AU32" s="50"/>
      <c r="AV32" s="5" t="str">
        <f t="shared" si="12"/>
        <v/>
      </c>
      <c r="AW32" s="5" t="str">
        <f t="shared" si="13"/>
        <v/>
      </c>
      <c r="AX32" s="5" t="str">
        <f t="shared" si="14"/>
        <v/>
      </c>
      <c r="AY32" s="5" t="str">
        <f t="shared" si="15"/>
        <v/>
      </c>
      <c r="AZ32" s="5" t="str">
        <f t="shared" si="16"/>
        <v/>
      </c>
      <c r="BA32" s="5" t="str">
        <f t="shared" si="17"/>
        <v/>
      </c>
      <c r="BB32" s="5" t="str">
        <f t="shared" si="18"/>
        <v/>
      </c>
      <c r="BC32" s="5" t="str">
        <f t="shared" si="19"/>
        <v/>
      </c>
      <c r="BD32" s="5" t="str">
        <f t="shared" si="20"/>
        <v/>
      </c>
      <c r="BE32" s="5" t="str">
        <f t="shared" si="21"/>
        <v/>
      </c>
      <c r="BF32" s="28" t="str">
        <f t="shared" si="22"/>
        <v/>
      </c>
      <c r="BG32" s="30" t="str">
        <f t="shared" si="23"/>
        <v/>
      </c>
      <c r="BH32" s="52"/>
      <c r="BI32" s="50"/>
      <c r="BJ32" s="50"/>
      <c r="BK32" s="50"/>
      <c r="BL32" s="50"/>
      <c r="BM32" s="50"/>
      <c r="BN32" s="50"/>
      <c r="BO32" s="50"/>
      <c r="BP32" s="50"/>
      <c r="BQ32" s="54"/>
      <c r="BR32" s="30" t="str">
        <f t="shared" si="24"/>
        <v/>
      </c>
      <c r="BS32" s="4"/>
      <c r="BT32" s="18"/>
      <c r="BU32" s="5"/>
      <c r="BV32" s="5"/>
      <c r="BW32" s="5"/>
      <c r="BX32" s="5"/>
      <c r="BY32" s="5"/>
      <c r="BZ32" s="5"/>
      <c r="CA32" s="5"/>
      <c r="CB32" s="5"/>
      <c r="CC32" s="28"/>
      <c r="CD32" s="40" t="str">
        <f t="shared" si="25"/>
        <v/>
      </c>
      <c r="CE32" s="33"/>
      <c r="CF32" s="5"/>
      <c r="CG32" s="5"/>
      <c r="CH32" s="5"/>
      <c r="CI32" s="5"/>
      <c r="CJ32" s="5"/>
      <c r="CK32" s="5"/>
      <c r="CL32" s="5"/>
      <c r="CM32" s="5"/>
      <c r="CN32" s="28"/>
      <c r="CO32" s="40" t="str">
        <f t="shared" si="26"/>
        <v/>
      </c>
      <c r="CP32" s="4"/>
      <c r="CQ32" s="46"/>
      <c r="CR32" s="50"/>
      <c r="CS32" s="50"/>
      <c r="CT32" s="50"/>
      <c r="CU32" s="50"/>
      <c r="CV32" s="28" t="str">
        <f t="shared" si="27"/>
        <v/>
      </c>
      <c r="CW32" s="30" t="str">
        <f t="shared" si="28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>
        <v>23</v>
      </c>
      <c r="B33" s="5">
        <v>4887</v>
      </c>
      <c r="C33" s="5" t="s">
        <v>194</v>
      </c>
      <c r="D33" s="4"/>
      <c r="E33" s="5" t="str">
        <f t="shared" si="0"/>
        <v/>
      </c>
      <c r="F33" s="5"/>
      <c r="G33" s="5" t="str">
        <f t="shared" si="1"/>
        <v/>
      </c>
      <c r="H33" s="5"/>
      <c r="I33" s="5"/>
      <c r="J33" s="5"/>
      <c r="K33" s="5"/>
      <c r="L33" s="5"/>
      <c r="M33" s="5" t="str">
        <f t="shared" si="2"/>
        <v/>
      </c>
      <c r="N33" s="5"/>
      <c r="O33" s="4"/>
      <c r="P33" s="46"/>
      <c r="Q33" s="48"/>
      <c r="R33" s="4"/>
      <c r="S33" s="46"/>
      <c r="T33" s="50"/>
      <c r="U33" s="5" t="str">
        <f t="shared" si="3"/>
        <v/>
      </c>
      <c r="V33" s="50"/>
      <c r="W33" s="50"/>
      <c r="X33" s="5" t="str">
        <f t="shared" si="4"/>
        <v/>
      </c>
      <c r="Y33" s="50"/>
      <c r="Z33" s="50"/>
      <c r="AA33" s="5" t="str">
        <f t="shared" si="5"/>
        <v/>
      </c>
      <c r="AB33" s="50"/>
      <c r="AC33" s="50"/>
      <c r="AD33" s="5" t="str">
        <f t="shared" si="6"/>
        <v/>
      </c>
      <c r="AE33" s="50"/>
      <c r="AF33" s="50"/>
      <c r="AG33" s="5" t="str">
        <f t="shared" si="7"/>
        <v/>
      </c>
      <c r="AH33" s="50"/>
      <c r="AI33" s="50"/>
      <c r="AJ33" s="5" t="str">
        <f t="shared" si="8"/>
        <v/>
      </c>
      <c r="AK33" s="50"/>
      <c r="AL33" s="50"/>
      <c r="AM33" s="5" t="str">
        <f t="shared" si="9"/>
        <v/>
      </c>
      <c r="AN33" s="50"/>
      <c r="AO33" s="50"/>
      <c r="AP33" s="5" t="str">
        <f t="shared" si="10"/>
        <v/>
      </c>
      <c r="AQ33" s="50"/>
      <c r="AR33" s="50"/>
      <c r="AS33" s="5" t="str">
        <f t="shared" si="11"/>
        <v/>
      </c>
      <c r="AT33" s="50"/>
      <c r="AU33" s="50"/>
      <c r="AV33" s="5" t="str">
        <f t="shared" si="12"/>
        <v/>
      </c>
      <c r="AW33" s="5" t="str">
        <f t="shared" si="13"/>
        <v/>
      </c>
      <c r="AX33" s="5" t="str">
        <f t="shared" si="14"/>
        <v/>
      </c>
      <c r="AY33" s="5" t="str">
        <f t="shared" si="15"/>
        <v/>
      </c>
      <c r="AZ33" s="5" t="str">
        <f t="shared" si="16"/>
        <v/>
      </c>
      <c r="BA33" s="5" t="str">
        <f t="shared" si="17"/>
        <v/>
      </c>
      <c r="BB33" s="5" t="str">
        <f t="shared" si="18"/>
        <v/>
      </c>
      <c r="BC33" s="5" t="str">
        <f t="shared" si="19"/>
        <v/>
      </c>
      <c r="BD33" s="5" t="str">
        <f t="shared" si="20"/>
        <v/>
      </c>
      <c r="BE33" s="5" t="str">
        <f t="shared" si="21"/>
        <v/>
      </c>
      <c r="BF33" s="28" t="str">
        <f t="shared" si="22"/>
        <v/>
      </c>
      <c r="BG33" s="30" t="str">
        <f t="shared" si="23"/>
        <v/>
      </c>
      <c r="BH33" s="52"/>
      <c r="BI33" s="50"/>
      <c r="BJ33" s="50"/>
      <c r="BK33" s="50"/>
      <c r="BL33" s="50"/>
      <c r="BM33" s="50"/>
      <c r="BN33" s="50"/>
      <c r="BO33" s="50"/>
      <c r="BP33" s="50"/>
      <c r="BQ33" s="54"/>
      <c r="BR33" s="30" t="str">
        <f t="shared" si="24"/>
        <v/>
      </c>
      <c r="BS33" s="4"/>
      <c r="BT33" s="18"/>
      <c r="BU33" s="5"/>
      <c r="BV33" s="5"/>
      <c r="BW33" s="5"/>
      <c r="BX33" s="5"/>
      <c r="BY33" s="5"/>
      <c r="BZ33" s="5"/>
      <c r="CA33" s="5"/>
      <c r="CB33" s="5"/>
      <c r="CC33" s="28"/>
      <c r="CD33" s="40" t="str">
        <f t="shared" si="25"/>
        <v/>
      </c>
      <c r="CE33" s="33"/>
      <c r="CF33" s="5"/>
      <c r="CG33" s="5"/>
      <c r="CH33" s="5"/>
      <c r="CI33" s="5"/>
      <c r="CJ33" s="5"/>
      <c r="CK33" s="5"/>
      <c r="CL33" s="5"/>
      <c r="CM33" s="5"/>
      <c r="CN33" s="28"/>
      <c r="CO33" s="40" t="str">
        <f t="shared" si="26"/>
        <v/>
      </c>
      <c r="CP33" s="4"/>
      <c r="CQ33" s="46"/>
      <c r="CR33" s="50"/>
      <c r="CS33" s="50"/>
      <c r="CT33" s="50"/>
      <c r="CU33" s="50"/>
      <c r="CV33" s="28" t="str">
        <f t="shared" si="27"/>
        <v/>
      </c>
      <c r="CW33" s="30" t="str">
        <f t="shared" si="28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/>
      <c r="B34" s="5"/>
      <c r="C34" s="5"/>
      <c r="D34" s="4"/>
      <c r="E34" s="5" t="str">
        <f t="shared" si="0"/>
        <v/>
      </c>
      <c r="F34" s="5"/>
      <c r="G34" s="5" t="str">
        <f t="shared" si="1"/>
        <v/>
      </c>
      <c r="H34" s="5"/>
      <c r="I34" s="5"/>
      <c r="J34" s="5"/>
      <c r="K34" s="5"/>
      <c r="L34" s="5"/>
      <c r="M34" s="5" t="str">
        <f t="shared" si="2"/>
        <v/>
      </c>
      <c r="N34" s="5"/>
      <c r="O34" s="4"/>
      <c r="P34" s="46"/>
      <c r="Q34" s="48"/>
      <c r="R34" s="4"/>
      <c r="S34" s="46"/>
      <c r="T34" s="50"/>
      <c r="U34" s="5" t="str">
        <f t="shared" si="3"/>
        <v/>
      </c>
      <c r="V34" s="50"/>
      <c r="W34" s="50"/>
      <c r="X34" s="5" t="str">
        <f t="shared" si="4"/>
        <v/>
      </c>
      <c r="Y34" s="50"/>
      <c r="Z34" s="50"/>
      <c r="AA34" s="5" t="str">
        <f t="shared" si="5"/>
        <v/>
      </c>
      <c r="AB34" s="50"/>
      <c r="AC34" s="50"/>
      <c r="AD34" s="5" t="str">
        <f t="shared" si="6"/>
        <v/>
      </c>
      <c r="AE34" s="50"/>
      <c r="AF34" s="50"/>
      <c r="AG34" s="5" t="str">
        <f t="shared" si="7"/>
        <v/>
      </c>
      <c r="AH34" s="50"/>
      <c r="AI34" s="50"/>
      <c r="AJ34" s="5" t="str">
        <f t="shared" si="8"/>
        <v/>
      </c>
      <c r="AK34" s="50"/>
      <c r="AL34" s="50"/>
      <c r="AM34" s="5" t="str">
        <f t="shared" si="9"/>
        <v/>
      </c>
      <c r="AN34" s="50"/>
      <c r="AO34" s="50"/>
      <c r="AP34" s="5" t="str">
        <f t="shared" si="10"/>
        <v/>
      </c>
      <c r="AQ34" s="50"/>
      <c r="AR34" s="50"/>
      <c r="AS34" s="5" t="str">
        <f t="shared" si="11"/>
        <v/>
      </c>
      <c r="AT34" s="50"/>
      <c r="AU34" s="50"/>
      <c r="AV34" s="5" t="str">
        <f t="shared" si="12"/>
        <v/>
      </c>
      <c r="AW34" s="5" t="str">
        <f t="shared" si="13"/>
        <v/>
      </c>
      <c r="AX34" s="5" t="str">
        <f t="shared" si="14"/>
        <v/>
      </c>
      <c r="AY34" s="5" t="str">
        <f t="shared" si="15"/>
        <v/>
      </c>
      <c r="AZ34" s="5" t="str">
        <f t="shared" si="16"/>
        <v/>
      </c>
      <c r="BA34" s="5" t="str">
        <f t="shared" si="17"/>
        <v/>
      </c>
      <c r="BB34" s="5" t="str">
        <f t="shared" si="18"/>
        <v/>
      </c>
      <c r="BC34" s="5" t="str">
        <f t="shared" si="19"/>
        <v/>
      </c>
      <c r="BD34" s="5" t="str">
        <f t="shared" si="20"/>
        <v/>
      </c>
      <c r="BE34" s="5" t="str">
        <f t="shared" si="21"/>
        <v/>
      </c>
      <c r="BF34" s="28" t="str">
        <f t="shared" si="22"/>
        <v/>
      </c>
      <c r="BG34" s="30" t="str">
        <f t="shared" si="23"/>
        <v/>
      </c>
      <c r="BH34" s="52"/>
      <c r="BI34" s="50"/>
      <c r="BJ34" s="50"/>
      <c r="BK34" s="50"/>
      <c r="BL34" s="50"/>
      <c r="BM34" s="50"/>
      <c r="BN34" s="50"/>
      <c r="BO34" s="50"/>
      <c r="BP34" s="50"/>
      <c r="BQ34" s="54"/>
      <c r="BR34" s="30" t="str">
        <f t="shared" si="24"/>
        <v/>
      </c>
      <c r="BS34" s="4"/>
      <c r="BT34" s="18"/>
      <c r="BU34" s="5"/>
      <c r="BV34" s="5"/>
      <c r="BW34" s="5"/>
      <c r="BX34" s="5"/>
      <c r="BY34" s="5"/>
      <c r="BZ34" s="5"/>
      <c r="CA34" s="5"/>
      <c r="CB34" s="5"/>
      <c r="CC34" s="28"/>
      <c r="CD34" s="40" t="str">
        <f t="shared" si="25"/>
        <v/>
      </c>
      <c r="CE34" s="33"/>
      <c r="CF34" s="5"/>
      <c r="CG34" s="5"/>
      <c r="CH34" s="5"/>
      <c r="CI34" s="5"/>
      <c r="CJ34" s="5"/>
      <c r="CK34" s="5"/>
      <c r="CL34" s="5"/>
      <c r="CM34" s="5"/>
      <c r="CN34" s="28"/>
      <c r="CO34" s="40" t="str">
        <f t="shared" si="26"/>
        <v/>
      </c>
      <c r="CP34" s="4"/>
      <c r="CQ34" s="46"/>
      <c r="CR34" s="50"/>
      <c r="CS34" s="50"/>
      <c r="CT34" s="50"/>
      <c r="CU34" s="50"/>
      <c r="CV34" s="28" t="str">
        <f t="shared" si="27"/>
        <v/>
      </c>
      <c r="CW34" s="30" t="str">
        <f t="shared" si="28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/>
      <c r="B35" s="5"/>
      <c r="C35" s="5"/>
      <c r="D35" s="4"/>
      <c r="E35" s="5" t="str">
        <f t="shared" si="0"/>
        <v/>
      </c>
      <c r="F35" s="5"/>
      <c r="G35" s="5" t="str">
        <f t="shared" si="1"/>
        <v/>
      </c>
      <c r="H35" s="5"/>
      <c r="I35" s="5"/>
      <c r="J35" s="5"/>
      <c r="K35" s="5"/>
      <c r="L35" s="5"/>
      <c r="M35" s="5" t="str">
        <f t="shared" si="2"/>
        <v/>
      </c>
      <c r="N35" s="5"/>
      <c r="O35" s="4"/>
      <c r="P35" s="46"/>
      <c r="Q35" s="48"/>
      <c r="R35" s="4"/>
      <c r="S35" s="46"/>
      <c r="T35" s="50"/>
      <c r="U35" s="5" t="str">
        <f t="shared" si="3"/>
        <v/>
      </c>
      <c r="V35" s="50"/>
      <c r="W35" s="50"/>
      <c r="X35" s="5" t="str">
        <f t="shared" si="4"/>
        <v/>
      </c>
      <c r="Y35" s="50"/>
      <c r="Z35" s="50"/>
      <c r="AA35" s="5" t="str">
        <f t="shared" si="5"/>
        <v/>
      </c>
      <c r="AB35" s="50"/>
      <c r="AC35" s="50"/>
      <c r="AD35" s="5" t="str">
        <f t="shared" si="6"/>
        <v/>
      </c>
      <c r="AE35" s="50"/>
      <c r="AF35" s="50"/>
      <c r="AG35" s="5" t="str">
        <f t="shared" si="7"/>
        <v/>
      </c>
      <c r="AH35" s="50"/>
      <c r="AI35" s="50"/>
      <c r="AJ35" s="5" t="str">
        <f t="shared" si="8"/>
        <v/>
      </c>
      <c r="AK35" s="50"/>
      <c r="AL35" s="50"/>
      <c r="AM35" s="5" t="str">
        <f t="shared" si="9"/>
        <v/>
      </c>
      <c r="AN35" s="50"/>
      <c r="AO35" s="50"/>
      <c r="AP35" s="5" t="str">
        <f t="shared" si="10"/>
        <v/>
      </c>
      <c r="AQ35" s="50"/>
      <c r="AR35" s="50"/>
      <c r="AS35" s="5" t="str">
        <f t="shared" si="11"/>
        <v/>
      </c>
      <c r="AT35" s="50"/>
      <c r="AU35" s="50"/>
      <c r="AV35" s="5" t="str">
        <f t="shared" si="12"/>
        <v/>
      </c>
      <c r="AW35" s="5" t="str">
        <f t="shared" si="13"/>
        <v/>
      </c>
      <c r="AX35" s="5" t="str">
        <f t="shared" si="14"/>
        <v/>
      </c>
      <c r="AY35" s="5" t="str">
        <f t="shared" si="15"/>
        <v/>
      </c>
      <c r="AZ35" s="5" t="str">
        <f t="shared" si="16"/>
        <v/>
      </c>
      <c r="BA35" s="5" t="str">
        <f t="shared" si="17"/>
        <v/>
      </c>
      <c r="BB35" s="5" t="str">
        <f t="shared" si="18"/>
        <v/>
      </c>
      <c r="BC35" s="5" t="str">
        <f t="shared" si="19"/>
        <v/>
      </c>
      <c r="BD35" s="5" t="str">
        <f t="shared" si="20"/>
        <v/>
      </c>
      <c r="BE35" s="5" t="str">
        <f t="shared" si="21"/>
        <v/>
      </c>
      <c r="BF35" s="28" t="str">
        <f t="shared" si="22"/>
        <v/>
      </c>
      <c r="BG35" s="30" t="str">
        <f t="shared" si="23"/>
        <v/>
      </c>
      <c r="BH35" s="52"/>
      <c r="BI35" s="50"/>
      <c r="BJ35" s="50"/>
      <c r="BK35" s="50"/>
      <c r="BL35" s="50"/>
      <c r="BM35" s="50"/>
      <c r="BN35" s="50"/>
      <c r="BO35" s="50"/>
      <c r="BP35" s="50"/>
      <c r="BQ35" s="54"/>
      <c r="BR35" s="30" t="str">
        <f t="shared" si="24"/>
        <v/>
      </c>
      <c r="BS35" s="4"/>
      <c r="BT35" s="18"/>
      <c r="BU35" s="5"/>
      <c r="BV35" s="5"/>
      <c r="BW35" s="5"/>
      <c r="BX35" s="5"/>
      <c r="BY35" s="5"/>
      <c r="BZ35" s="5"/>
      <c r="CA35" s="5"/>
      <c r="CB35" s="5"/>
      <c r="CC35" s="28"/>
      <c r="CD35" s="40" t="str">
        <f t="shared" si="25"/>
        <v/>
      </c>
      <c r="CE35" s="33"/>
      <c r="CF35" s="5"/>
      <c r="CG35" s="5"/>
      <c r="CH35" s="5"/>
      <c r="CI35" s="5"/>
      <c r="CJ35" s="5"/>
      <c r="CK35" s="5"/>
      <c r="CL35" s="5"/>
      <c r="CM35" s="5"/>
      <c r="CN35" s="28"/>
      <c r="CO35" s="40" t="str">
        <f t="shared" si="26"/>
        <v/>
      </c>
      <c r="CP35" s="4"/>
      <c r="CQ35" s="46"/>
      <c r="CR35" s="50"/>
      <c r="CS35" s="50"/>
      <c r="CT35" s="50"/>
      <c r="CU35" s="50"/>
      <c r="CV35" s="28" t="str">
        <f t="shared" si="27"/>
        <v/>
      </c>
      <c r="CW35" s="30" t="str">
        <f t="shared" si="28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/>
      <c r="B36" s="5"/>
      <c r="C36" s="5"/>
      <c r="D36" s="4"/>
      <c r="E36" s="5" t="str">
        <f t="shared" si="0"/>
        <v/>
      </c>
      <c r="F36" s="5"/>
      <c r="G36" s="5" t="str">
        <f t="shared" si="1"/>
        <v/>
      </c>
      <c r="H36" s="5"/>
      <c r="I36" s="5"/>
      <c r="J36" s="5"/>
      <c r="K36" s="5"/>
      <c r="L36" s="5"/>
      <c r="M36" s="5" t="str">
        <f t="shared" si="2"/>
        <v/>
      </c>
      <c r="N36" s="5"/>
      <c r="O36" s="4"/>
      <c r="P36" s="46"/>
      <c r="Q36" s="48"/>
      <c r="R36" s="4"/>
      <c r="S36" s="46"/>
      <c r="T36" s="50"/>
      <c r="U36" s="5" t="str">
        <f t="shared" si="3"/>
        <v/>
      </c>
      <c r="V36" s="50"/>
      <c r="W36" s="50"/>
      <c r="X36" s="5" t="str">
        <f t="shared" si="4"/>
        <v/>
      </c>
      <c r="Y36" s="50"/>
      <c r="Z36" s="50"/>
      <c r="AA36" s="5" t="str">
        <f t="shared" si="5"/>
        <v/>
      </c>
      <c r="AB36" s="50"/>
      <c r="AC36" s="50"/>
      <c r="AD36" s="5" t="str">
        <f t="shared" si="6"/>
        <v/>
      </c>
      <c r="AE36" s="50"/>
      <c r="AF36" s="50"/>
      <c r="AG36" s="5" t="str">
        <f t="shared" si="7"/>
        <v/>
      </c>
      <c r="AH36" s="50"/>
      <c r="AI36" s="50"/>
      <c r="AJ36" s="5" t="str">
        <f t="shared" si="8"/>
        <v/>
      </c>
      <c r="AK36" s="50"/>
      <c r="AL36" s="50"/>
      <c r="AM36" s="5" t="str">
        <f t="shared" si="9"/>
        <v/>
      </c>
      <c r="AN36" s="50"/>
      <c r="AO36" s="50"/>
      <c r="AP36" s="5" t="str">
        <f t="shared" si="10"/>
        <v/>
      </c>
      <c r="AQ36" s="50"/>
      <c r="AR36" s="50"/>
      <c r="AS36" s="5" t="str">
        <f t="shared" si="11"/>
        <v/>
      </c>
      <c r="AT36" s="50"/>
      <c r="AU36" s="50"/>
      <c r="AV36" s="5" t="str">
        <f t="shared" si="12"/>
        <v/>
      </c>
      <c r="AW36" s="5" t="str">
        <f t="shared" si="13"/>
        <v/>
      </c>
      <c r="AX36" s="5" t="str">
        <f t="shared" si="14"/>
        <v/>
      </c>
      <c r="AY36" s="5" t="str">
        <f t="shared" si="15"/>
        <v/>
      </c>
      <c r="AZ36" s="5" t="str">
        <f t="shared" si="16"/>
        <v/>
      </c>
      <c r="BA36" s="5" t="str">
        <f t="shared" si="17"/>
        <v/>
      </c>
      <c r="BB36" s="5" t="str">
        <f t="shared" si="18"/>
        <v/>
      </c>
      <c r="BC36" s="5" t="str">
        <f t="shared" si="19"/>
        <v/>
      </c>
      <c r="BD36" s="5" t="str">
        <f t="shared" si="20"/>
        <v/>
      </c>
      <c r="BE36" s="5" t="str">
        <f t="shared" si="21"/>
        <v/>
      </c>
      <c r="BF36" s="28" t="str">
        <f t="shared" si="22"/>
        <v/>
      </c>
      <c r="BG36" s="30" t="str">
        <f t="shared" si="23"/>
        <v/>
      </c>
      <c r="BH36" s="52"/>
      <c r="BI36" s="50"/>
      <c r="BJ36" s="50"/>
      <c r="BK36" s="50"/>
      <c r="BL36" s="50"/>
      <c r="BM36" s="50"/>
      <c r="BN36" s="50"/>
      <c r="BO36" s="50"/>
      <c r="BP36" s="50"/>
      <c r="BQ36" s="54"/>
      <c r="BR36" s="30" t="str">
        <f t="shared" si="24"/>
        <v/>
      </c>
      <c r="BS36" s="4"/>
      <c r="BT36" s="18"/>
      <c r="BU36" s="5"/>
      <c r="BV36" s="5"/>
      <c r="BW36" s="5"/>
      <c r="BX36" s="5"/>
      <c r="BY36" s="5"/>
      <c r="BZ36" s="5"/>
      <c r="CA36" s="5"/>
      <c r="CB36" s="5"/>
      <c r="CC36" s="28"/>
      <c r="CD36" s="40" t="str">
        <f t="shared" si="25"/>
        <v/>
      </c>
      <c r="CE36" s="33"/>
      <c r="CF36" s="5"/>
      <c r="CG36" s="5"/>
      <c r="CH36" s="5"/>
      <c r="CI36" s="5"/>
      <c r="CJ36" s="5"/>
      <c r="CK36" s="5"/>
      <c r="CL36" s="5"/>
      <c r="CM36" s="5"/>
      <c r="CN36" s="28"/>
      <c r="CO36" s="40" t="str">
        <f t="shared" si="26"/>
        <v/>
      </c>
      <c r="CP36" s="4"/>
      <c r="CQ36" s="46"/>
      <c r="CR36" s="50"/>
      <c r="CS36" s="50"/>
      <c r="CT36" s="50"/>
      <c r="CU36" s="50"/>
      <c r="CV36" s="28" t="str">
        <f t="shared" si="27"/>
        <v/>
      </c>
      <c r="CW36" s="30" t="str">
        <f t="shared" si="28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/>
      <c r="B37" s="5"/>
      <c r="C37" s="5"/>
      <c r="D37" s="4"/>
      <c r="E37" s="5" t="str">
        <f t="shared" si="0"/>
        <v/>
      </c>
      <c r="F37" s="5"/>
      <c r="G37" s="5" t="str">
        <f t="shared" si="1"/>
        <v/>
      </c>
      <c r="H37" s="5"/>
      <c r="I37" s="5"/>
      <c r="J37" s="5"/>
      <c r="K37" s="5"/>
      <c r="L37" s="5"/>
      <c r="M37" s="5" t="str">
        <f t="shared" si="2"/>
        <v/>
      </c>
      <c r="N37" s="5"/>
      <c r="O37" s="4"/>
      <c r="P37" s="46"/>
      <c r="Q37" s="48"/>
      <c r="R37" s="4"/>
      <c r="S37" s="46"/>
      <c r="T37" s="50"/>
      <c r="U37" s="5" t="str">
        <f t="shared" si="3"/>
        <v/>
      </c>
      <c r="V37" s="50"/>
      <c r="W37" s="50"/>
      <c r="X37" s="5" t="str">
        <f t="shared" si="4"/>
        <v/>
      </c>
      <c r="Y37" s="50"/>
      <c r="Z37" s="50"/>
      <c r="AA37" s="5" t="str">
        <f t="shared" si="5"/>
        <v/>
      </c>
      <c r="AB37" s="50"/>
      <c r="AC37" s="50"/>
      <c r="AD37" s="5" t="str">
        <f t="shared" si="6"/>
        <v/>
      </c>
      <c r="AE37" s="50"/>
      <c r="AF37" s="50"/>
      <c r="AG37" s="5" t="str">
        <f t="shared" si="7"/>
        <v/>
      </c>
      <c r="AH37" s="50"/>
      <c r="AI37" s="50"/>
      <c r="AJ37" s="5" t="str">
        <f t="shared" si="8"/>
        <v/>
      </c>
      <c r="AK37" s="50"/>
      <c r="AL37" s="50"/>
      <c r="AM37" s="5" t="str">
        <f t="shared" si="9"/>
        <v/>
      </c>
      <c r="AN37" s="50"/>
      <c r="AO37" s="50"/>
      <c r="AP37" s="5" t="str">
        <f t="shared" si="10"/>
        <v/>
      </c>
      <c r="AQ37" s="50"/>
      <c r="AR37" s="50"/>
      <c r="AS37" s="5" t="str">
        <f t="shared" si="11"/>
        <v/>
      </c>
      <c r="AT37" s="50"/>
      <c r="AU37" s="50"/>
      <c r="AV37" s="5" t="str">
        <f t="shared" si="12"/>
        <v/>
      </c>
      <c r="AW37" s="5" t="str">
        <f t="shared" si="13"/>
        <v/>
      </c>
      <c r="AX37" s="5" t="str">
        <f t="shared" si="14"/>
        <v/>
      </c>
      <c r="AY37" s="5" t="str">
        <f t="shared" si="15"/>
        <v/>
      </c>
      <c r="AZ37" s="5" t="str">
        <f t="shared" si="16"/>
        <v/>
      </c>
      <c r="BA37" s="5" t="str">
        <f t="shared" si="17"/>
        <v/>
      </c>
      <c r="BB37" s="5" t="str">
        <f t="shared" si="18"/>
        <v/>
      </c>
      <c r="BC37" s="5" t="str">
        <f t="shared" si="19"/>
        <v/>
      </c>
      <c r="BD37" s="5" t="str">
        <f t="shared" si="20"/>
        <v/>
      </c>
      <c r="BE37" s="5" t="str">
        <f t="shared" si="21"/>
        <v/>
      </c>
      <c r="BF37" s="28" t="str">
        <f t="shared" si="22"/>
        <v/>
      </c>
      <c r="BG37" s="30" t="str">
        <f t="shared" si="23"/>
        <v/>
      </c>
      <c r="BH37" s="52"/>
      <c r="BI37" s="50"/>
      <c r="BJ37" s="50"/>
      <c r="BK37" s="50"/>
      <c r="BL37" s="50"/>
      <c r="BM37" s="50"/>
      <c r="BN37" s="50"/>
      <c r="BO37" s="50"/>
      <c r="BP37" s="50"/>
      <c r="BQ37" s="54"/>
      <c r="BR37" s="30" t="str">
        <f t="shared" si="24"/>
        <v/>
      </c>
      <c r="BS37" s="4"/>
      <c r="BT37" s="18"/>
      <c r="BU37" s="5"/>
      <c r="BV37" s="5"/>
      <c r="BW37" s="5"/>
      <c r="BX37" s="5"/>
      <c r="BY37" s="5"/>
      <c r="BZ37" s="5"/>
      <c r="CA37" s="5"/>
      <c r="CB37" s="5"/>
      <c r="CC37" s="28"/>
      <c r="CD37" s="40" t="str">
        <f t="shared" si="25"/>
        <v/>
      </c>
      <c r="CE37" s="33"/>
      <c r="CF37" s="5"/>
      <c r="CG37" s="5"/>
      <c r="CH37" s="5"/>
      <c r="CI37" s="5"/>
      <c r="CJ37" s="5"/>
      <c r="CK37" s="5"/>
      <c r="CL37" s="5"/>
      <c r="CM37" s="5"/>
      <c r="CN37" s="28"/>
      <c r="CO37" s="40" t="str">
        <f t="shared" si="26"/>
        <v/>
      </c>
      <c r="CP37" s="4"/>
      <c r="CQ37" s="46"/>
      <c r="CR37" s="50"/>
      <c r="CS37" s="50"/>
      <c r="CT37" s="50"/>
      <c r="CU37" s="50"/>
      <c r="CV37" s="28" t="str">
        <f t="shared" si="27"/>
        <v/>
      </c>
      <c r="CW37" s="30" t="str">
        <f t="shared" si="28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/>
      <c r="B38" s="5"/>
      <c r="C38" s="5"/>
      <c r="D38" s="4"/>
      <c r="E38" s="5" t="str">
        <f t="shared" si="0"/>
        <v/>
      </c>
      <c r="F38" s="5"/>
      <c r="G38" s="5" t="str">
        <f t="shared" si="1"/>
        <v/>
      </c>
      <c r="H38" s="5"/>
      <c r="I38" s="5"/>
      <c r="J38" s="5"/>
      <c r="K38" s="5"/>
      <c r="L38" s="5"/>
      <c r="M38" s="5" t="str">
        <f t="shared" si="2"/>
        <v/>
      </c>
      <c r="N38" s="5"/>
      <c r="O38" s="4"/>
      <c r="P38" s="46"/>
      <c r="Q38" s="48"/>
      <c r="R38" s="4"/>
      <c r="S38" s="46"/>
      <c r="T38" s="50"/>
      <c r="U38" s="5" t="str">
        <f t="shared" si="3"/>
        <v/>
      </c>
      <c r="V38" s="50"/>
      <c r="W38" s="50"/>
      <c r="X38" s="5" t="str">
        <f t="shared" si="4"/>
        <v/>
      </c>
      <c r="Y38" s="50"/>
      <c r="Z38" s="50"/>
      <c r="AA38" s="5" t="str">
        <f t="shared" si="5"/>
        <v/>
      </c>
      <c r="AB38" s="50"/>
      <c r="AC38" s="50"/>
      <c r="AD38" s="5" t="str">
        <f t="shared" si="6"/>
        <v/>
      </c>
      <c r="AE38" s="50"/>
      <c r="AF38" s="50"/>
      <c r="AG38" s="5" t="str">
        <f t="shared" si="7"/>
        <v/>
      </c>
      <c r="AH38" s="50"/>
      <c r="AI38" s="50"/>
      <c r="AJ38" s="5" t="str">
        <f t="shared" si="8"/>
        <v/>
      </c>
      <c r="AK38" s="50"/>
      <c r="AL38" s="50"/>
      <c r="AM38" s="5" t="str">
        <f t="shared" si="9"/>
        <v/>
      </c>
      <c r="AN38" s="50"/>
      <c r="AO38" s="50"/>
      <c r="AP38" s="5" t="str">
        <f t="shared" si="10"/>
        <v/>
      </c>
      <c r="AQ38" s="50"/>
      <c r="AR38" s="50"/>
      <c r="AS38" s="5" t="str">
        <f t="shared" si="11"/>
        <v/>
      </c>
      <c r="AT38" s="50"/>
      <c r="AU38" s="50"/>
      <c r="AV38" s="5" t="str">
        <f t="shared" si="12"/>
        <v/>
      </c>
      <c r="AW38" s="5" t="str">
        <f t="shared" si="13"/>
        <v/>
      </c>
      <c r="AX38" s="5" t="str">
        <f t="shared" si="14"/>
        <v/>
      </c>
      <c r="AY38" s="5" t="str">
        <f t="shared" si="15"/>
        <v/>
      </c>
      <c r="AZ38" s="5" t="str">
        <f t="shared" si="16"/>
        <v/>
      </c>
      <c r="BA38" s="5" t="str">
        <f t="shared" si="17"/>
        <v/>
      </c>
      <c r="BB38" s="5" t="str">
        <f t="shared" si="18"/>
        <v/>
      </c>
      <c r="BC38" s="5" t="str">
        <f t="shared" si="19"/>
        <v/>
      </c>
      <c r="BD38" s="5" t="str">
        <f t="shared" si="20"/>
        <v/>
      </c>
      <c r="BE38" s="5" t="str">
        <f t="shared" si="21"/>
        <v/>
      </c>
      <c r="BF38" s="28" t="str">
        <f t="shared" si="22"/>
        <v/>
      </c>
      <c r="BG38" s="30" t="str">
        <f t="shared" si="23"/>
        <v/>
      </c>
      <c r="BH38" s="52"/>
      <c r="BI38" s="50"/>
      <c r="BJ38" s="50"/>
      <c r="BK38" s="50"/>
      <c r="BL38" s="50"/>
      <c r="BM38" s="50"/>
      <c r="BN38" s="50"/>
      <c r="BO38" s="50"/>
      <c r="BP38" s="50"/>
      <c r="BQ38" s="54"/>
      <c r="BR38" s="30" t="str">
        <f t="shared" si="24"/>
        <v/>
      </c>
      <c r="BS38" s="4"/>
      <c r="BT38" s="18"/>
      <c r="BU38" s="5"/>
      <c r="BV38" s="5"/>
      <c r="BW38" s="5"/>
      <c r="BX38" s="5"/>
      <c r="BY38" s="5"/>
      <c r="BZ38" s="5"/>
      <c r="CA38" s="5"/>
      <c r="CB38" s="5"/>
      <c r="CC38" s="28"/>
      <c r="CD38" s="40" t="str">
        <f t="shared" si="25"/>
        <v/>
      </c>
      <c r="CE38" s="33"/>
      <c r="CF38" s="5"/>
      <c r="CG38" s="5"/>
      <c r="CH38" s="5"/>
      <c r="CI38" s="5"/>
      <c r="CJ38" s="5"/>
      <c r="CK38" s="5"/>
      <c r="CL38" s="5"/>
      <c r="CM38" s="5"/>
      <c r="CN38" s="28"/>
      <c r="CO38" s="40" t="str">
        <f t="shared" si="26"/>
        <v/>
      </c>
      <c r="CP38" s="4"/>
      <c r="CQ38" s="46"/>
      <c r="CR38" s="50"/>
      <c r="CS38" s="50"/>
      <c r="CT38" s="50"/>
      <c r="CU38" s="50"/>
      <c r="CV38" s="28" t="str">
        <f t="shared" si="27"/>
        <v/>
      </c>
      <c r="CW38" s="30" t="str">
        <f t="shared" si="28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/>
      <c r="B39" s="5"/>
      <c r="C39" s="5"/>
      <c r="D39" s="4"/>
      <c r="E39" s="5" t="str">
        <f t="shared" si="0"/>
        <v/>
      </c>
      <c r="F39" s="5"/>
      <c r="G39" s="5" t="str">
        <f t="shared" si="1"/>
        <v/>
      </c>
      <c r="H39" s="5"/>
      <c r="I39" s="5"/>
      <c r="J39" s="5"/>
      <c r="K39" s="5"/>
      <c r="L39" s="5"/>
      <c r="M39" s="5" t="str">
        <f t="shared" si="2"/>
        <v/>
      </c>
      <c r="N39" s="5"/>
      <c r="O39" s="4"/>
      <c r="P39" s="46"/>
      <c r="Q39" s="48"/>
      <c r="R39" s="4"/>
      <c r="S39" s="46"/>
      <c r="T39" s="50"/>
      <c r="U39" s="5" t="str">
        <f t="shared" si="3"/>
        <v/>
      </c>
      <c r="V39" s="50"/>
      <c r="W39" s="50"/>
      <c r="X39" s="5" t="str">
        <f t="shared" si="4"/>
        <v/>
      </c>
      <c r="Y39" s="50"/>
      <c r="Z39" s="50"/>
      <c r="AA39" s="5" t="str">
        <f t="shared" si="5"/>
        <v/>
      </c>
      <c r="AB39" s="50"/>
      <c r="AC39" s="50"/>
      <c r="AD39" s="5" t="str">
        <f t="shared" si="6"/>
        <v/>
      </c>
      <c r="AE39" s="50"/>
      <c r="AF39" s="50"/>
      <c r="AG39" s="5" t="str">
        <f t="shared" si="7"/>
        <v/>
      </c>
      <c r="AH39" s="50"/>
      <c r="AI39" s="50"/>
      <c r="AJ39" s="5" t="str">
        <f t="shared" si="8"/>
        <v/>
      </c>
      <c r="AK39" s="50"/>
      <c r="AL39" s="50"/>
      <c r="AM39" s="5" t="str">
        <f t="shared" si="9"/>
        <v/>
      </c>
      <c r="AN39" s="50"/>
      <c r="AO39" s="50"/>
      <c r="AP39" s="5" t="str">
        <f t="shared" si="10"/>
        <v/>
      </c>
      <c r="AQ39" s="50"/>
      <c r="AR39" s="50"/>
      <c r="AS39" s="5" t="str">
        <f t="shared" si="11"/>
        <v/>
      </c>
      <c r="AT39" s="50"/>
      <c r="AU39" s="50"/>
      <c r="AV39" s="5" t="str">
        <f t="shared" si="12"/>
        <v/>
      </c>
      <c r="AW39" s="5" t="str">
        <f t="shared" si="13"/>
        <v/>
      </c>
      <c r="AX39" s="5" t="str">
        <f t="shared" si="14"/>
        <v/>
      </c>
      <c r="AY39" s="5" t="str">
        <f t="shared" si="15"/>
        <v/>
      </c>
      <c r="AZ39" s="5" t="str">
        <f t="shared" si="16"/>
        <v/>
      </c>
      <c r="BA39" s="5" t="str">
        <f t="shared" si="17"/>
        <v/>
      </c>
      <c r="BB39" s="5" t="str">
        <f t="shared" si="18"/>
        <v/>
      </c>
      <c r="BC39" s="5" t="str">
        <f t="shared" si="19"/>
        <v/>
      </c>
      <c r="BD39" s="5" t="str">
        <f t="shared" si="20"/>
        <v/>
      </c>
      <c r="BE39" s="5" t="str">
        <f t="shared" si="21"/>
        <v/>
      </c>
      <c r="BF39" s="28" t="str">
        <f t="shared" si="22"/>
        <v/>
      </c>
      <c r="BG39" s="30" t="str">
        <f t="shared" si="23"/>
        <v/>
      </c>
      <c r="BH39" s="52"/>
      <c r="BI39" s="50"/>
      <c r="BJ39" s="50"/>
      <c r="BK39" s="50"/>
      <c r="BL39" s="50"/>
      <c r="BM39" s="50"/>
      <c r="BN39" s="50"/>
      <c r="BO39" s="50"/>
      <c r="BP39" s="50"/>
      <c r="BQ39" s="54"/>
      <c r="BR39" s="30" t="str">
        <f t="shared" si="24"/>
        <v/>
      </c>
      <c r="BS39" s="4"/>
      <c r="BT39" s="18"/>
      <c r="BU39" s="5"/>
      <c r="BV39" s="5"/>
      <c r="BW39" s="5"/>
      <c r="BX39" s="5"/>
      <c r="BY39" s="5"/>
      <c r="BZ39" s="5"/>
      <c r="CA39" s="5"/>
      <c r="CB39" s="5"/>
      <c r="CC39" s="28"/>
      <c r="CD39" s="40" t="str">
        <f t="shared" si="25"/>
        <v/>
      </c>
      <c r="CE39" s="33"/>
      <c r="CF39" s="5"/>
      <c r="CG39" s="5"/>
      <c r="CH39" s="5"/>
      <c r="CI39" s="5"/>
      <c r="CJ39" s="5"/>
      <c r="CK39" s="5"/>
      <c r="CL39" s="5"/>
      <c r="CM39" s="5"/>
      <c r="CN39" s="28"/>
      <c r="CO39" s="40" t="str">
        <f t="shared" si="26"/>
        <v/>
      </c>
      <c r="CP39" s="4"/>
      <c r="CQ39" s="46"/>
      <c r="CR39" s="50"/>
      <c r="CS39" s="50"/>
      <c r="CT39" s="50"/>
      <c r="CU39" s="50"/>
      <c r="CV39" s="28" t="str">
        <f t="shared" si="27"/>
        <v/>
      </c>
      <c r="CW39" s="30" t="str">
        <f t="shared" si="28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/>
      <c r="B40" s="5"/>
      <c r="C40" s="5"/>
      <c r="D40" s="4"/>
      <c r="E40" s="5" t="str">
        <f t="shared" si="0"/>
        <v/>
      </c>
      <c r="F40" s="5"/>
      <c r="G40" s="5" t="str">
        <f t="shared" si="1"/>
        <v/>
      </c>
      <c r="H40" s="5"/>
      <c r="I40" s="5"/>
      <c r="J40" s="5"/>
      <c r="K40" s="5"/>
      <c r="L40" s="5"/>
      <c r="M40" s="5" t="str">
        <f t="shared" si="2"/>
        <v/>
      </c>
      <c r="N40" s="5"/>
      <c r="O40" s="4"/>
      <c r="P40" s="46"/>
      <c r="Q40" s="48"/>
      <c r="R40" s="4"/>
      <c r="S40" s="46"/>
      <c r="T40" s="50"/>
      <c r="U40" s="5" t="str">
        <f t="shared" si="3"/>
        <v/>
      </c>
      <c r="V40" s="50"/>
      <c r="W40" s="50"/>
      <c r="X40" s="5" t="str">
        <f t="shared" si="4"/>
        <v/>
      </c>
      <c r="Y40" s="50"/>
      <c r="Z40" s="50"/>
      <c r="AA40" s="5" t="str">
        <f t="shared" si="5"/>
        <v/>
      </c>
      <c r="AB40" s="50"/>
      <c r="AC40" s="50"/>
      <c r="AD40" s="5" t="str">
        <f t="shared" si="6"/>
        <v/>
      </c>
      <c r="AE40" s="50"/>
      <c r="AF40" s="50"/>
      <c r="AG40" s="5" t="str">
        <f t="shared" si="7"/>
        <v/>
      </c>
      <c r="AH40" s="50"/>
      <c r="AI40" s="50"/>
      <c r="AJ40" s="5" t="str">
        <f t="shared" si="8"/>
        <v/>
      </c>
      <c r="AK40" s="50"/>
      <c r="AL40" s="50"/>
      <c r="AM40" s="5" t="str">
        <f t="shared" si="9"/>
        <v/>
      </c>
      <c r="AN40" s="50"/>
      <c r="AO40" s="50"/>
      <c r="AP40" s="5" t="str">
        <f t="shared" si="10"/>
        <v/>
      </c>
      <c r="AQ40" s="50"/>
      <c r="AR40" s="50"/>
      <c r="AS40" s="5" t="str">
        <f t="shared" si="11"/>
        <v/>
      </c>
      <c r="AT40" s="50"/>
      <c r="AU40" s="50"/>
      <c r="AV40" s="5" t="str">
        <f t="shared" si="12"/>
        <v/>
      </c>
      <c r="AW40" s="5" t="str">
        <f t="shared" si="13"/>
        <v/>
      </c>
      <c r="AX40" s="5" t="str">
        <f t="shared" si="14"/>
        <v/>
      </c>
      <c r="AY40" s="5" t="str">
        <f t="shared" si="15"/>
        <v/>
      </c>
      <c r="AZ40" s="5" t="str">
        <f t="shared" si="16"/>
        <v/>
      </c>
      <c r="BA40" s="5" t="str">
        <f t="shared" si="17"/>
        <v/>
      </c>
      <c r="BB40" s="5" t="str">
        <f t="shared" si="18"/>
        <v/>
      </c>
      <c r="BC40" s="5" t="str">
        <f t="shared" si="19"/>
        <v/>
      </c>
      <c r="BD40" s="5" t="str">
        <f t="shared" si="20"/>
        <v/>
      </c>
      <c r="BE40" s="5" t="str">
        <f t="shared" si="21"/>
        <v/>
      </c>
      <c r="BF40" s="28" t="str">
        <f t="shared" si="22"/>
        <v/>
      </c>
      <c r="BG40" s="30" t="str">
        <f t="shared" si="23"/>
        <v/>
      </c>
      <c r="BH40" s="52"/>
      <c r="BI40" s="50"/>
      <c r="BJ40" s="50"/>
      <c r="BK40" s="50"/>
      <c r="BL40" s="50"/>
      <c r="BM40" s="50"/>
      <c r="BN40" s="50"/>
      <c r="BO40" s="50"/>
      <c r="BP40" s="50"/>
      <c r="BQ40" s="54"/>
      <c r="BR40" s="30" t="str">
        <f t="shared" si="24"/>
        <v/>
      </c>
      <c r="BS40" s="4"/>
      <c r="BT40" s="18"/>
      <c r="BU40" s="5"/>
      <c r="BV40" s="5"/>
      <c r="BW40" s="5"/>
      <c r="BX40" s="5"/>
      <c r="BY40" s="5"/>
      <c r="BZ40" s="5"/>
      <c r="CA40" s="5"/>
      <c r="CB40" s="5"/>
      <c r="CC40" s="28"/>
      <c r="CD40" s="40" t="str">
        <f t="shared" si="25"/>
        <v/>
      </c>
      <c r="CE40" s="33"/>
      <c r="CF40" s="5"/>
      <c r="CG40" s="5"/>
      <c r="CH40" s="5"/>
      <c r="CI40" s="5"/>
      <c r="CJ40" s="5"/>
      <c r="CK40" s="5"/>
      <c r="CL40" s="5"/>
      <c r="CM40" s="5"/>
      <c r="CN40" s="28"/>
      <c r="CO40" s="40" t="str">
        <f t="shared" si="26"/>
        <v/>
      </c>
      <c r="CP40" s="4"/>
      <c r="CQ40" s="46"/>
      <c r="CR40" s="50"/>
      <c r="CS40" s="50"/>
      <c r="CT40" s="50"/>
      <c r="CU40" s="50"/>
      <c r="CV40" s="28" t="str">
        <f t="shared" si="27"/>
        <v/>
      </c>
      <c r="CW40" s="30" t="str">
        <f t="shared" si="28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/>
      <c r="J41" s="5"/>
      <c r="K41" s="5"/>
      <c r="L41" s="5"/>
      <c r="M41" s="5" t="str">
        <f t="shared" si="2"/>
        <v/>
      </c>
      <c r="N41" s="5"/>
      <c r="O41" s="4"/>
      <c r="P41" s="46"/>
      <c r="Q41" s="48"/>
      <c r="R41" s="4"/>
      <c r="S41" s="46"/>
      <c r="T41" s="50"/>
      <c r="U41" s="5" t="str">
        <f t="shared" si="3"/>
        <v/>
      </c>
      <c r="V41" s="50"/>
      <c r="W41" s="50"/>
      <c r="X41" s="5" t="str">
        <f t="shared" si="4"/>
        <v/>
      </c>
      <c r="Y41" s="50"/>
      <c r="Z41" s="50"/>
      <c r="AA41" s="5" t="str">
        <f t="shared" si="5"/>
        <v/>
      </c>
      <c r="AB41" s="50"/>
      <c r="AC41" s="50"/>
      <c r="AD41" s="5" t="str">
        <f t="shared" si="6"/>
        <v/>
      </c>
      <c r="AE41" s="50"/>
      <c r="AF41" s="50"/>
      <c r="AG41" s="5" t="str">
        <f t="shared" si="7"/>
        <v/>
      </c>
      <c r="AH41" s="50"/>
      <c r="AI41" s="50"/>
      <c r="AJ41" s="5" t="str">
        <f t="shared" si="8"/>
        <v/>
      </c>
      <c r="AK41" s="50"/>
      <c r="AL41" s="50"/>
      <c r="AM41" s="5" t="str">
        <f t="shared" si="9"/>
        <v/>
      </c>
      <c r="AN41" s="50"/>
      <c r="AO41" s="50"/>
      <c r="AP41" s="5" t="str">
        <f t="shared" si="10"/>
        <v/>
      </c>
      <c r="AQ41" s="50"/>
      <c r="AR41" s="50"/>
      <c r="AS41" s="5" t="str">
        <f t="shared" si="11"/>
        <v/>
      </c>
      <c r="AT41" s="50"/>
      <c r="AU41" s="50"/>
      <c r="AV41" s="5" t="str">
        <f t="shared" si="12"/>
        <v/>
      </c>
      <c r="AW41" s="5" t="str">
        <f t="shared" si="13"/>
        <v/>
      </c>
      <c r="AX41" s="5" t="str">
        <f t="shared" si="14"/>
        <v/>
      </c>
      <c r="AY41" s="5" t="str">
        <f t="shared" si="15"/>
        <v/>
      </c>
      <c r="AZ41" s="5" t="str">
        <f t="shared" si="16"/>
        <v/>
      </c>
      <c r="BA41" s="5" t="str">
        <f t="shared" si="17"/>
        <v/>
      </c>
      <c r="BB41" s="5" t="str">
        <f t="shared" si="18"/>
        <v/>
      </c>
      <c r="BC41" s="5" t="str">
        <f t="shared" si="19"/>
        <v/>
      </c>
      <c r="BD41" s="5" t="str">
        <f t="shared" si="20"/>
        <v/>
      </c>
      <c r="BE41" s="5" t="str">
        <f t="shared" si="21"/>
        <v/>
      </c>
      <c r="BF41" s="28" t="str">
        <f t="shared" si="22"/>
        <v/>
      </c>
      <c r="BG41" s="30" t="str">
        <f t="shared" si="23"/>
        <v/>
      </c>
      <c r="BH41" s="52"/>
      <c r="BI41" s="50"/>
      <c r="BJ41" s="50"/>
      <c r="BK41" s="50"/>
      <c r="BL41" s="50"/>
      <c r="BM41" s="50"/>
      <c r="BN41" s="50"/>
      <c r="BO41" s="50"/>
      <c r="BP41" s="50"/>
      <c r="BQ41" s="54"/>
      <c r="BR41" s="30" t="str">
        <f t="shared" si="24"/>
        <v/>
      </c>
      <c r="BS41" s="4"/>
      <c r="BT41" s="18"/>
      <c r="BU41" s="5"/>
      <c r="BV41" s="5"/>
      <c r="BW41" s="5"/>
      <c r="BX41" s="5"/>
      <c r="BY41" s="5"/>
      <c r="BZ41" s="5"/>
      <c r="CA41" s="5"/>
      <c r="CB41" s="5"/>
      <c r="CC41" s="28"/>
      <c r="CD41" s="40" t="str">
        <f t="shared" si="25"/>
        <v/>
      </c>
      <c r="CE41" s="33"/>
      <c r="CF41" s="5"/>
      <c r="CG41" s="5"/>
      <c r="CH41" s="5"/>
      <c r="CI41" s="5"/>
      <c r="CJ41" s="5"/>
      <c r="CK41" s="5"/>
      <c r="CL41" s="5"/>
      <c r="CM41" s="5"/>
      <c r="CN41" s="28"/>
      <c r="CO41" s="40" t="str">
        <f t="shared" si="26"/>
        <v/>
      </c>
      <c r="CP41" s="4"/>
      <c r="CQ41" s="46"/>
      <c r="CR41" s="50"/>
      <c r="CS41" s="50"/>
      <c r="CT41" s="50"/>
      <c r="CU41" s="50"/>
      <c r="CV41" s="28" t="str">
        <f t="shared" si="27"/>
        <v/>
      </c>
      <c r="CW41" s="30" t="str">
        <f t="shared" si="28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/>
      <c r="J42" s="5"/>
      <c r="K42" s="5"/>
      <c r="L42" s="5"/>
      <c r="M42" s="5" t="str">
        <f t="shared" si="2"/>
        <v/>
      </c>
      <c r="N42" s="5"/>
      <c r="O42" s="4"/>
      <c r="P42" s="46"/>
      <c r="Q42" s="48"/>
      <c r="R42" s="4"/>
      <c r="S42" s="46"/>
      <c r="T42" s="50"/>
      <c r="U42" s="5" t="str">
        <f t="shared" si="3"/>
        <v/>
      </c>
      <c r="V42" s="50"/>
      <c r="W42" s="50"/>
      <c r="X42" s="5" t="str">
        <f t="shared" si="4"/>
        <v/>
      </c>
      <c r="Y42" s="50"/>
      <c r="Z42" s="50"/>
      <c r="AA42" s="5" t="str">
        <f t="shared" si="5"/>
        <v/>
      </c>
      <c r="AB42" s="50"/>
      <c r="AC42" s="50"/>
      <c r="AD42" s="5" t="str">
        <f t="shared" si="6"/>
        <v/>
      </c>
      <c r="AE42" s="50"/>
      <c r="AF42" s="50"/>
      <c r="AG42" s="5" t="str">
        <f t="shared" si="7"/>
        <v/>
      </c>
      <c r="AH42" s="50"/>
      <c r="AI42" s="50"/>
      <c r="AJ42" s="5" t="str">
        <f t="shared" si="8"/>
        <v/>
      </c>
      <c r="AK42" s="50"/>
      <c r="AL42" s="50"/>
      <c r="AM42" s="5" t="str">
        <f t="shared" si="9"/>
        <v/>
      </c>
      <c r="AN42" s="50"/>
      <c r="AO42" s="50"/>
      <c r="AP42" s="5" t="str">
        <f t="shared" si="10"/>
        <v/>
      </c>
      <c r="AQ42" s="50"/>
      <c r="AR42" s="50"/>
      <c r="AS42" s="5" t="str">
        <f t="shared" si="11"/>
        <v/>
      </c>
      <c r="AT42" s="50"/>
      <c r="AU42" s="50"/>
      <c r="AV42" s="5" t="str">
        <f t="shared" si="12"/>
        <v/>
      </c>
      <c r="AW42" s="5" t="str">
        <f t="shared" si="13"/>
        <v/>
      </c>
      <c r="AX42" s="5" t="str">
        <f t="shared" si="14"/>
        <v/>
      </c>
      <c r="AY42" s="5" t="str">
        <f t="shared" si="15"/>
        <v/>
      </c>
      <c r="AZ42" s="5" t="str">
        <f t="shared" si="16"/>
        <v/>
      </c>
      <c r="BA42" s="5" t="str">
        <f t="shared" si="17"/>
        <v/>
      </c>
      <c r="BB42" s="5" t="str">
        <f t="shared" si="18"/>
        <v/>
      </c>
      <c r="BC42" s="5" t="str">
        <f t="shared" si="19"/>
        <v/>
      </c>
      <c r="BD42" s="5" t="str">
        <f t="shared" si="20"/>
        <v/>
      </c>
      <c r="BE42" s="5" t="str">
        <f t="shared" si="21"/>
        <v/>
      </c>
      <c r="BF42" s="28" t="str">
        <f t="shared" si="22"/>
        <v/>
      </c>
      <c r="BG42" s="30" t="str">
        <f t="shared" si="23"/>
        <v/>
      </c>
      <c r="BH42" s="52"/>
      <c r="BI42" s="50"/>
      <c r="BJ42" s="50"/>
      <c r="BK42" s="50"/>
      <c r="BL42" s="50"/>
      <c r="BM42" s="50"/>
      <c r="BN42" s="50"/>
      <c r="BO42" s="50"/>
      <c r="BP42" s="50"/>
      <c r="BQ42" s="54"/>
      <c r="BR42" s="30" t="str">
        <f t="shared" si="24"/>
        <v/>
      </c>
      <c r="BS42" s="4"/>
      <c r="BT42" s="18"/>
      <c r="BU42" s="5"/>
      <c r="BV42" s="5"/>
      <c r="BW42" s="5"/>
      <c r="BX42" s="5"/>
      <c r="BY42" s="5"/>
      <c r="BZ42" s="5"/>
      <c r="CA42" s="5"/>
      <c r="CB42" s="5"/>
      <c r="CC42" s="28"/>
      <c r="CD42" s="40" t="str">
        <f t="shared" si="25"/>
        <v/>
      </c>
      <c r="CE42" s="33"/>
      <c r="CF42" s="5"/>
      <c r="CG42" s="5"/>
      <c r="CH42" s="5"/>
      <c r="CI42" s="5"/>
      <c r="CJ42" s="5"/>
      <c r="CK42" s="5"/>
      <c r="CL42" s="5"/>
      <c r="CM42" s="5"/>
      <c r="CN42" s="28"/>
      <c r="CO42" s="40" t="str">
        <f t="shared" si="26"/>
        <v/>
      </c>
      <c r="CP42" s="4"/>
      <c r="CQ42" s="46"/>
      <c r="CR42" s="50"/>
      <c r="CS42" s="50"/>
      <c r="CT42" s="50"/>
      <c r="CU42" s="50"/>
      <c r="CV42" s="28" t="str">
        <f t="shared" si="27"/>
        <v/>
      </c>
      <c r="CW42" s="30" t="str">
        <f t="shared" si="28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29">IF(OR(BG43="",BR43="",P43=""),"",((45*BG43)+(35*BR43)+(P43*20))/100)</f>
        <v/>
      </c>
      <c r="F43" s="5"/>
      <c r="G43" s="5" t="str">
        <f t="shared" ref="G43:G60" si="30">IF(OR(BG43="",BR43="",Q43="",CW43=""),"",((40*BG43)+(25*BR43)+(Q43*15)+(CW43*20))/100)</f>
        <v/>
      </c>
      <c r="H43" s="5"/>
      <c r="I43" s="5"/>
      <c r="J43" s="5"/>
      <c r="K43" s="5"/>
      <c r="L43" s="5"/>
      <c r="M43" s="5" t="str">
        <f t="shared" ref="M43:M60" si="31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46"/>
      <c r="Q43" s="48"/>
      <c r="R43" s="4"/>
      <c r="S43" s="46"/>
      <c r="T43" s="50"/>
      <c r="U43" s="5" t="str">
        <f t="shared" ref="U43:U74" si="32">IF(S43="","",IF(T43="",S43,IF(T43&gt;$C$4,$C$4,MAX(S43,T43))))</f>
        <v/>
      </c>
      <c r="V43" s="50"/>
      <c r="W43" s="50"/>
      <c r="X43" s="5" t="str">
        <f t="shared" ref="X43:X74" si="33">IF(V43="","",IF(W43="",V43,IF(W43&gt;$C$4,$C$4,MAX(V43,W43))))</f>
        <v/>
      </c>
      <c r="Y43" s="50"/>
      <c r="Z43" s="50"/>
      <c r="AA43" s="5" t="str">
        <f t="shared" ref="AA43:AA74" si="34">IF(Y43="","",IF(Z43="",Y43,IF(Z43&gt;$C$4,$C$4,MAX(Y43,Z43))))</f>
        <v/>
      </c>
      <c r="AB43" s="50"/>
      <c r="AC43" s="50"/>
      <c r="AD43" s="5" t="str">
        <f t="shared" ref="AD43:AD74" si="35">IF(AB43="","",IF(AC43="",AB43,IF(AC43&gt;$C$4,$C$4,MAX(AB43,AC43))))</f>
        <v/>
      </c>
      <c r="AE43" s="50"/>
      <c r="AF43" s="50"/>
      <c r="AG43" s="5" t="str">
        <f t="shared" ref="AG43:AG74" si="36">IF(AE43="","",IF(AF43="",AE43,IF(AF43&gt;$C$4,$C$4,MAX(AE43,AF43))))</f>
        <v/>
      </c>
      <c r="AH43" s="50"/>
      <c r="AI43" s="50"/>
      <c r="AJ43" s="5" t="str">
        <f t="shared" ref="AJ43:AJ74" si="37">IF(AH43="","",IF(AI43="",AH43,IF(AI43&gt;$C$4,$C$4,MAX(AH43,AI43))))</f>
        <v/>
      </c>
      <c r="AK43" s="50"/>
      <c r="AL43" s="50"/>
      <c r="AM43" s="5" t="str">
        <f t="shared" ref="AM43:AM74" si="38">IF(AK43="","",IF(AL43="",AK43,IF(AL43&gt;$C$4,$C$4,MAX(AK43,AL43))))</f>
        <v/>
      </c>
      <c r="AN43" s="50"/>
      <c r="AO43" s="50"/>
      <c r="AP43" s="5" t="str">
        <f t="shared" ref="AP43:AP74" si="39">IF(AN43="","",IF(AO43="",AN43,IF(AO43&gt;$C$4,$C$4,MAX(AN43,AO43))))</f>
        <v/>
      </c>
      <c r="AQ43" s="50"/>
      <c r="AR43" s="50"/>
      <c r="AS43" s="5" t="str">
        <f t="shared" ref="AS43:AS74" si="40">IF(AQ43="","",IF(AR43="",AQ43,IF(AR43&gt;$C$4,$C$4,MAX(AQ43,AR43))))</f>
        <v/>
      </c>
      <c r="AT43" s="50"/>
      <c r="AU43" s="50"/>
      <c r="AV43" s="5" t="str">
        <f t="shared" ref="AV43:AV74" si="41">IF(AT43="","",IF(AU43="",AT43,IF(AU43&gt;$C$4,$C$4,MAX(AT43,AU43))))</f>
        <v/>
      </c>
      <c r="AW43" s="5" t="str">
        <f t="shared" ref="AW43:AW60" si="42">U43</f>
        <v/>
      </c>
      <c r="AX43" s="5" t="str">
        <f t="shared" ref="AX43:AX60" si="43">X43</f>
        <v/>
      </c>
      <c r="AY43" s="5" t="str">
        <f t="shared" ref="AY43:AY60" si="44">AA43</f>
        <v/>
      </c>
      <c r="AZ43" s="5" t="str">
        <f t="shared" ref="AZ43:AZ60" si="45">AD43</f>
        <v/>
      </c>
      <c r="BA43" s="5" t="str">
        <f t="shared" ref="BA43:BA60" si="46">AG43</f>
        <v/>
      </c>
      <c r="BB43" s="5" t="str">
        <f t="shared" ref="BB43:BB60" si="47">AJ43</f>
        <v/>
      </c>
      <c r="BC43" s="5" t="str">
        <f t="shared" ref="BC43:BC60" si="48">AM43</f>
        <v/>
      </c>
      <c r="BD43" s="5" t="str">
        <f t="shared" ref="BD43:BD60" si="49">AP43</f>
        <v/>
      </c>
      <c r="BE43" s="5" t="str">
        <f t="shared" ref="BE43:BE60" si="50">AS43</f>
        <v/>
      </c>
      <c r="BF43" s="28" t="str">
        <f t="shared" ref="BF43:BF60" si="51">AV43</f>
        <v/>
      </c>
      <c r="BG43" s="30" t="str">
        <f t="shared" ref="BG43:BG74" si="52">IF(COUNTBLANK(AW43:BF43)=10,"",AVERAGE(AW43:BF43))</f>
        <v/>
      </c>
      <c r="BH43" s="52"/>
      <c r="BI43" s="50"/>
      <c r="BJ43" s="50"/>
      <c r="BK43" s="50"/>
      <c r="BL43" s="50"/>
      <c r="BM43" s="50"/>
      <c r="BN43" s="50"/>
      <c r="BO43" s="50"/>
      <c r="BP43" s="50"/>
      <c r="BQ43" s="54"/>
      <c r="BR43" s="30" t="str">
        <f t="shared" ref="BR43:BR74" si="53">IF(COUNTBLANK(BH43:BQ43)=10,"",AVERAGE(BH43:BQ43))</f>
        <v/>
      </c>
      <c r="BS43" s="4"/>
      <c r="BT43" s="18"/>
      <c r="BU43" s="5"/>
      <c r="BV43" s="5"/>
      <c r="BW43" s="5"/>
      <c r="BX43" s="5"/>
      <c r="BY43" s="5"/>
      <c r="BZ43" s="5"/>
      <c r="CA43" s="5"/>
      <c r="CB43" s="5"/>
      <c r="CC43" s="28"/>
      <c r="CD43" s="40" t="str">
        <f t="shared" ref="CD43:CD74" si="54">IF(COUNTBLANK(BT43:CC43)=10,"",AVERAGE(BT43:CC43))</f>
        <v/>
      </c>
      <c r="CE43" s="33"/>
      <c r="CF43" s="5"/>
      <c r="CG43" s="5"/>
      <c r="CH43" s="5"/>
      <c r="CI43" s="5"/>
      <c r="CJ43" s="5"/>
      <c r="CK43" s="5"/>
      <c r="CL43" s="5"/>
      <c r="CM43" s="5"/>
      <c r="CN43" s="28"/>
      <c r="CO43" s="40" t="str">
        <f t="shared" ref="CO43:CO74" si="55">IF(COUNTBLANK(CE43:CN43)=10,"",AVERAGE(CE43:CN43))</f>
        <v/>
      </c>
      <c r="CP43" s="4"/>
      <c r="CQ43" s="46"/>
      <c r="CR43" s="50"/>
      <c r="CS43" s="50"/>
      <c r="CT43" s="50"/>
      <c r="CU43" s="50"/>
      <c r="CV43" s="28" t="str">
        <f t="shared" ref="CV43:CV74" si="56">IF(COUNTBLANK(CQ43:CU43)=5,"",SUM(CQ43:CU43))</f>
        <v/>
      </c>
      <c r="CW43" s="30" t="str">
        <f t="shared" ref="CW43:CW74" si="57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29"/>
        <v/>
      </c>
      <c r="F44" s="5"/>
      <c r="G44" s="5" t="str">
        <f t="shared" si="30"/>
        <v/>
      </c>
      <c r="H44" s="5"/>
      <c r="I44" s="5"/>
      <c r="J44" s="5"/>
      <c r="K44" s="5"/>
      <c r="L44" s="5"/>
      <c r="M44" s="5" t="str">
        <f t="shared" si="31"/>
        <v/>
      </c>
      <c r="N44" s="5"/>
      <c r="O44" s="4"/>
      <c r="P44" s="46"/>
      <c r="Q44" s="48"/>
      <c r="R44" s="4"/>
      <c r="S44" s="46"/>
      <c r="T44" s="50"/>
      <c r="U44" s="5" t="str">
        <f t="shared" si="32"/>
        <v/>
      </c>
      <c r="V44" s="50"/>
      <c r="W44" s="50"/>
      <c r="X44" s="5" t="str">
        <f t="shared" si="33"/>
        <v/>
      </c>
      <c r="Y44" s="50"/>
      <c r="Z44" s="50"/>
      <c r="AA44" s="5" t="str">
        <f t="shared" si="34"/>
        <v/>
      </c>
      <c r="AB44" s="50"/>
      <c r="AC44" s="50"/>
      <c r="AD44" s="5" t="str">
        <f t="shared" si="35"/>
        <v/>
      </c>
      <c r="AE44" s="50"/>
      <c r="AF44" s="50"/>
      <c r="AG44" s="5" t="str">
        <f t="shared" si="36"/>
        <v/>
      </c>
      <c r="AH44" s="50"/>
      <c r="AI44" s="50"/>
      <c r="AJ44" s="5" t="str">
        <f t="shared" si="37"/>
        <v/>
      </c>
      <c r="AK44" s="50"/>
      <c r="AL44" s="50"/>
      <c r="AM44" s="5" t="str">
        <f t="shared" si="38"/>
        <v/>
      </c>
      <c r="AN44" s="50"/>
      <c r="AO44" s="50"/>
      <c r="AP44" s="5" t="str">
        <f t="shared" si="39"/>
        <v/>
      </c>
      <c r="AQ44" s="50"/>
      <c r="AR44" s="50"/>
      <c r="AS44" s="5" t="str">
        <f t="shared" si="40"/>
        <v/>
      </c>
      <c r="AT44" s="50"/>
      <c r="AU44" s="50"/>
      <c r="AV44" s="5" t="str">
        <f t="shared" si="41"/>
        <v/>
      </c>
      <c r="AW44" s="5" t="str">
        <f t="shared" si="42"/>
        <v/>
      </c>
      <c r="AX44" s="5" t="str">
        <f t="shared" si="43"/>
        <v/>
      </c>
      <c r="AY44" s="5" t="str">
        <f t="shared" si="44"/>
        <v/>
      </c>
      <c r="AZ44" s="5" t="str">
        <f t="shared" si="45"/>
        <v/>
      </c>
      <c r="BA44" s="5" t="str">
        <f t="shared" si="46"/>
        <v/>
      </c>
      <c r="BB44" s="5" t="str">
        <f t="shared" si="47"/>
        <v/>
      </c>
      <c r="BC44" s="5" t="str">
        <f t="shared" si="48"/>
        <v/>
      </c>
      <c r="BD44" s="5" t="str">
        <f t="shared" si="49"/>
        <v/>
      </c>
      <c r="BE44" s="5" t="str">
        <f t="shared" si="50"/>
        <v/>
      </c>
      <c r="BF44" s="28" t="str">
        <f t="shared" si="51"/>
        <v/>
      </c>
      <c r="BG44" s="30" t="str">
        <f t="shared" si="52"/>
        <v/>
      </c>
      <c r="BH44" s="52"/>
      <c r="BI44" s="50"/>
      <c r="BJ44" s="50"/>
      <c r="BK44" s="50"/>
      <c r="BL44" s="50"/>
      <c r="BM44" s="50"/>
      <c r="BN44" s="50"/>
      <c r="BO44" s="50"/>
      <c r="BP44" s="50"/>
      <c r="BQ44" s="54"/>
      <c r="BR44" s="30" t="str">
        <f t="shared" si="53"/>
        <v/>
      </c>
      <c r="BS44" s="4"/>
      <c r="BT44" s="18"/>
      <c r="BU44" s="5"/>
      <c r="BV44" s="5"/>
      <c r="BW44" s="5"/>
      <c r="BX44" s="5"/>
      <c r="BY44" s="5"/>
      <c r="BZ44" s="5"/>
      <c r="CA44" s="5"/>
      <c r="CB44" s="5"/>
      <c r="CC44" s="28"/>
      <c r="CD44" s="40" t="str">
        <f t="shared" si="54"/>
        <v/>
      </c>
      <c r="CE44" s="33"/>
      <c r="CF44" s="5"/>
      <c r="CG44" s="5"/>
      <c r="CH44" s="5"/>
      <c r="CI44" s="5"/>
      <c r="CJ44" s="5"/>
      <c r="CK44" s="5"/>
      <c r="CL44" s="5"/>
      <c r="CM44" s="5"/>
      <c r="CN44" s="28"/>
      <c r="CO44" s="40" t="str">
        <f t="shared" si="55"/>
        <v/>
      </c>
      <c r="CP44" s="4"/>
      <c r="CQ44" s="46"/>
      <c r="CR44" s="50"/>
      <c r="CS44" s="50"/>
      <c r="CT44" s="50"/>
      <c r="CU44" s="50"/>
      <c r="CV44" s="28" t="str">
        <f t="shared" si="56"/>
        <v/>
      </c>
      <c r="CW44" s="30" t="str">
        <f t="shared" si="57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29"/>
        <v/>
      </c>
      <c r="F45" s="5"/>
      <c r="G45" s="5" t="str">
        <f t="shared" si="30"/>
        <v/>
      </c>
      <c r="H45" s="5"/>
      <c r="I45" s="5"/>
      <c r="J45" s="5"/>
      <c r="K45" s="5"/>
      <c r="L45" s="5"/>
      <c r="M45" s="5" t="str">
        <f t="shared" si="31"/>
        <v/>
      </c>
      <c r="N45" s="5"/>
      <c r="O45" s="4"/>
      <c r="P45" s="46"/>
      <c r="Q45" s="48"/>
      <c r="R45" s="4"/>
      <c r="S45" s="46"/>
      <c r="T45" s="50"/>
      <c r="U45" s="5" t="str">
        <f t="shared" si="32"/>
        <v/>
      </c>
      <c r="V45" s="50"/>
      <c r="W45" s="50"/>
      <c r="X45" s="5" t="str">
        <f t="shared" si="33"/>
        <v/>
      </c>
      <c r="Y45" s="50"/>
      <c r="Z45" s="50"/>
      <c r="AA45" s="5" t="str">
        <f t="shared" si="34"/>
        <v/>
      </c>
      <c r="AB45" s="50"/>
      <c r="AC45" s="50"/>
      <c r="AD45" s="5" t="str">
        <f t="shared" si="35"/>
        <v/>
      </c>
      <c r="AE45" s="50"/>
      <c r="AF45" s="50"/>
      <c r="AG45" s="5" t="str">
        <f t="shared" si="36"/>
        <v/>
      </c>
      <c r="AH45" s="50"/>
      <c r="AI45" s="50"/>
      <c r="AJ45" s="5" t="str">
        <f t="shared" si="37"/>
        <v/>
      </c>
      <c r="AK45" s="50"/>
      <c r="AL45" s="50"/>
      <c r="AM45" s="5" t="str">
        <f t="shared" si="38"/>
        <v/>
      </c>
      <c r="AN45" s="50"/>
      <c r="AO45" s="50"/>
      <c r="AP45" s="5" t="str">
        <f t="shared" si="39"/>
        <v/>
      </c>
      <c r="AQ45" s="50"/>
      <c r="AR45" s="50"/>
      <c r="AS45" s="5" t="str">
        <f t="shared" si="40"/>
        <v/>
      </c>
      <c r="AT45" s="50"/>
      <c r="AU45" s="50"/>
      <c r="AV45" s="5" t="str">
        <f t="shared" si="41"/>
        <v/>
      </c>
      <c r="AW45" s="5" t="str">
        <f t="shared" si="42"/>
        <v/>
      </c>
      <c r="AX45" s="5" t="str">
        <f t="shared" si="43"/>
        <v/>
      </c>
      <c r="AY45" s="5" t="str">
        <f t="shared" si="44"/>
        <v/>
      </c>
      <c r="AZ45" s="5" t="str">
        <f t="shared" si="45"/>
        <v/>
      </c>
      <c r="BA45" s="5" t="str">
        <f t="shared" si="46"/>
        <v/>
      </c>
      <c r="BB45" s="5" t="str">
        <f t="shared" si="47"/>
        <v/>
      </c>
      <c r="BC45" s="5" t="str">
        <f t="shared" si="48"/>
        <v/>
      </c>
      <c r="BD45" s="5" t="str">
        <f t="shared" si="49"/>
        <v/>
      </c>
      <c r="BE45" s="5" t="str">
        <f t="shared" si="50"/>
        <v/>
      </c>
      <c r="BF45" s="28" t="str">
        <f t="shared" si="51"/>
        <v/>
      </c>
      <c r="BG45" s="30" t="str">
        <f t="shared" si="52"/>
        <v/>
      </c>
      <c r="BH45" s="52"/>
      <c r="BI45" s="50"/>
      <c r="BJ45" s="50"/>
      <c r="BK45" s="50"/>
      <c r="BL45" s="50"/>
      <c r="BM45" s="50"/>
      <c r="BN45" s="50"/>
      <c r="BO45" s="50"/>
      <c r="BP45" s="50"/>
      <c r="BQ45" s="54"/>
      <c r="BR45" s="30" t="str">
        <f t="shared" si="53"/>
        <v/>
      </c>
      <c r="BS45" s="4"/>
      <c r="BT45" s="18"/>
      <c r="BU45" s="5"/>
      <c r="BV45" s="5"/>
      <c r="BW45" s="5"/>
      <c r="BX45" s="5"/>
      <c r="BY45" s="5"/>
      <c r="BZ45" s="5"/>
      <c r="CA45" s="5"/>
      <c r="CB45" s="5"/>
      <c r="CC45" s="28"/>
      <c r="CD45" s="40" t="str">
        <f t="shared" si="54"/>
        <v/>
      </c>
      <c r="CE45" s="33"/>
      <c r="CF45" s="5"/>
      <c r="CG45" s="5"/>
      <c r="CH45" s="5"/>
      <c r="CI45" s="5"/>
      <c r="CJ45" s="5"/>
      <c r="CK45" s="5"/>
      <c r="CL45" s="5"/>
      <c r="CM45" s="5"/>
      <c r="CN45" s="28"/>
      <c r="CO45" s="40" t="str">
        <f t="shared" si="55"/>
        <v/>
      </c>
      <c r="CP45" s="4"/>
      <c r="CQ45" s="46"/>
      <c r="CR45" s="50"/>
      <c r="CS45" s="50"/>
      <c r="CT45" s="50"/>
      <c r="CU45" s="50"/>
      <c r="CV45" s="28" t="str">
        <f t="shared" si="56"/>
        <v/>
      </c>
      <c r="CW45" s="30" t="str">
        <f t="shared" si="57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29"/>
        <v/>
      </c>
      <c r="F46" s="5"/>
      <c r="G46" s="5" t="str">
        <f t="shared" si="30"/>
        <v/>
      </c>
      <c r="H46" s="5"/>
      <c r="I46" s="5"/>
      <c r="J46" s="5"/>
      <c r="K46" s="5"/>
      <c r="L46" s="5"/>
      <c r="M46" s="5" t="str">
        <f t="shared" si="31"/>
        <v/>
      </c>
      <c r="N46" s="5"/>
      <c r="O46" s="4"/>
      <c r="P46" s="46"/>
      <c r="Q46" s="48"/>
      <c r="R46" s="4"/>
      <c r="S46" s="46"/>
      <c r="T46" s="50"/>
      <c r="U46" s="5" t="str">
        <f t="shared" si="32"/>
        <v/>
      </c>
      <c r="V46" s="50"/>
      <c r="W46" s="50"/>
      <c r="X46" s="5" t="str">
        <f t="shared" si="33"/>
        <v/>
      </c>
      <c r="Y46" s="50"/>
      <c r="Z46" s="50"/>
      <c r="AA46" s="5" t="str">
        <f t="shared" si="34"/>
        <v/>
      </c>
      <c r="AB46" s="50"/>
      <c r="AC46" s="50"/>
      <c r="AD46" s="5" t="str">
        <f t="shared" si="35"/>
        <v/>
      </c>
      <c r="AE46" s="50"/>
      <c r="AF46" s="50"/>
      <c r="AG46" s="5" t="str">
        <f t="shared" si="36"/>
        <v/>
      </c>
      <c r="AH46" s="50"/>
      <c r="AI46" s="50"/>
      <c r="AJ46" s="5" t="str">
        <f t="shared" si="37"/>
        <v/>
      </c>
      <c r="AK46" s="50"/>
      <c r="AL46" s="50"/>
      <c r="AM46" s="5" t="str">
        <f t="shared" si="38"/>
        <v/>
      </c>
      <c r="AN46" s="50"/>
      <c r="AO46" s="50"/>
      <c r="AP46" s="5" t="str">
        <f t="shared" si="39"/>
        <v/>
      </c>
      <c r="AQ46" s="50"/>
      <c r="AR46" s="50"/>
      <c r="AS46" s="5" t="str">
        <f t="shared" si="40"/>
        <v/>
      </c>
      <c r="AT46" s="50"/>
      <c r="AU46" s="50"/>
      <c r="AV46" s="5" t="str">
        <f t="shared" si="41"/>
        <v/>
      </c>
      <c r="AW46" s="5" t="str">
        <f t="shared" si="42"/>
        <v/>
      </c>
      <c r="AX46" s="5" t="str">
        <f t="shared" si="43"/>
        <v/>
      </c>
      <c r="AY46" s="5" t="str">
        <f t="shared" si="44"/>
        <v/>
      </c>
      <c r="AZ46" s="5" t="str">
        <f t="shared" si="45"/>
        <v/>
      </c>
      <c r="BA46" s="5" t="str">
        <f t="shared" si="46"/>
        <v/>
      </c>
      <c r="BB46" s="5" t="str">
        <f t="shared" si="47"/>
        <v/>
      </c>
      <c r="BC46" s="5" t="str">
        <f t="shared" si="48"/>
        <v/>
      </c>
      <c r="BD46" s="5" t="str">
        <f t="shared" si="49"/>
        <v/>
      </c>
      <c r="BE46" s="5" t="str">
        <f t="shared" si="50"/>
        <v/>
      </c>
      <c r="BF46" s="28" t="str">
        <f t="shared" si="51"/>
        <v/>
      </c>
      <c r="BG46" s="30" t="str">
        <f t="shared" si="52"/>
        <v/>
      </c>
      <c r="BH46" s="52"/>
      <c r="BI46" s="50"/>
      <c r="BJ46" s="50"/>
      <c r="BK46" s="50"/>
      <c r="BL46" s="50"/>
      <c r="BM46" s="50"/>
      <c r="BN46" s="50"/>
      <c r="BO46" s="50"/>
      <c r="BP46" s="50"/>
      <c r="BQ46" s="54"/>
      <c r="BR46" s="30" t="str">
        <f t="shared" si="53"/>
        <v/>
      </c>
      <c r="BS46" s="4"/>
      <c r="BT46" s="18"/>
      <c r="BU46" s="5"/>
      <c r="BV46" s="5"/>
      <c r="BW46" s="5"/>
      <c r="BX46" s="5"/>
      <c r="BY46" s="5"/>
      <c r="BZ46" s="5"/>
      <c r="CA46" s="5"/>
      <c r="CB46" s="5"/>
      <c r="CC46" s="28"/>
      <c r="CD46" s="40" t="str">
        <f t="shared" si="54"/>
        <v/>
      </c>
      <c r="CE46" s="33"/>
      <c r="CF46" s="5"/>
      <c r="CG46" s="5"/>
      <c r="CH46" s="5"/>
      <c r="CI46" s="5"/>
      <c r="CJ46" s="5"/>
      <c r="CK46" s="5"/>
      <c r="CL46" s="5"/>
      <c r="CM46" s="5"/>
      <c r="CN46" s="28"/>
      <c r="CO46" s="40" t="str">
        <f t="shared" si="55"/>
        <v/>
      </c>
      <c r="CP46" s="4"/>
      <c r="CQ46" s="46"/>
      <c r="CR46" s="50"/>
      <c r="CS46" s="50"/>
      <c r="CT46" s="50"/>
      <c r="CU46" s="50"/>
      <c r="CV46" s="28" t="str">
        <f t="shared" si="56"/>
        <v/>
      </c>
      <c r="CW46" s="30" t="str">
        <f t="shared" si="57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29"/>
        <v/>
      </c>
      <c r="F47" s="5"/>
      <c r="G47" s="5" t="str">
        <f t="shared" si="30"/>
        <v/>
      </c>
      <c r="H47" s="5"/>
      <c r="I47" s="5"/>
      <c r="J47" s="5"/>
      <c r="K47" s="5"/>
      <c r="L47" s="5"/>
      <c r="M47" s="5" t="str">
        <f t="shared" si="31"/>
        <v/>
      </c>
      <c r="N47" s="5"/>
      <c r="O47" s="4"/>
      <c r="P47" s="46"/>
      <c r="Q47" s="48"/>
      <c r="R47" s="4"/>
      <c r="S47" s="46"/>
      <c r="T47" s="50"/>
      <c r="U47" s="5" t="str">
        <f t="shared" si="32"/>
        <v/>
      </c>
      <c r="V47" s="50"/>
      <c r="W47" s="50"/>
      <c r="X47" s="5" t="str">
        <f t="shared" si="33"/>
        <v/>
      </c>
      <c r="Y47" s="50"/>
      <c r="Z47" s="50"/>
      <c r="AA47" s="5" t="str">
        <f t="shared" si="34"/>
        <v/>
      </c>
      <c r="AB47" s="50"/>
      <c r="AC47" s="50"/>
      <c r="AD47" s="5" t="str">
        <f t="shared" si="35"/>
        <v/>
      </c>
      <c r="AE47" s="50"/>
      <c r="AF47" s="50"/>
      <c r="AG47" s="5" t="str">
        <f t="shared" si="36"/>
        <v/>
      </c>
      <c r="AH47" s="50"/>
      <c r="AI47" s="50"/>
      <c r="AJ47" s="5" t="str">
        <f t="shared" si="37"/>
        <v/>
      </c>
      <c r="AK47" s="50"/>
      <c r="AL47" s="50"/>
      <c r="AM47" s="5" t="str">
        <f t="shared" si="38"/>
        <v/>
      </c>
      <c r="AN47" s="50"/>
      <c r="AO47" s="50"/>
      <c r="AP47" s="5" t="str">
        <f t="shared" si="39"/>
        <v/>
      </c>
      <c r="AQ47" s="50"/>
      <c r="AR47" s="50"/>
      <c r="AS47" s="5" t="str">
        <f t="shared" si="40"/>
        <v/>
      </c>
      <c r="AT47" s="50"/>
      <c r="AU47" s="50"/>
      <c r="AV47" s="5" t="str">
        <f t="shared" si="41"/>
        <v/>
      </c>
      <c r="AW47" s="5" t="str">
        <f t="shared" si="42"/>
        <v/>
      </c>
      <c r="AX47" s="5" t="str">
        <f t="shared" si="43"/>
        <v/>
      </c>
      <c r="AY47" s="5" t="str">
        <f t="shared" si="44"/>
        <v/>
      </c>
      <c r="AZ47" s="5" t="str">
        <f t="shared" si="45"/>
        <v/>
      </c>
      <c r="BA47" s="5" t="str">
        <f t="shared" si="46"/>
        <v/>
      </c>
      <c r="BB47" s="5" t="str">
        <f t="shared" si="47"/>
        <v/>
      </c>
      <c r="BC47" s="5" t="str">
        <f t="shared" si="48"/>
        <v/>
      </c>
      <c r="BD47" s="5" t="str">
        <f t="shared" si="49"/>
        <v/>
      </c>
      <c r="BE47" s="5" t="str">
        <f t="shared" si="50"/>
        <v/>
      </c>
      <c r="BF47" s="28" t="str">
        <f t="shared" si="51"/>
        <v/>
      </c>
      <c r="BG47" s="30" t="str">
        <f t="shared" si="52"/>
        <v/>
      </c>
      <c r="BH47" s="52"/>
      <c r="BI47" s="50"/>
      <c r="BJ47" s="50"/>
      <c r="BK47" s="50"/>
      <c r="BL47" s="50"/>
      <c r="BM47" s="50"/>
      <c r="BN47" s="50"/>
      <c r="BO47" s="50"/>
      <c r="BP47" s="50"/>
      <c r="BQ47" s="54"/>
      <c r="BR47" s="30" t="str">
        <f t="shared" si="53"/>
        <v/>
      </c>
      <c r="BS47" s="4"/>
      <c r="BT47" s="18"/>
      <c r="BU47" s="5"/>
      <c r="BV47" s="5"/>
      <c r="BW47" s="5"/>
      <c r="BX47" s="5"/>
      <c r="BY47" s="5"/>
      <c r="BZ47" s="5"/>
      <c r="CA47" s="5"/>
      <c r="CB47" s="5"/>
      <c r="CC47" s="28"/>
      <c r="CD47" s="40" t="str">
        <f t="shared" si="54"/>
        <v/>
      </c>
      <c r="CE47" s="33"/>
      <c r="CF47" s="5"/>
      <c r="CG47" s="5"/>
      <c r="CH47" s="5"/>
      <c r="CI47" s="5"/>
      <c r="CJ47" s="5"/>
      <c r="CK47" s="5"/>
      <c r="CL47" s="5"/>
      <c r="CM47" s="5"/>
      <c r="CN47" s="28"/>
      <c r="CO47" s="40" t="str">
        <f t="shared" si="55"/>
        <v/>
      </c>
      <c r="CP47" s="4"/>
      <c r="CQ47" s="46"/>
      <c r="CR47" s="50"/>
      <c r="CS47" s="50"/>
      <c r="CT47" s="50"/>
      <c r="CU47" s="50"/>
      <c r="CV47" s="28" t="str">
        <f t="shared" si="56"/>
        <v/>
      </c>
      <c r="CW47" s="30" t="str">
        <f t="shared" si="57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29"/>
        <v/>
      </c>
      <c r="F48" s="5"/>
      <c r="G48" s="5" t="str">
        <f t="shared" si="30"/>
        <v/>
      </c>
      <c r="H48" s="5"/>
      <c r="I48" s="5"/>
      <c r="J48" s="5"/>
      <c r="K48" s="5"/>
      <c r="L48" s="5"/>
      <c r="M48" s="5" t="str">
        <f t="shared" si="31"/>
        <v/>
      </c>
      <c r="N48" s="5"/>
      <c r="O48" s="4"/>
      <c r="P48" s="46"/>
      <c r="Q48" s="48"/>
      <c r="R48" s="4"/>
      <c r="S48" s="46"/>
      <c r="T48" s="50"/>
      <c r="U48" s="5" t="str">
        <f t="shared" si="32"/>
        <v/>
      </c>
      <c r="V48" s="50"/>
      <c r="W48" s="50"/>
      <c r="X48" s="5" t="str">
        <f t="shared" si="33"/>
        <v/>
      </c>
      <c r="Y48" s="50"/>
      <c r="Z48" s="50"/>
      <c r="AA48" s="5" t="str">
        <f t="shared" si="34"/>
        <v/>
      </c>
      <c r="AB48" s="50"/>
      <c r="AC48" s="50"/>
      <c r="AD48" s="5" t="str">
        <f t="shared" si="35"/>
        <v/>
      </c>
      <c r="AE48" s="50"/>
      <c r="AF48" s="50"/>
      <c r="AG48" s="5" t="str">
        <f t="shared" si="36"/>
        <v/>
      </c>
      <c r="AH48" s="50"/>
      <c r="AI48" s="50"/>
      <c r="AJ48" s="5" t="str">
        <f t="shared" si="37"/>
        <v/>
      </c>
      <c r="AK48" s="50"/>
      <c r="AL48" s="50"/>
      <c r="AM48" s="5" t="str">
        <f t="shared" si="38"/>
        <v/>
      </c>
      <c r="AN48" s="50"/>
      <c r="AO48" s="50"/>
      <c r="AP48" s="5" t="str">
        <f t="shared" si="39"/>
        <v/>
      </c>
      <c r="AQ48" s="50"/>
      <c r="AR48" s="50"/>
      <c r="AS48" s="5" t="str">
        <f t="shared" si="40"/>
        <v/>
      </c>
      <c r="AT48" s="50"/>
      <c r="AU48" s="50"/>
      <c r="AV48" s="5" t="str">
        <f t="shared" si="41"/>
        <v/>
      </c>
      <c r="AW48" s="5" t="str">
        <f t="shared" si="42"/>
        <v/>
      </c>
      <c r="AX48" s="5" t="str">
        <f t="shared" si="43"/>
        <v/>
      </c>
      <c r="AY48" s="5" t="str">
        <f t="shared" si="44"/>
        <v/>
      </c>
      <c r="AZ48" s="5" t="str">
        <f t="shared" si="45"/>
        <v/>
      </c>
      <c r="BA48" s="5" t="str">
        <f t="shared" si="46"/>
        <v/>
      </c>
      <c r="BB48" s="5" t="str">
        <f t="shared" si="47"/>
        <v/>
      </c>
      <c r="BC48" s="5" t="str">
        <f t="shared" si="48"/>
        <v/>
      </c>
      <c r="BD48" s="5" t="str">
        <f t="shared" si="49"/>
        <v/>
      </c>
      <c r="BE48" s="5" t="str">
        <f t="shared" si="50"/>
        <v/>
      </c>
      <c r="BF48" s="28" t="str">
        <f t="shared" si="51"/>
        <v/>
      </c>
      <c r="BG48" s="30" t="str">
        <f t="shared" si="52"/>
        <v/>
      </c>
      <c r="BH48" s="52"/>
      <c r="BI48" s="50"/>
      <c r="BJ48" s="50"/>
      <c r="BK48" s="50"/>
      <c r="BL48" s="50"/>
      <c r="BM48" s="50"/>
      <c r="BN48" s="50"/>
      <c r="BO48" s="50"/>
      <c r="BP48" s="50"/>
      <c r="BQ48" s="54"/>
      <c r="BR48" s="30" t="str">
        <f t="shared" si="53"/>
        <v/>
      </c>
      <c r="BS48" s="4"/>
      <c r="BT48" s="18"/>
      <c r="BU48" s="5"/>
      <c r="BV48" s="5"/>
      <c r="BW48" s="5"/>
      <c r="BX48" s="5"/>
      <c r="BY48" s="5"/>
      <c r="BZ48" s="5"/>
      <c r="CA48" s="5"/>
      <c r="CB48" s="5"/>
      <c r="CC48" s="28"/>
      <c r="CD48" s="40" t="str">
        <f t="shared" si="54"/>
        <v/>
      </c>
      <c r="CE48" s="33"/>
      <c r="CF48" s="5"/>
      <c r="CG48" s="5"/>
      <c r="CH48" s="5"/>
      <c r="CI48" s="5"/>
      <c r="CJ48" s="5"/>
      <c r="CK48" s="5"/>
      <c r="CL48" s="5"/>
      <c r="CM48" s="5"/>
      <c r="CN48" s="28"/>
      <c r="CO48" s="40" t="str">
        <f t="shared" si="55"/>
        <v/>
      </c>
      <c r="CP48" s="4"/>
      <c r="CQ48" s="46"/>
      <c r="CR48" s="50"/>
      <c r="CS48" s="50"/>
      <c r="CT48" s="50"/>
      <c r="CU48" s="50"/>
      <c r="CV48" s="28" t="str">
        <f t="shared" si="56"/>
        <v/>
      </c>
      <c r="CW48" s="30" t="str">
        <f t="shared" si="57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29"/>
        <v/>
      </c>
      <c r="F49" s="5"/>
      <c r="G49" s="5" t="str">
        <f t="shared" si="30"/>
        <v/>
      </c>
      <c r="H49" s="5"/>
      <c r="I49" s="5"/>
      <c r="J49" s="5"/>
      <c r="K49" s="5"/>
      <c r="L49" s="5"/>
      <c r="M49" s="5" t="str">
        <f t="shared" si="31"/>
        <v/>
      </c>
      <c r="N49" s="5"/>
      <c r="O49" s="4"/>
      <c r="P49" s="46"/>
      <c r="Q49" s="48"/>
      <c r="R49" s="4"/>
      <c r="S49" s="46"/>
      <c r="T49" s="50"/>
      <c r="U49" s="5" t="str">
        <f t="shared" si="32"/>
        <v/>
      </c>
      <c r="V49" s="50"/>
      <c r="W49" s="50"/>
      <c r="X49" s="5" t="str">
        <f t="shared" si="33"/>
        <v/>
      </c>
      <c r="Y49" s="50"/>
      <c r="Z49" s="50"/>
      <c r="AA49" s="5" t="str">
        <f t="shared" si="34"/>
        <v/>
      </c>
      <c r="AB49" s="50"/>
      <c r="AC49" s="50"/>
      <c r="AD49" s="5" t="str">
        <f t="shared" si="35"/>
        <v/>
      </c>
      <c r="AE49" s="50"/>
      <c r="AF49" s="50"/>
      <c r="AG49" s="5" t="str">
        <f t="shared" si="36"/>
        <v/>
      </c>
      <c r="AH49" s="50"/>
      <c r="AI49" s="50"/>
      <c r="AJ49" s="5" t="str">
        <f t="shared" si="37"/>
        <v/>
      </c>
      <c r="AK49" s="50"/>
      <c r="AL49" s="50"/>
      <c r="AM49" s="5" t="str">
        <f t="shared" si="38"/>
        <v/>
      </c>
      <c r="AN49" s="50"/>
      <c r="AO49" s="50"/>
      <c r="AP49" s="5" t="str">
        <f t="shared" si="39"/>
        <v/>
      </c>
      <c r="AQ49" s="50"/>
      <c r="AR49" s="50"/>
      <c r="AS49" s="5" t="str">
        <f t="shared" si="40"/>
        <v/>
      </c>
      <c r="AT49" s="50"/>
      <c r="AU49" s="50"/>
      <c r="AV49" s="5" t="str">
        <f t="shared" si="41"/>
        <v/>
      </c>
      <c r="AW49" s="5" t="str">
        <f t="shared" si="42"/>
        <v/>
      </c>
      <c r="AX49" s="5" t="str">
        <f t="shared" si="43"/>
        <v/>
      </c>
      <c r="AY49" s="5" t="str">
        <f t="shared" si="44"/>
        <v/>
      </c>
      <c r="AZ49" s="5" t="str">
        <f t="shared" si="45"/>
        <v/>
      </c>
      <c r="BA49" s="5" t="str">
        <f t="shared" si="46"/>
        <v/>
      </c>
      <c r="BB49" s="5" t="str">
        <f t="shared" si="47"/>
        <v/>
      </c>
      <c r="BC49" s="5" t="str">
        <f t="shared" si="48"/>
        <v/>
      </c>
      <c r="BD49" s="5" t="str">
        <f t="shared" si="49"/>
        <v/>
      </c>
      <c r="BE49" s="5" t="str">
        <f t="shared" si="50"/>
        <v/>
      </c>
      <c r="BF49" s="28" t="str">
        <f t="shared" si="51"/>
        <v/>
      </c>
      <c r="BG49" s="30" t="str">
        <f t="shared" si="52"/>
        <v/>
      </c>
      <c r="BH49" s="52"/>
      <c r="BI49" s="50"/>
      <c r="BJ49" s="50"/>
      <c r="BK49" s="50"/>
      <c r="BL49" s="50"/>
      <c r="BM49" s="50"/>
      <c r="BN49" s="50"/>
      <c r="BO49" s="50"/>
      <c r="BP49" s="50"/>
      <c r="BQ49" s="54"/>
      <c r="BR49" s="30" t="str">
        <f t="shared" si="53"/>
        <v/>
      </c>
      <c r="BS49" s="4"/>
      <c r="BT49" s="18"/>
      <c r="BU49" s="5"/>
      <c r="BV49" s="5"/>
      <c r="BW49" s="5"/>
      <c r="BX49" s="5"/>
      <c r="BY49" s="5"/>
      <c r="BZ49" s="5"/>
      <c r="CA49" s="5"/>
      <c r="CB49" s="5"/>
      <c r="CC49" s="28"/>
      <c r="CD49" s="40" t="str">
        <f t="shared" si="54"/>
        <v/>
      </c>
      <c r="CE49" s="33"/>
      <c r="CF49" s="5"/>
      <c r="CG49" s="5"/>
      <c r="CH49" s="5"/>
      <c r="CI49" s="5"/>
      <c r="CJ49" s="5"/>
      <c r="CK49" s="5"/>
      <c r="CL49" s="5"/>
      <c r="CM49" s="5"/>
      <c r="CN49" s="28"/>
      <c r="CO49" s="40" t="str">
        <f t="shared" si="55"/>
        <v/>
      </c>
      <c r="CP49" s="4"/>
      <c r="CQ49" s="46"/>
      <c r="CR49" s="50"/>
      <c r="CS49" s="50"/>
      <c r="CT49" s="50"/>
      <c r="CU49" s="50"/>
      <c r="CV49" s="28" t="str">
        <f t="shared" si="56"/>
        <v/>
      </c>
      <c r="CW49" s="30" t="str">
        <f t="shared" si="57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29"/>
        <v/>
      </c>
      <c r="F50" s="5"/>
      <c r="G50" s="5" t="str">
        <f t="shared" si="30"/>
        <v/>
      </c>
      <c r="H50" s="5"/>
      <c r="I50" s="5"/>
      <c r="J50" s="5"/>
      <c r="K50" s="5"/>
      <c r="L50" s="5"/>
      <c r="M50" s="5" t="str">
        <f t="shared" si="31"/>
        <v/>
      </c>
      <c r="N50" s="5"/>
      <c r="O50" s="4"/>
      <c r="P50" s="46"/>
      <c r="Q50" s="48"/>
      <c r="R50" s="4"/>
      <c r="S50" s="46"/>
      <c r="T50" s="50"/>
      <c r="U50" s="5" t="str">
        <f t="shared" si="32"/>
        <v/>
      </c>
      <c r="V50" s="50"/>
      <c r="W50" s="50"/>
      <c r="X50" s="5" t="str">
        <f t="shared" si="33"/>
        <v/>
      </c>
      <c r="Y50" s="50"/>
      <c r="Z50" s="50"/>
      <c r="AA50" s="5" t="str">
        <f t="shared" si="34"/>
        <v/>
      </c>
      <c r="AB50" s="50"/>
      <c r="AC50" s="50"/>
      <c r="AD50" s="5" t="str">
        <f t="shared" si="35"/>
        <v/>
      </c>
      <c r="AE50" s="50"/>
      <c r="AF50" s="50"/>
      <c r="AG50" s="5" t="str">
        <f t="shared" si="36"/>
        <v/>
      </c>
      <c r="AH50" s="50"/>
      <c r="AI50" s="50"/>
      <c r="AJ50" s="5" t="str">
        <f t="shared" si="37"/>
        <v/>
      </c>
      <c r="AK50" s="50"/>
      <c r="AL50" s="50"/>
      <c r="AM50" s="5" t="str">
        <f t="shared" si="38"/>
        <v/>
      </c>
      <c r="AN50" s="50"/>
      <c r="AO50" s="50"/>
      <c r="AP50" s="5" t="str">
        <f t="shared" si="39"/>
        <v/>
      </c>
      <c r="AQ50" s="50"/>
      <c r="AR50" s="50"/>
      <c r="AS50" s="5" t="str">
        <f t="shared" si="40"/>
        <v/>
      </c>
      <c r="AT50" s="50"/>
      <c r="AU50" s="50"/>
      <c r="AV50" s="5" t="str">
        <f t="shared" si="41"/>
        <v/>
      </c>
      <c r="AW50" s="5" t="str">
        <f t="shared" si="42"/>
        <v/>
      </c>
      <c r="AX50" s="5" t="str">
        <f t="shared" si="43"/>
        <v/>
      </c>
      <c r="AY50" s="5" t="str">
        <f t="shared" si="44"/>
        <v/>
      </c>
      <c r="AZ50" s="5" t="str">
        <f t="shared" si="45"/>
        <v/>
      </c>
      <c r="BA50" s="5" t="str">
        <f t="shared" si="46"/>
        <v/>
      </c>
      <c r="BB50" s="5" t="str">
        <f t="shared" si="47"/>
        <v/>
      </c>
      <c r="BC50" s="5" t="str">
        <f t="shared" si="48"/>
        <v/>
      </c>
      <c r="BD50" s="5" t="str">
        <f t="shared" si="49"/>
        <v/>
      </c>
      <c r="BE50" s="5" t="str">
        <f t="shared" si="50"/>
        <v/>
      </c>
      <c r="BF50" s="28" t="str">
        <f t="shared" si="51"/>
        <v/>
      </c>
      <c r="BG50" s="30" t="str">
        <f t="shared" si="52"/>
        <v/>
      </c>
      <c r="BH50" s="52"/>
      <c r="BI50" s="50"/>
      <c r="BJ50" s="50"/>
      <c r="BK50" s="50"/>
      <c r="BL50" s="50"/>
      <c r="BM50" s="50"/>
      <c r="BN50" s="50"/>
      <c r="BO50" s="50"/>
      <c r="BP50" s="50"/>
      <c r="BQ50" s="54"/>
      <c r="BR50" s="30" t="str">
        <f t="shared" si="53"/>
        <v/>
      </c>
      <c r="BS50" s="4"/>
      <c r="BT50" s="18"/>
      <c r="BU50" s="5"/>
      <c r="BV50" s="5"/>
      <c r="BW50" s="5"/>
      <c r="BX50" s="5"/>
      <c r="BY50" s="5"/>
      <c r="BZ50" s="5"/>
      <c r="CA50" s="5"/>
      <c r="CB50" s="5"/>
      <c r="CC50" s="28"/>
      <c r="CD50" s="40" t="str">
        <f t="shared" si="54"/>
        <v/>
      </c>
      <c r="CE50" s="33"/>
      <c r="CF50" s="5"/>
      <c r="CG50" s="5"/>
      <c r="CH50" s="5"/>
      <c r="CI50" s="5"/>
      <c r="CJ50" s="5"/>
      <c r="CK50" s="5"/>
      <c r="CL50" s="5"/>
      <c r="CM50" s="5"/>
      <c r="CN50" s="28"/>
      <c r="CO50" s="40" t="str">
        <f t="shared" si="55"/>
        <v/>
      </c>
      <c r="CP50" s="4"/>
      <c r="CQ50" s="46"/>
      <c r="CR50" s="50"/>
      <c r="CS50" s="50"/>
      <c r="CT50" s="50"/>
      <c r="CU50" s="50"/>
      <c r="CV50" s="28" t="str">
        <f t="shared" si="56"/>
        <v/>
      </c>
      <c r="CW50" s="30" t="str">
        <f t="shared" si="57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29"/>
        <v/>
      </c>
      <c r="F51" s="5"/>
      <c r="G51" s="5" t="str">
        <f t="shared" si="30"/>
        <v/>
      </c>
      <c r="H51" s="5"/>
      <c r="I51" s="5"/>
      <c r="J51" s="5"/>
      <c r="K51" s="5"/>
      <c r="L51" s="5"/>
      <c r="M51" s="5" t="str">
        <f t="shared" si="31"/>
        <v/>
      </c>
      <c r="N51" s="5"/>
      <c r="O51" s="4"/>
      <c r="P51" s="46"/>
      <c r="Q51" s="48"/>
      <c r="R51" s="4"/>
      <c r="S51" s="46"/>
      <c r="T51" s="50"/>
      <c r="U51" s="5" t="str">
        <f t="shared" si="32"/>
        <v/>
      </c>
      <c r="V51" s="50"/>
      <c r="W51" s="50"/>
      <c r="X51" s="5" t="str">
        <f t="shared" si="33"/>
        <v/>
      </c>
      <c r="Y51" s="50"/>
      <c r="Z51" s="50"/>
      <c r="AA51" s="5" t="str">
        <f t="shared" si="34"/>
        <v/>
      </c>
      <c r="AB51" s="50"/>
      <c r="AC51" s="50"/>
      <c r="AD51" s="5" t="str">
        <f t="shared" si="35"/>
        <v/>
      </c>
      <c r="AE51" s="50"/>
      <c r="AF51" s="50"/>
      <c r="AG51" s="5" t="str">
        <f t="shared" si="36"/>
        <v/>
      </c>
      <c r="AH51" s="50"/>
      <c r="AI51" s="50"/>
      <c r="AJ51" s="5" t="str">
        <f t="shared" si="37"/>
        <v/>
      </c>
      <c r="AK51" s="50"/>
      <c r="AL51" s="50"/>
      <c r="AM51" s="5" t="str">
        <f t="shared" si="38"/>
        <v/>
      </c>
      <c r="AN51" s="50"/>
      <c r="AO51" s="50"/>
      <c r="AP51" s="5" t="str">
        <f t="shared" si="39"/>
        <v/>
      </c>
      <c r="AQ51" s="50"/>
      <c r="AR51" s="50"/>
      <c r="AS51" s="5" t="str">
        <f t="shared" si="40"/>
        <v/>
      </c>
      <c r="AT51" s="50"/>
      <c r="AU51" s="50"/>
      <c r="AV51" s="5" t="str">
        <f t="shared" si="41"/>
        <v/>
      </c>
      <c r="AW51" s="5" t="str">
        <f t="shared" si="42"/>
        <v/>
      </c>
      <c r="AX51" s="5" t="str">
        <f t="shared" si="43"/>
        <v/>
      </c>
      <c r="AY51" s="5" t="str">
        <f t="shared" si="44"/>
        <v/>
      </c>
      <c r="AZ51" s="5" t="str">
        <f t="shared" si="45"/>
        <v/>
      </c>
      <c r="BA51" s="5" t="str">
        <f t="shared" si="46"/>
        <v/>
      </c>
      <c r="BB51" s="5" t="str">
        <f t="shared" si="47"/>
        <v/>
      </c>
      <c r="BC51" s="5" t="str">
        <f t="shared" si="48"/>
        <v/>
      </c>
      <c r="BD51" s="5" t="str">
        <f t="shared" si="49"/>
        <v/>
      </c>
      <c r="BE51" s="5" t="str">
        <f t="shared" si="50"/>
        <v/>
      </c>
      <c r="BF51" s="28" t="str">
        <f t="shared" si="51"/>
        <v/>
      </c>
      <c r="BG51" s="30" t="str">
        <f t="shared" si="52"/>
        <v/>
      </c>
      <c r="BH51" s="52"/>
      <c r="BI51" s="50"/>
      <c r="BJ51" s="50"/>
      <c r="BK51" s="50"/>
      <c r="BL51" s="50"/>
      <c r="BM51" s="50"/>
      <c r="BN51" s="50"/>
      <c r="BO51" s="50"/>
      <c r="BP51" s="50"/>
      <c r="BQ51" s="54"/>
      <c r="BR51" s="30" t="str">
        <f t="shared" si="53"/>
        <v/>
      </c>
      <c r="BS51" s="4"/>
      <c r="BT51" s="18"/>
      <c r="BU51" s="5"/>
      <c r="BV51" s="5"/>
      <c r="BW51" s="5"/>
      <c r="BX51" s="5"/>
      <c r="BY51" s="5"/>
      <c r="BZ51" s="5"/>
      <c r="CA51" s="5"/>
      <c r="CB51" s="5"/>
      <c r="CC51" s="28"/>
      <c r="CD51" s="40" t="str">
        <f t="shared" si="54"/>
        <v/>
      </c>
      <c r="CE51" s="33"/>
      <c r="CF51" s="5"/>
      <c r="CG51" s="5"/>
      <c r="CH51" s="5"/>
      <c r="CI51" s="5"/>
      <c r="CJ51" s="5"/>
      <c r="CK51" s="5"/>
      <c r="CL51" s="5"/>
      <c r="CM51" s="5"/>
      <c r="CN51" s="28"/>
      <c r="CO51" s="40" t="str">
        <f t="shared" si="55"/>
        <v/>
      </c>
      <c r="CP51" s="4"/>
      <c r="CQ51" s="46"/>
      <c r="CR51" s="50"/>
      <c r="CS51" s="50"/>
      <c r="CT51" s="50"/>
      <c r="CU51" s="50"/>
      <c r="CV51" s="28" t="str">
        <f t="shared" si="56"/>
        <v/>
      </c>
      <c r="CW51" s="30" t="str">
        <f t="shared" si="57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29"/>
        <v/>
      </c>
      <c r="F52" s="5"/>
      <c r="G52" s="5" t="str">
        <f t="shared" si="30"/>
        <v/>
      </c>
      <c r="H52" s="5"/>
      <c r="I52" s="5"/>
      <c r="J52" s="5"/>
      <c r="K52" s="5"/>
      <c r="L52" s="5"/>
      <c r="M52" s="5" t="str">
        <f t="shared" si="31"/>
        <v/>
      </c>
      <c r="N52" s="5"/>
      <c r="O52" s="4"/>
      <c r="P52" s="46"/>
      <c r="Q52" s="48"/>
      <c r="R52" s="4"/>
      <c r="S52" s="46"/>
      <c r="T52" s="50"/>
      <c r="U52" s="5" t="str">
        <f t="shared" si="32"/>
        <v/>
      </c>
      <c r="V52" s="50"/>
      <c r="W52" s="50"/>
      <c r="X52" s="5" t="str">
        <f t="shared" si="33"/>
        <v/>
      </c>
      <c r="Y52" s="50"/>
      <c r="Z52" s="50"/>
      <c r="AA52" s="5" t="str">
        <f t="shared" si="34"/>
        <v/>
      </c>
      <c r="AB52" s="50"/>
      <c r="AC52" s="50"/>
      <c r="AD52" s="5" t="str">
        <f t="shared" si="35"/>
        <v/>
      </c>
      <c r="AE52" s="50"/>
      <c r="AF52" s="50"/>
      <c r="AG52" s="5" t="str">
        <f t="shared" si="36"/>
        <v/>
      </c>
      <c r="AH52" s="50"/>
      <c r="AI52" s="50"/>
      <c r="AJ52" s="5" t="str">
        <f t="shared" si="37"/>
        <v/>
      </c>
      <c r="AK52" s="50"/>
      <c r="AL52" s="50"/>
      <c r="AM52" s="5" t="str">
        <f t="shared" si="38"/>
        <v/>
      </c>
      <c r="AN52" s="50"/>
      <c r="AO52" s="50"/>
      <c r="AP52" s="5" t="str">
        <f t="shared" si="39"/>
        <v/>
      </c>
      <c r="AQ52" s="50"/>
      <c r="AR52" s="50"/>
      <c r="AS52" s="5" t="str">
        <f t="shared" si="40"/>
        <v/>
      </c>
      <c r="AT52" s="50"/>
      <c r="AU52" s="50"/>
      <c r="AV52" s="5" t="str">
        <f t="shared" si="41"/>
        <v/>
      </c>
      <c r="AW52" s="5" t="str">
        <f t="shared" si="42"/>
        <v/>
      </c>
      <c r="AX52" s="5" t="str">
        <f t="shared" si="43"/>
        <v/>
      </c>
      <c r="AY52" s="5" t="str">
        <f t="shared" si="44"/>
        <v/>
      </c>
      <c r="AZ52" s="5" t="str">
        <f t="shared" si="45"/>
        <v/>
      </c>
      <c r="BA52" s="5" t="str">
        <f t="shared" si="46"/>
        <v/>
      </c>
      <c r="BB52" s="5" t="str">
        <f t="shared" si="47"/>
        <v/>
      </c>
      <c r="BC52" s="5" t="str">
        <f t="shared" si="48"/>
        <v/>
      </c>
      <c r="BD52" s="5" t="str">
        <f t="shared" si="49"/>
        <v/>
      </c>
      <c r="BE52" s="5" t="str">
        <f t="shared" si="50"/>
        <v/>
      </c>
      <c r="BF52" s="28" t="str">
        <f t="shared" si="51"/>
        <v/>
      </c>
      <c r="BG52" s="30" t="str">
        <f t="shared" si="52"/>
        <v/>
      </c>
      <c r="BH52" s="52"/>
      <c r="BI52" s="50"/>
      <c r="BJ52" s="50"/>
      <c r="BK52" s="50"/>
      <c r="BL52" s="50"/>
      <c r="BM52" s="50"/>
      <c r="BN52" s="50"/>
      <c r="BO52" s="50"/>
      <c r="BP52" s="50"/>
      <c r="BQ52" s="54"/>
      <c r="BR52" s="30" t="str">
        <f t="shared" si="53"/>
        <v/>
      </c>
      <c r="BS52" s="4"/>
      <c r="BT52" s="18"/>
      <c r="BU52" s="5"/>
      <c r="BV52" s="5"/>
      <c r="BW52" s="5"/>
      <c r="BX52" s="5"/>
      <c r="BY52" s="5"/>
      <c r="BZ52" s="5"/>
      <c r="CA52" s="5"/>
      <c r="CB52" s="5"/>
      <c r="CC52" s="28"/>
      <c r="CD52" s="40" t="str">
        <f t="shared" si="54"/>
        <v/>
      </c>
      <c r="CE52" s="33"/>
      <c r="CF52" s="5"/>
      <c r="CG52" s="5"/>
      <c r="CH52" s="5"/>
      <c r="CI52" s="5"/>
      <c r="CJ52" s="5"/>
      <c r="CK52" s="5"/>
      <c r="CL52" s="5"/>
      <c r="CM52" s="5"/>
      <c r="CN52" s="28"/>
      <c r="CO52" s="40" t="str">
        <f t="shared" si="55"/>
        <v/>
      </c>
      <c r="CP52" s="4"/>
      <c r="CQ52" s="46"/>
      <c r="CR52" s="50"/>
      <c r="CS52" s="50"/>
      <c r="CT52" s="50"/>
      <c r="CU52" s="50"/>
      <c r="CV52" s="28" t="str">
        <f t="shared" si="56"/>
        <v/>
      </c>
      <c r="CW52" s="30" t="str">
        <f t="shared" si="57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29"/>
        <v/>
      </c>
      <c r="F53" s="5"/>
      <c r="G53" s="5" t="str">
        <f t="shared" si="30"/>
        <v/>
      </c>
      <c r="H53" s="5"/>
      <c r="I53" s="5"/>
      <c r="J53" s="5"/>
      <c r="K53" s="5"/>
      <c r="L53" s="5"/>
      <c r="M53" s="5" t="str">
        <f t="shared" si="31"/>
        <v/>
      </c>
      <c r="N53" s="5"/>
      <c r="O53" s="4"/>
      <c r="P53" s="46"/>
      <c r="Q53" s="48"/>
      <c r="R53" s="4"/>
      <c r="S53" s="46"/>
      <c r="T53" s="50"/>
      <c r="U53" s="5" t="str">
        <f t="shared" si="32"/>
        <v/>
      </c>
      <c r="V53" s="50"/>
      <c r="W53" s="50"/>
      <c r="X53" s="5" t="str">
        <f t="shared" si="33"/>
        <v/>
      </c>
      <c r="Y53" s="50"/>
      <c r="Z53" s="50"/>
      <c r="AA53" s="5" t="str">
        <f t="shared" si="34"/>
        <v/>
      </c>
      <c r="AB53" s="50"/>
      <c r="AC53" s="50"/>
      <c r="AD53" s="5" t="str">
        <f t="shared" si="35"/>
        <v/>
      </c>
      <c r="AE53" s="50"/>
      <c r="AF53" s="50"/>
      <c r="AG53" s="5" t="str">
        <f t="shared" si="36"/>
        <v/>
      </c>
      <c r="AH53" s="50"/>
      <c r="AI53" s="50"/>
      <c r="AJ53" s="5" t="str">
        <f t="shared" si="37"/>
        <v/>
      </c>
      <c r="AK53" s="50"/>
      <c r="AL53" s="50"/>
      <c r="AM53" s="5" t="str">
        <f t="shared" si="38"/>
        <v/>
      </c>
      <c r="AN53" s="50"/>
      <c r="AO53" s="50"/>
      <c r="AP53" s="5" t="str">
        <f t="shared" si="39"/>
        <v/>
      </c>
      <c r="AQ53" s="50"/>
      <c r="AR53" s="50"/>
      <c r="AS53" s="5" t="str">
        <f t="shared" si="40"/>
        <v/>
      </c>
      <c r="AT53" s="50"/>
      <c r="AU53" s="50"/>
      <c r="AV53" s="5" t="str">
        <f t="shared" si="41"/>
        <v/>
      </c>
      <c r="AW53" s="5" t="str">
        <f t="shared" si="42"/>
        <v/>
      </c>
      <c r="AX53" s="5" t="str">
        <f t="shared" si="43"/>
        <v/>
      </c>
      <c r="AY53" s="5" t="str">
        <f t="shared" si="44"/>
        <v/>
      </c>
      <c r="AZ53" s="5" t="str">
        <f t="shared" si="45"/>
        <v/>
      </c>
      <c r="BA53" s="5" t="str">
        <f t="shared" si="46"/>
        <v/>
      </c>
      <c r="BB53" s="5" t="str">
        <f t="shared" si="47"/>
        <v/>
      </c>
      <c r="BC53" s="5" t="str">
        <f t="shared" si="48"/>
        <v/>
      </c>
      <c r="BD53" s="5" t="str">
        <f t="shared" si="49"/>
        <v/>
      </c>
      <c r="BE53" s="5" t="str">
        <f t="shared" si="50"/>
        <v/>
      </c>
      <c r="BF53" s="28" t="str">
        <f t="shared" si="51"/>
        <v/>
      </c>
      <c r="BG53" s="30" t="str">
        <f t="shared" si="52"/>
        <v/>
      </c>
      <c r="BH53" s="52"/>
      <c r="BI53" s="50"/>
      <c r="BJ53" s="50"/>
      <c r="BK53" s="50"/>
      <c r="BL53" s="50"/>
      <c r="BM53" s="50"/>
      <c r="BN53" s="50"/>
      <c r="BO53" s="50"/>
      <c r="BP53" s="50"/>
      <c r="BQ53" s="54"/>
      <c r="BR53" s="30" t="str">
        <f t="shared" si="53"/>
        <v/>
      </c>
      <c r="BS53" s="4"/>
      <c r="BT53" s="18"/>
      <c r="BU53" s="5"/>
      <c r="BV53" s="5"/>
      <c r="BW53" s="5"/>
      <c r="BX53" s="5"/>
      <c r="BY53" s="5"/>
      <c r="BZ53" s="5"/>
      <c r="CA53" s="5"/>
      <c r="CB53" s="5"/>
      <c r="CC53" s="28"/>
      <c r="CD53" s="40" t="str">
        <f t="shared" si="54"/>
        <v/>
      </c>
      <c r="CE53" s="33"/>
      <c r="CF53" s="5"/>
      <c r="CG53" s="5"/>
      <c r="CH53" s="5"/>
      <c r="CI53" s="5"/>
      <c r="CJ53" s="5"/>
      <c r="CK53" s="5"/>
      <c r="CL53" s="5"/>
      <c r="CM53" s="5"/>
      <c r="CN53" s="28"/>
      <c r="CO53" s="40" t="str">
        <f t="shared" si="55"/>
        <v/>
      </c>
      <c r="CP53" s="4"/>
      <c r="CQ53" s="46"/>
      <c r="CR53" s="50"/>
      <c r="CS53" s="50"/>
      <c r="CT53" s="50"/>
      <c r="CU53" s="50"/>
      <c r="CV53" s="28" t="str">
        <f t="shared" si="56"/>
        <v/>
      </c>
      <c r="CW53" s="30" t="str">
        <f t="shared" si="57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29"/>
        <v/>
      </c>
      <c r="F54" s="5"/>
      <c r="G54" s="5" t="str">
        <f t="shared" si="30"/>
        <v/>
      </c>
      <c r="H54" s="5"/>
      <c r="I54" s="5"/>
      <c r="J54" s="5"/>
      <c r="K54" s="5"/>
      <c r="L54" s="5"/>
      <c r="M54" s="5" t="str">
        <f t="shared" si="31"/>
        <v/>
      </c>
      <c r="N54" s="5"/>
      <c r="O54" s="4"/>
      <c r="P54" s="46"/>
      <c r="Q54" s="48"/>
      <c r="R54" s="4"/>
      <c r="S54" s="46"/>
      <c r="T54" s="50"/>
      <c r="U54" s="5" t="str">
        <f t="shared" si="32"/>
        <v/>
      </c>
      <c r="V54" s="50"/>
      <c r="W54" s="50"/>
      <c r="X54" s="5" t="str">
        <f t="shared" si="33"/>
        <v/>
      </c>
      <c r="Y54" s="50"/>
      <c r="Z54" s="50"/>
      <c r="AA54" s="5" t="str">
        <f t="shared" si="34"/>
        <v/>
      </c>
      <c r="AB54" s="50"/>
      <c r="AC54" s="50"/>
      <c r="AD54" s="5" t="str">
        <f t="shared" si="35"/>
        <v/>
      </c>
      <c r="AE54" s="50"/>
      <c r="AF54" s="50"/>
      <c r="AG54" s="5" t="str">
        <f t="shared" si="36"/>
        <v/>
      </c>
      <c r="AH54" s="50"/>
      <c r="AI54" s="50"/>
      <c r="AJ54" s="5" t="str">
        <f t="shared" si="37"/>
        <v/>
      </c>
      <c r="AK54" s="50"/>
      <c r="AL54" s="50"/>
      <c r="AM54" s="5" t="str">
        <f t="shared" si="38"/>
        <v/>
      </c>
      <c r="AN54" s="50"/>
      <c r="AO54" s="50"/>
      <c r="AP54" s="5" t="str">
        <f t="shared" si="39"/>
        <v/>
      </c>
      <c r="AQ54" s="50"/>
      <c r="AR54" s="50"/>
      <c r="AS54" s="5" t="str">
        <f t="shared" si="40"/>
        <v/>
      </c>
      <c r="AT54" s="50"/>
      <c r="AU54" s="50"/>
      <c r="AV54" s="5" t="str">
        <f t="shared" si="41"/>
        <v/>
      </c>
      <c r="AW54" s="5" t="str">
        <f t="shared" si="42"/>
        <v/>
      </c>
      <c r="AX54" s="5" t="str">
        <f t="shared" si="43"/>
        <v/>
      </c>
      <c r="AY54" s="5" t="str">
        <f t="shared" si="44"/>
        <v/>
      </c>
      <c r="AZ54" s="5" t="str">
        <f t="shared" si="45"/>
        <v/>
      </c>
      <c r="BA54" s="5" t="str">
        <f t="shared" si="46"/>
        <v/>
      </c>
      <c r="BB54" s="5" t="str">
        <f t="shared" si="47"/>
        <v/>
      </c>
      <c r="BC54" s="5" t="str">
        <f t="shared" si="48"/>
        <v/>
      </c>
      <c r="BD54" s="5" t="str">
        <f t="shared" si="49"/>
        <v/>
      </c>
      <c r="BE54" s="5" t="str">
        <f t="shared" si="50"/>
        <v/>
      </c>
      <c r="BF54" s="28" t="str">
        <f t="shared" si="51"/>
        <v/>
      </c>
      <c r="BG54" s="30" t="str">
        <f t="shared" si="52"/>
        <v/>
      </c>
      <c r="BH54" s="52"/>
      <c r="BI54" s="50"/>
      <c r="BJ54" s="50"/>
      <c r="BK54" s="50"/>
      <c r="BL54" s="50"/>
      <c r="BM54" s="50"/>
      <c r="BN54" s="50"/>
      <c r="BO54" s="50"/>
      <c r="BP54" s="50"/>
      <c r="BQ54" s="54"/>
      <c r="BR54" s="30" t="str">
        <f t="shared" si="53"/>
        <v/>
      </c>
      <c r="BS54" s="4"/>
      <c r="BT54" s="18"/>
      <c r="BU54" s="5"/>
      <c r="BV54" s="5"/>
      <c r="BW54" s="5"/>
      <c r="BX54" s="5"/>
      <c r="BY54" s="5"/>
      <c r="BZ54" s="5"/>
      <c r="CA54" s="5"/>
      <c r="CB54" s="5"/>
      <c r="CC54" s="28"/>
      <c r="CD54" s="40" t="str">
        <f t="shared" si="54"/>
        <v/>
      </c>
      <c r="CE54" s="33"/>
      <c r="CF54" s="5"/>
      <c r="CG54" s="5"/>
      <c r="CH54" s="5"/>
      <c r="CI54" s="5"/>
      <c r="CJ54" s="5"/>
      <c r="CK54" s="5"/>
      <c r="CL54" s="5"/>
      <c r="CM54" s="5"/>
      <c r="CN54" s="28"/>
      <c r="CO54" s="40" t="str">
        <f t="shared" si="55"/>
        <v/>
      </c>
      <c r="CP54" s="4"/>
      <c r="CQ54" s="46"/>
      <c r="CR54" s="50"/>
      <c r="CS54" s="50"/>
      <c r="CT54" s="50"/>
      <c r="CU54" s="50"/>
      <c r="CV54" s="28" t="str">
        <f t="shared" si="56"/>
        <v/>
      </c>
      <c r="CW54" s="30" t="str">
        <f t="shared" si="57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29"/>
        <v/>
      </c>
      <c r="F55" s="5"/>
      <c r="G55" s="5" t="str">
        <f t="shared" si="30"/>
        <v/>
      </c>
      <c r="H55" s="5"/>
      <c r="I55" s="5"/>
      <c r="J55" s="5"/>
      <c r="K55" s="5"/>
      <c r="L55" s="5"/>
      <c r="M55" s="5" t="str">
        <f t="shared" si="31"/>
        <v/>
      </c>
      <c r="N55" s="5"/>
      <c r="O55" s="4"/>
      <c r="P55" s="46"/>
      <c r="Q55" s="48"/>
      <c r="R55" s="4"/>
      <c r="S55" s="46"/>
      <c r="T55" s="50"/>
      <c r="U55" s="5" t="str">
        <f t="shared" si="32"/>
        <v/>
      </c>
      <c r="V55" s="50"/>
      <c r="W55" s="50"/>
      <c r="X55" s="5" t="str">
        <f t="shared" si="33"/>
        <v/>
      </c>
      <c r="Y55" s="50"/>
      <c r="Z55" s="50"/>
      <c r="AA55" s="5" t="str">
        <f t="shared" si="34"/>
        <v/>
      </c>
      <c r="AB55" s="50"/>
      <c r="AC55" s="50"/>
      <c r="AD55" s="5" t="str">
        <f t="shared" si="35"/>
        <v/>
      </c>
      <c r="AE55" s="50"/>
      <c r="AF55" s="50"/>
      <c r="AG55" s="5" t="str">
        <f t="shared" si="36"/>
        <v/>
      </c>
      <c r="AH55" s="50"/>
      <c r="AI55" s="50"/>
      <c r="AJ55" s="5" t="str">
        <f t="shared" si="37"/>
        <v/>
      </c>
      <c r="AK55" s="50"/>
      <c r="AL55" s="50"/>
      <c r="AM55" s="5" t="str">
        <f t="shared" si="38"/>
        <v/>
      </c>
      <c r="AN55" s="50"/>
      <c r="AO55" s="50"/>
      <c r="AP55" s="5" t="str">
        <f t="shared" si="39"/>
        <v/>
      </c>
      <c r="AQ55" s="50"/>
      <c r="AR55" s="50"/>
      <c r="AS55" s="5" t="str">
        <f t="shared" si="40"/>
        <v/>
      </c>
      <c r="AT55" s="50"/>
      <c r="AU55" s="50"/>
      <c r="AV55" s="5" t="str">
        <f t="shared" si="41"/>
        <v/>
      </c>
      <c r="AW55" s="5" t="str">
        <f t="shared" si="42"/>
        <v/>
      </c>
      <c r="AX55" s="5" t="str">
        <f t="shared" si="43"/>
        <v/>
      </c>
      <c r="AY55" s="5" t="str">
        <f t="shared" si="44"/>
        <v/>
      </c>
      <c r="AZ55" s="5" t="str">
        <f t="shared" si="45"/>
        <v/>
      </c>
      <c r="BA55" s="5" t="str">
        <f t="shared" si="46"/>
        <v/>
      </c>
      <c r="BB55" s="5" t="str">
        <f t="shared" si="47"/>
        <v/>
      </c>
      <c r="BC55" s="5" t="str">
        <f t="shared" si="48"/>
        <v/>
      </c>
      <c r="BD55" s="5" t="str">
        <f t="shared" si="49"/>
        <v/>
      </c>
      <c r="BE55" s="5" t="str">
        <f t="shared" si="50"/>
        <v/>
      </c>
      <c r="BF55" s="28" t="str">
        <f t="shared" si="51"/>
        <v/>
      </c>
      <c r="BG55" s="30" t="str">
        <f t="shared" si="52"/>
        <v/>
      </c>
      <c r="BH55" s="52"/>
      <c r="BI55" s="50"/>
      <c r="BJ55" s="50"/>
      <c r="BK55" s="50"/>
      <c r="BL55" s="50"/>
      <c r="BM55" s="50"/>
      <c r="BN55" s="50"/>
      <c r="BO55" s="50"/>
      <c r="BP55" s="50"/>
      <c r="BQ55" s="54"/>
      <c r="BR55" s="30" t="str">
        <f t="shared" si="53"/>
        <v/>
      </c>
      <c r="BS55" s="4"/>
      <c r="BT55" s="18"/>
      <c r="BU55" s="5"/>
      <c r="BV55" s="5"/>
      <c r="BW55" s="5"/>
      <c r="BX55" s="5"/>
      <c r="BY55" s="5"/>
      <c r="BZ55" s="5"/>
      <c r="CA55" s="5"/>
      <c r="CB55" s="5"/>
      <c r="CC55" s="28"/>
      <c r="CD55" s="40" t="str">
        <f t="shared" si="54"/>
        <v/>
      </c>
      <c r="CE55" s="33"/>
      <c r="CF55" s="5"/>
      <c r="CG55" s="5"/>
      <c r="CH55" s="5"/>
      <c r="CI55" s="5"/>
      <c r="CJ55" s="5"/>
      <c r="CK55" s="5"/>
      <c r="CL55" s="5"/>
      <c r="CM55" s="5"/>
      <c r="CN55" s="28"/>
      <c r="CO55" s="40" t="str">
        <f t="shared" si="55"/>
        <v/>
      </c>
      <c r="CP55" s="4"/>
      <c r="CQ55" s="46"/>
      <c r="CR55" s="50"/>
      <c r="CS55" s="50"/>
      <c r="CT55" s="50"/>
      <c r="CU55" s="50"/>
      <c r="CV55" s="28" t="str">
        <f t="shared" si="56"/>
        <v/>
      </c>
      <c r="CW55" s="30" t="str">
        <f t="shared" si="57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29"/>
        <v/>
      </c>
      <c r="F56" s="5"/>
      <c r="G56" s="5" t="str">
        <f t="shared" si="30"/>
        <v/>
      </c>
      <c r="H56" s="5"/>
      <c r="I56" s="5"/>
      <c r="J56" s="5"/>
      <c r="K56" s="5"/>
      <c r="L56" s="5"/>
      <c r="M56" s="5" t="str">
        <f t="shared" si="31"/>
        <v/>
      </c>
      <c r="N56" s="5"/>
      <c r="O56" s="4"/>
      <c r="P56" s="46"/>
      <c r="Q56" s="48"/>
      <c r="R56" s="4"/>
      <c r="S56" s="46"/>
      <c r="T56" s="50"/>
      <c r="U56" s="5" t="str">
        <f t="shared" si="32"/>
        <v/>
      </c>
      <c r="V56" s="50"/>
      <c r="W56" s="50"/>
      <c r="X56" s="5" t="str">
        <f t="shared" si="33"/>
        <v/>
      </c>
      <c r="Y56" s="50"/>
      <c r="Z56" s="50"/>
      <c r="AA56" s="5" t="str">
        <f t="shared" si="34"/>
        <v/>
      </c>
      <c r="AB56" s="50"/>
      <c r="AC56" s="50"/>
      <c r="AD56" s="5" t="str">
        <f t="shared" si="35"/>
        <v/>
      </c>
      <c r="AE56" s="50"/>
      <c r="AF56" s="50"/>
      <c r="AG56" s="5" t="str">
        <f t="shared" si="36"/>
        <v/>
      </c>
      <c r="AH56" s="50"/>
      <c r="AI56" s="50"/>
      <c r="AJ56" s="5" t="str">
        <f t="shared" si="37"/>
        <v/>
      </c>
      <c r="AK56" s="50"/>
      <c r="AL56" s="50"/>
      <c r="AM56" s="5" t="str">
        <f t="shared" si="38"/>
        <v/>
      </c>
      <c r="AN56" s="50"/>
      <c r="AO56" s="50"/>
      <c r="AP56" s="5" t="str">
        <f t="shared" si="39"/>
        <v/>
      </c>
      <c r="AQ56" s="50"/>
      <c r="AR56" s="50"/>
      <c r="AS56" s="5" t="str">
        <f t="shared" si="40"/>
        <v/>
      </c>
      <c r="AT56" s="50"/>
      <c r="AU56" s="50"/>
      <c r="AV56" s="5" t="str">
        <f t="shared" si="41"/>
        <v/>
      </c>
      <c r="AW56" s="5" t="str">
        <f t="shared" si="42"/>
        <v/>
      </c>
      <c r="AX56" s="5" t="str">
        <f t="shared" si="43"/>
        <v/>
      </c>
      <c r="AY56" s="5" t="str">
        <f t="shared" si="44"/>
        <v/>
      </c>
      <c r="AZ56" s="5" t="str">
        <f t="shared" si="45"/>
        <v/>
      </c>
      <c r="BA56" s="5" t="str">
        <f t="shared" si="46"/>
        <v/>
      </c>
      <c r="BB56" s="5" t="str">
        <f t="shared" si="47"/>
        <v/>
      </c>
      <c r="BC56" s="5" t="str">
        <f t="shared" si="48"/>
        <v/>
      </c>
      <c r="BD56" s="5" t="str">
        <f t="shared" si="49"/>
        <v/>
      </c>
      <c r="BE56" s="5" t="str">
        <f t="shared" si="50"/>
        <v/>
      </c>
      <c r="BF56" s="28" t="str">
        <f t="shared" si="51"/>
        <v/>
      </c>
      <c r="BG56" s="30" t="str">
        <f t="shared" si="52"/>
        <v/>
      </c>
      <c r="BH56" s="52"/>
      <c r="BI56" s="50"/>
      <c r="BJ56" s="50"/>
      <c r="BK56" s="50"/>
      <c r="BL56" s="50"/>
      <c r="BM56" s="50"/>
      <c r="BN56" s="50"/>
      <c r="BO56" s="50"/>
      <c r="BP56" s="50"/>
      <c r="BQ56" s="54"/>
      <c r="BR56" s="30" t="str">
        <f t="shared" si="53"/>
        <v/>
      </c>
      <c r="BS56" s="4"/>
      <c r="BT56" s="18"/>
      <c r="BU56" s="5"/>
      <c r="BV56" s="5"/>
      <c r="BW56" s="5"/>
      <c r="BX56" s="5"/>
      <c r="BY56" s="5"/>
      <c r="BZ56" s="5"/>
      <c r="CA56" s="5"/>
      <c r="CB56" s="5"/>
      <c r="CC56" s="28"/>
      <c r="CD56" s="40" t="str">
        <f t="shared" si="54"/>
        <v/>
      </c>
      <c r="CE56" s="33"/>
      <c r="CF56" s="5"/>
      <c r="CG56" s="5"/>
      <c r="CH56" s="5"/>
      <c r="CI56" s="5"/>
      <c r="CJ56" s="5"/>
      <c r="CK56" s="5"/>
      <c r="CL56" s="5"/>
      <c r="CM56" s="5"/>
      <c r="CN56" s="28"/>
      <c r="CO56" s="40" t="str">
        <f t="shared" si="55"/>
        <v/>
      </c>
      <c r="CP56" s="4"/>
      <c r="CQ56" s="46"/>
      <c r="CR56" s="50"/>
      <c r="CS56" s="50"/>
      <c r="CT56" s="50"/>
      <c r="CU56" s="50"/>
      <c r="CV56" s="28" t="str">
        <f t="shared" si="56"/>
        <v/>
      </c>
      <c r="CW56" s="30" t="str">
        <f t="shared" si="57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29"/>
        <v/>
      </c>
      <c r="F57" s="5"/>
      <c r="G57" s="5" t="str">
        <f t="shared" si="30"/>
        <v/>
      </c>
      <c r="H57" s="5"/>
      <c r="I57" s="5"/>
      <c r="J57" s="5"/>
      <c r="K57" s="5"/>
      <c r="L57" s="5"/>
      <c r="M57" s="5" t="str">
        <f t="shared" si="31"/>
        <v/>
      </c>
      <c r="N57" s="5"/>
      <c r="O57" s="4"/>
      <c r="P57" s="46"/>
      <c r="Q57" s="48"/>
      <c r="R57" s="4"/>
      <c r="S57" s="46"/>
      <c r="T57" s="50"/>
      <c r="U57" s="5" t="str">
        <f t="shared" si="32"/>
        <v/>
      </c>
      <c r="V57" s="50"/>
      <c r="W57" s="50"/>
      <c r="X57" s="5" t="str">
        <f t="shared" si="33"/>
        <v/>
      </c>
      <c r="Y57" s="50"/>
      <c r="Z57" s="50"/>
      <c r="AA57" s="5" t="str">
        <f t="shared" si="34"/>
        <v/>
      </c>
      <c r="AB57" s="50"/>
      <c r="AC57" s="50"/>
      <c r="AD57" s="5" t="str">
        <f t="shared" si="35"/>
        <v/>
      </c>
      <c r="AE57" s="50"/>
      <c r="AF57" s="50"/>
      <c r="AG57" s="5" t="str">
        <f t="shared" si="36"/>
        <v/>
      </c>
      <c r="AH57" s="50"/>
      <c r="AI57" s="50"/>
      <c r="AJ57" s="5" t="str">
        <f t="shared" si="37"/>
        <v/>
      </c>
      <c r="AK57" s="50"/>
      <c r="AL57" s="50"/>
      <c r="AM57" s="5" t="str">
        <f t="shared" si="38"/>
        <v/>
      </c>
      <c r="AN57" s="50"/>
      <c r="AO57" s="50"/>
      <c r="AP57" s="5" t="str">
        <f t="shared" si="39"/>
        <v/>
      </c>
      <c r="AQ57" s="50"/>
      <c r="AR57" s="50"/>
      <c r="AS57" s="5" t="str">
        <f t="shared" si="40"/>
        <v/>
      </c>
      <c r="AT57" s="50"/>
      <c r="AU57" s="50"/>
      <c r="AV57" s="5" t="str">
        <f t="shared" si="41"/>
        <v/>
      </c>
      <c r="AW57" s="5" t="str">
        <f t="shared" si="42"/>
        <v/>
      </c>
      <c r="AX57" s="5" t="str">
        <f t="shared" si="43"/>
        <v/>
      </c>
      <c r="AY57" s="5" t="str">
        <f t="shared" si="44"/>
        <v/>
      </c>
      <c r="AZ57" s="5" t="str">
        <f t="shared" si="45"/>
        <v/>
      </c>
      <c r="BA57" s="5" t="str">
        <f t="shared" si="46"/>
        <v/>
      </c>
      <c r="BB57" s="5" t="str">
        <f t="shared" si="47"/>
        <v/>
      </c>
      <c r="BC57" s="5" t="str">
        <f t="shared" si="48"/>
        <v/>
      </c>
      <c r="BD57" s="5" t="str">
        <f t="shared" si="49"/>
        <v/>
      </c>
      <c r="BE57" s="5" t="str">
        <f t="shared" si="50"/>
        <v/>
      </c>
      <c r="BF57" s="28" t="str">
        <f t="shared" si="51"/>
        <v/>
      </c>
      <c r="BG57" s="30" t="str">
        <f t="shared" si="52"/>
        <v/>
      </c>
      <c r="BH57" s="52"/>
      <c r="BI57" s="50"/>
      <c r="BJ57" s="50"/>
      <c r="BK57" s="50"/>
      <c r="BL57" s="50"/>
      <c r="BM57" s="50"/>
      <c r="BN57" s="50"/>
      <c r="BO57" s="50"/>
      <c r="BP57" s="50"/>
      <c r="BQ57" s="54"/>
      <c r="BR57" s="30" t="str">
        <f t="shared" si="53"/>
        <v/>
      </c>
      <c r="BS57" s="4"/>
      <c r="BT57" s="18"/>
      <c r="BU57" s="5"/>
      <c r="BV57" s="5"/>
      <c r="BW57" s="5"/>
      <c r="BX57" s="5"/>
      <c r="BY57" s="5"/>
      <c r="BZ57" s="5"/>
      <c r="CA57" s="5"/>
      <c r="CB57" s="5"/>
      <c r="CC57" s="28"/>
      <c r="CD57" s="40" t="str">
        <f t="shared" si="54"/>
        <v/>
      </c>
      <c r="CE57" s="33"/>
      <c r="CF57" s="5"/>
      <c r="CG57" s="5"/>
      <c r="CH57" s="5"/>
      <c r="CI57" s="5"/>
      <c r="CJ57" s="5"/>
      <c r="CK57" s="5"/>
      <c r="CL57" s="5"/>
      <c r="CM57" s="5"/>
      <c r="CN57" s="28"/>
      <c r="CO57" s="40" t="str">
        <f t="shared" si="55"/>
        <v/>
      </c>
      <c r="CP57" s="4"/>
      <c r="CQ57" s="46"/>
      <c r="CR57" s="50"/>
      <c r="CS57" s="50"/>
      <c r="CT57" s="50"/>
      <c r="CU57" s="50"/>
      <c r="CV57" s="28" t="str">
        <f t="shared" si="56"/>
        <v/>
      </c>
      <c r="CW57" s="30" t="str">
        <f t="shared" si="57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29"/>
        <v/>
      </c>
      <c r="F58" s="5"/>
      <c r="G58" s="5" t="str">
        <f t="shared" si="30"/>
        <v/>
      </c>
      <c r="H58" s="5"/>
      <c r="I58" s="5"/>
      <c r="J58" s="5"/>
      <c r="K58" s="5"/>
      <c r="L58" s="5"/>
      <c r="M58" s="5" t="str">
        <f t="shared" si="31"/>
        <v/>
      </c>
      <c r="N58" s="5"/>
      <c r="O58" s="4"/>
      <c r="P58" s="46"/>
      <c r="Q58" s="48"/>
      <c r="R58" s="4"/>
      <c r="S58" s="46"/>
      <c r="T58" s="50"/>
      <c r="U58" s="5" t="str">
        <f t="shared" si="32"/>
        <v/>
      </c>
      <c r="V58" s="50"/>
      <c r="W58" s="50"/>
      <c r="X58" s="5" t="str">
        <f t="shared" si="33"/>
        <v/>
      </c>
      <c r="Y58" s="50"/>
      <c r="Z58" s="50"/>
      <c r="AA58" s="5" t="str">
        <f t="shared" si="34"/>
        <v/>
      </c>
      <c r="AB58" s="50"/>
      <c r="AC58" s="50"/>
      <c r="AD58" s="5" t="str">
        <f t="shared" si="35"/>
        <v/>
      </c>
      <c r="AE58" s="50"/>
      <c r="AF58" s="50"/>
      <c r="AG58" s="5" t="str">
        <f t="shared" si="36"/>
        <v/>
      </c>
      <c r="AH58" s="50"/>
      <c r="AI58" s="50"/>
      <c r="AJ58" s="5" t="str">
        <f t="shared" si="37"/>
        <v/>
      </c>
      <c r="AK58" s="50"/>
      <c r="AL58" s="50"/>
      <c r="AM58" s="5" t="str">
        <f t="shared" si="38"/>
        <v/>
      </c>
      <c r="AN58" s="50"/>
      <c r="AO58" s="50"/>
      <c r="AP58" s="5" t="str">
        <f t="shared" si="39"/>
        <v/>
      </c>
      <c r="AQ58" s="50"/>
      <c r="AR58" s="50"/>
      <c r="AS58" s="5" t="str">
        <f t="shared" si="40"/>
        <v/>
      </c>
      <c r="AT58" s="50"/>
      <c r="AU58" s="50"/>
      <c r="AV58" s="5" t="str">
        <f t="shared" si="41"/>
        <v/>
      </c>
      <c r="AW58" s="5" t="str">
        <f t="shared" si="42"/>
        <v/>
      </c>
      <c r="AX58" s="5" t="str">
        <f t="shared" si="43"/>
        <v/>
      </c>
      <c r="AY58" s="5" t="str">
        <f t="shared" si="44"/>
        <v/>
      </c>
      <c r="AZ58" s="5" t="str">
        <f t="shared" si="45"/>
        <v/>
      </c>
      <c r="BA58" s="5" t="str">
        <f t="shared" si="46"/>
        <v/>
      </c>
      <c r="BB58" s="5" t="str">
        <f t="shared" si="47"/>
        <v/>
      </c>
      <c r="BC58" s="5" t="str">
        <f t="shared" si="48"/>
        <v/>
      </c>
      <c r="BD58" s="5" t="str">
        <f t="shared" si="49"/>
        <v/>
      </c>
      <c r="BE58" s="5" t="str">
        <f t="shared" si="50"/>
        <v/>
      </c>
      <c r="BF58" s="28" t="str">
        <f t="shared" si="51"/>
        <v/>
      </c>
      <c r="BG58" s="30" t="str">
        <f t="shared" si="52"/>
        <v/>
      </c>
      <c r="BH58" s="52"/>
      <c r="BI58" s="50"/>
      <c r="BJ58" s="50"/>
      <c r="BK58" s="50"/>
      <c r="BL58" s="50"/>
      <c r="BM58" s="50"/>
      <c r="BN58" s="50"/>
      <c r="BO58" s="50"/>
      <c r="BP58" s="50"/>
      <c r="BQ58" s="54"/>
      <c r="BR58" s="30" t="str">
        <f t="shared" si="53"/>
        <v/>
      </c>
      <c r="BS58" s="4"/>
      <c r="BT58" s="18"/>
      <c r="BU58" s="5"/>
      <c r="BV58" s="5"/>
      <c r="BW58" s="5"/>
      <c r="BX58" s="5"/>
      <c r="BY58" s="5"/>
      <c r="BZ58" s="5"/>
      <c r="CA58" s="5"/>
      <c r="CB58" s="5"/>
      <c r="CC58" s="28"/>
      <c r="CD58" s="40" t="str">
        <f t="shared" si="54"/>
        <v/>
      </c>
      <c r="CE58" s="33"/>
      <c r="CF58" s="5"/>
      <c r="CG58" s="5"/>
      <c r="CH58" s="5"/>
      <c r="CI58" s="5"/>
      <c r="CJ58" s="5"/>
      <c r="CK58" s="5"/>
      <c r="CL58" s="5"/>
      <c r="CM58" s="5"/>
      <c r="CN58" s="28"/>
      <c r="CO58" s="40" t="str">
        <f t="shared" si="55"/>
        <v/>
      </c>
      <c r="CP58" s="4"/>
      <c r="CQ58" s="46"/>
      <c r="CR58" s="50"/>
      <c r="CS58" s="50"/>
      <c r="CT58" s="50"/>
      <c r="CU58" s="50"/>
      <c r="CV58" s="28" t="str">
        <f t="shared" si="56"/>
        <v/>
      </c>
      <c r="CW58" s="30" t="str">
        <f t="shared" si="57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29"/>
        <v/>
      </c>
      <c r="F59" s="5"/>
      <c r="G59" s="5" t="str">
        <f t="shared" si="30"/>
        <v/>
      </c>
      <c r="H59" s="5"/>
      <c r="I59" s="5"/>
      <c r="J59" s="5"/>
      <c r="K59" s="5"/>
      <c r="L59" s="5"/>
      <c r="M59" s="5" t="str">
        <f t="shared" si="31"/>
        <v/>
      </c>
      <c r="N59" s="5"/>
      <c r="O59" s="4"/>
      <c r="P59" s="46"/>
      <c r="Q59" s="48"/>
      <c r="R59" s="4"/>
      <c r="S59" s="46"/>
      <c r="T59" s="50"/>
      <c r="U59" s="5" t="str">
        <f t="shared" si="32"/>
        <v/>
      </c>
      <c r="V59" s="50"/>
      <c r="W59" s="50"/>
      <c r="X59" s="5" t="str">
        <f t="shared" si="33"/>
        <v/>
      </c>
      <c r="Y59" s="50"/>
      <c r="Z59" s="50"/>
      <c r="AA59" s="5" t="str">
        <f t="shared" si="34"/>
        <v/>
      </c>
      <c r="AB59" s="50"/>
      <c r="AC59" s="50"/>
      <c r="AD59" s="5" t="str">
        <f t="shared" si="35"/>
        <v/>
      </c>
      <c r="AE59" s="50"/>
      <c r="AF59" s="50"/>
      <c r="AG59" s="5" t="str">
        <f t="shared" si="36"/>
        <v/>
      </c>
      <c r="AH59" s="50"/>
      <c r="AI59" s="50"/>
      <c r="AJ59" s="5" t="str">
        <f t="shared" si="37"/>
        <v/>
      </c>
      <c r="AK59" s="50"/>
      <c r="AL59" s="50"/>
      <c r="AM59" s="5" t="str">
        <f t="shared" si="38"/>
        <v/>
      </c>
      <c r="AN59" s="50"/>
      <c r="AO59" s="50"/>
      <c r="AP59" s="5" t="str">
        <f t="shared" si="39"/>
        <v/>
      </c>
      <c r="AQ59" s="50"/>
      <c r="AR59" s="50"/>
      <c r="AS59" s="5" t="str">
        <f t="shared" si="40"/>
        <v/>
      </c>
      <c r="AT59" s="50"/>
      <c r="AU59" s="50"/>
      <c r="AV59" s="5" t="str">
        <f t="shared" si="41"/>
        <v/>
      </c>
      <c r="AW59" s="5" t="str">
        <f t="shared" si="42"/>
        <v/>
      </c>
      <c r="AX59" s="5" t="str">
        <f t="shared" si="43"/>
        <v/>
      </c>
      <c r="AY59" s="5" t="str">
        <f t="shared" si="44"/>
        <v/>
      </c>
      <c r="AZ59" s="5" t="str">
        <f t="shared" si="45"/>
        <v/>
      </c>
      <c r="BA59" s="5" t="str">
        <f t="shared" si="46"/>
        <v/>
      </c>
      <c r="BB59" s="5" t="str">
        <f t="shared" si="47"/>
        <v/>
      </c>
      <c r="BC59" s="5" t="str">
        <f t="shared" si="48"/>
        <v/>
      </c>
      <c r="BD59" s="5" t="str">
        <f t="shared" si="49"/>
        <v/>
      </c>
      <c r="BE59" s="5" t="str">
        <f t="shared" si="50"/>
        <v/>
      </c>
      <c r="BF59" s="28" t="str">
        <f t="shared" si="51"/>
        <v/>
      </c>
      <c r="BG59" s="30" t="str">
        <f t="shared" si="52"/>
        <v/>
      </c>
      <c r="BH59" s="52"/>
      <c r="BI59" s="50"/>
      <c r="BJ59" s="50"/>
      <c r="BK59" s="50"/>
      <c r="BL59" s="50"/>
      <c r="BM59" s="50"/>
      <c r="BN59" s="50"/>
      <c r="BO59" s="50"/>
      <c r="BP59" s="50"/>
      <c r="BQ59" s="54"/>
      <c r="BR59" s="30" t="str">
        <f t="shared" si="53"/>
        <v/>
      </c>
      <c r="BS59" s="4"/>
      <c r="BT59" s="18"/>
      <c r="BU59" s="5"/>
      <c r="BV59" s="5"/>
      <c r="BW59" s="5"/>
      <c r="BX59" s="5"/>
      <c r="BY59" s="5"/>
      <c r="BZ59" s="5"/>
      <c r="CA59" s="5"/>
      <c r="CB59" s="5"/>
      <c r="CC59" s="28"/>
      <c r="CD59" s="40" t="str">
        <f t="shared" si="54"/>
        <v/>
      </c>
      <c r="CE59" s="33"/>
      <c r="CF59" s="5"/>
      <c r="CG59" s="5"/>
      <c r="CH59" s="5"/>
      <c r="CI59" s="5"/>
      <c r="CJ59" s="5"/>
      <c r="CK59" s="5"/>
      <c r="CL59" s="5"/>
      <c r="CM59" s="5"/>
      <c r="CN59" s="28"/>
      <c r="CO59" s="40" t="str">
        <f t="shared" si="55"/>
        <v/>
      </c>
      <c r="CP59" s="4"/>
      <c r="CQ59" s="46"/>
      <c r="CR59" s="50"/>
      <c r="CS59" s="50"/>
      <c r="CT59" s="50"/>
      <c r="CU59" s="50"/>
      <c r="CV59" s="28" t="str">
        <f t="shared" si="56"/>
        <v/>
      </c>
      <c r="CW59" s="30" t="str">
        <f t="shared" si="57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29"/>
        <v/>
      </c>
      <c r="F60" s="5"/>
      <c r="G60" s="5" t="str">
        <f t="shared" si="30"/>
        <v/>
      </c>
      <c r="H60" s="5"/>
      <c r="I60" s="5"/>
      <c r="J60" s="5"/>
      <c r="K60" s="5"/>
      <c r="L60" s="5"/>
      <c r="M60" s="5" t="str">
        <f t="shared" si="31"/>
        <v/>
      </c>
      <c r="N60" s="5"/>
      <c r="O60" s="4"/>
      <c r="P60" s="47"/>
      <c r="Q60" s="49"/>
      <c r="R60" s="4"/>
      <c r="S60" s="47"/>
      <c r="T60" s="51"/>
      <c r="U60" s="22" t="str">
        <f t="shared" si="32"/>
        <v/>
      </c>
      <c r="V60" s="51"/>
      <c r="W60" s="51"/>
      <c r="X60" s="22" t="str">
        <f t="shared" si="33"/>
        <v/>
      </c>
      <c r="Y60" s="51"/>
      <c r="Z60" s="51"/>
      <c r="AA60" s="22" t="str">
        <f t="shared" si="34"/>
        <v/>
      </c>
      <c r="AB60" s="51"/>
      <c r="AC60" s="51"/>
      <c r="AD60" s="22" t="str">
        <f t="shared" si="35"/>
        <v/>
      </c>
      <c r="AE60" s="51"/>
      <c r="AF60" s="51"/>
      <c r="AG60" s="22" t="str">
        <f t="shared" si="36"/>
        <v/>
      </c>
      <c r="AH60" s="51"/>
      <c r="AI60" s="51"/>
      <c r="AJ60" s="22" t="str">
        <f t="shared" si="37"/>
        <v/>
      </c>
      <c r="AK60" s="51"/>
      <c r="AL60" s="51"/>
      <c r="AM60" s="22" t="str">
        <f t="shared" si="38"/>
        <v/>
      </c>
      <c r="AN60" s="51"/>
      <c r="AO60" s="51"/>
      <c r="AP60" s="22" t="str">
        <f t="shared" si="39"/>
        <v/>
      </c>
      <c r="AQ60" s="51"/>
      <c r="AR60" s="51"/>
      <c r="AS60" s="22" t="str">
        <f t="shared" si="40"/>
        <v/>
      </c>
      <c r="AT60" s="51"/>
      <c r="AU60" s="51"/>
      <c r="AV60" s="22" t="str">
        <f t="shared" si="41"/>
        <v/>
      </c>
      <c r="AW60" s="22" t="str">
        <f t="shared" si="42"/>
        <v/>
      </c>
      <c r="AX60" s="22" t="str">
        <f t="shared" si="43"/>
        <v/>
      </c>
      <c r="AY60" s="22" t="str">
        <f t="shared" si="44"/>
        <v/>
      </c>
      <c r="AZ60" s="22" t="str">
        <f t="shared" si="45"/>
        <v/>
      </c>
      <c r="BA60" s="22" t="str">
        <f t="shared" si="46"/>
        <v/>
      </c>
      <c r="BB60" s="22" t="str">
        <f t="shared" si="47"/>
        <v/>
      </c>
      <c r="BC60" s="22" t="str">
        <f t="shared" si="48"/>
        <v/>
      </c>
      <c r="BD60" s="22" t="str">
        <f t="shared" si="49"/>
        <v/>
      </c>
      <c r="BE60" s="22" t="str">
        <f t="shared" si="50"/>
        <v/>
      </c>
      <c r="BF60" s="29" t="str">
        <f t="shared" si="51"/>
        <v/>
      </c>
      <c r="BG60" s="31" t="str">
        <f t="shared" si="52"/>
        <v/>
      </c>
      <c r="BH60" s="53"/>
      <c r="BI60" s="51"/>
      <c r="BJ60" s="51"/>
      <c r="BK60" s="51"/>
      <c r="BL60" s="51"/>
      <c r="BM60" s="51"/>
      <c r="BN60" s="51"/>
      <c r="BO60" s="51"/>
      <c r="BP60" s="51"/>
      <c r="BQ60" s="55"/>
      <c r="BR60" s="31" t="str">
        <f t="shared" si="53"/>
        <v/>
      </c>
      <c r="BS60" s="4"/>
      <c r="BT60" s="19"/>
      <c r="BU60" s="22"/>
      <c r="BV60" s="22"/>
      <c r="BW60" s="22"/>
      <c r="BX60" s="22"/>
      <c r="BY60" s="22"/>
      <c r="BZ60" s="22"/>
      <c r="CA60" s="22"/>
      <c r="CB60" s="22"/>
      <c r="CC60" s="29"/>
      <c r="CD60" s="41" t="str">
        <f t="shared" si="54"/>
        <v/>
      </c>
      <c r="CE60" s="34"/>
      <c r="CF60" s="22"/>
      <c r="CG60" s="22"/>
      <c r="CH60" s="22"/>
      <c r="CI60" s="22"/>
      <c r="CJ60" s="22"/>
      <c r="CK60" s="22"/>
      <c r="CL60" s="22"/>
      <c r="CM60" s="22"/>
      <c r="CN60" s="29"/>
      <c r="CO60" s="41" t="str">
        <f t="shared" si="55"/>
        <v/>
      </c>
      <c r="CP60" s="4"/>
      <c r="CQ60" s="47"/>
      <c r="CR60" s="51"/>
      <c r="CS60" s="51"/>
      <c r="CT60" s="51"/>
      <c r="CU60" s="51"/>
      <c r="CV60" s="29" t="str">
        <f t="shared" si="56"/>
        <v/>
      </c>
      <c r="CW60" s="31" t="str">
        <f t="shared" si="57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2">
    <mergeCell ref="DC8:DE8"/>
    <mergeCell ref="DC9:DC10"/>
    <mergeCell ref="DD9:DD10"/>
    <mergeCell ref="DE9:DE10"/>
    <mergeCell ref="BT8:CO8"/>
    <mergeCell ref="CV9:CV10"/>
    <mergeCell ref="CW9:CW10"/>
    <mergeCell ref="CR9:CS9"/>
    <mergeCell ref="CT9:CU9"/>
    <mergeCell ref="CQ8:CW8"/>
    <mergeCell ref="AH9:AJ9"/>
    <mergeCell ref="BT9:CC9"/>
    <mergeCell ref="CE9:CN9"/>
    <mergeCell ref="CO9:CO10"/>
    <mergeCell ref="CD9:CD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BR9:BR10"/>
    <mergeCell ref="P8:P10"/>
    <mergeCell ref="Q8:Q10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M8:M10"/>
  </mergeCells>
  <conditionalFormatting sqref="E11">
    <cfRule type="cellIs" dxfId="2599" priority="1" operator="lessThan">
      <formula>$C$4</formula>
    </cfRule>
  </conditionalFormatting>
  <conditionalFormatting sqref="E12">
    <cfRule type="cellIs" dxfId="2598" priority="2" operator="lessThan">
      <formula>$C$4</formula>
    </cfRule>
  </conditionalFormatting>
  <conditionalFormatting sqref="E13">
    <cfRule type="cellIs" dxfId="2597" priority="3" operator="lessThan">
      <formula>$C$4</formula>
    </cfRule>
  </conditionalFormatting>
  <conditionalFormatting sqref="E14">
    <cfRule type="cellIs" dxfId="2596" priority="4" operator="lessThan">
      <formula>$C$4</formula>
    </cfRule>
  </conditionalFormatting>
  <conditionalFormatting sqref="E15">
    <cfRule type="cellIs" dxfId="2595" priority="5" operator="lessThan">
      <formula>$C$4</formula>
    </cfRule>
  </conditionalFormatting>
  <conditionalFormatting sqref="E16">
    <cfRule type="cellIs" dxfId="2594" priority="6" operator="lessThan">
      <formula>$C$4</formula>
    </cfRule>
  </conditionalFormatting>
  <conditionalFormatting sqref="E17">
    <cfRule type="cellIs" dxfId="2593" priority="7" operator="lessThan">
      <formula>$C$4</formula>
    </cfRule>
  </conditionalFormatting>
  <conditionalFormatting sqref="E18">
    <cfRule type="cellIs" dxfId="2592" priority="8" operator="lessThan">
      <formula>$C$4</formula>
    </cfRule>
  </conditionalFormatting>
  <conditionalFormatting sqref="E19">
    <cfRule type="cellIs" dxfId="2591" priority="9" operator="lessThan">
      <formula>$C$4</formula>
    </cfRule>
  </conditionalFormatting>
  <conditionalFormatting sqref="E20">
    <cfRule type="cellIs" dxfId="2590" priority="10" operator="lessThan">
      <formula>$C$4</formula>
    </cfRule>
  </conditionalFormatting>
  <conditionalFormatting sqref="E21">
    <cfRule type="cellIs" dxfId="2589" priority="11" operator="lessThan">
      <formula>$C$4</formula>
    </cfRule>
  </conditionalFormatting>
  <conditionalFormatting sqref="E22">
    <cfRule type="cellIs" dxfId="2588" priority="12" operator="lessThan">
      <formula>$C$4</formula>
    </cfRule>
  </conditionalFormatting>
  <conditionalFormatting sqref="E23">
    <cfRule type="cellIs" dxfId="2587" priority="13" operator="lessThan">
      <formula>$C$4</formula>
    </cfRule>
  </conditionalFormatting>
  <conditionalFormatting sqref="E24">
    <cfRule type="cellIs" dxfId="2586" priority="14" operator="lessThan">
      <formula>$C$4</formula>
    </cfRule>
  </conditionalFormatting>
  <conditionalFormatting sqref="E25">
    <cfRule type="cellIs" dxfId="2585" priority="15" operator="lessThan">
      <formula>$C$4</formula>
    </cfRule>
  </conditionalFormatting>
  <conditionalFormatting sqref="E26">
    <cfRule type="cellIs" dxfId="2584" priority="16" operator="lessThan">
      <formula>$C$4</formula>
    </cfRule>
  </conditionalFormatting>
  <conditionalFormatting sqref="E27">
    <cfRule type="cellIs" dxfId="2583" priority="17" operator="lessThan">
      <formula>$C$4</formula>
    </cfRule>
  </conditionalFormatting>
  <conditionalFormatting sqref="E28">
    <cfRule type="cellIs" dxfId="2582" priority="18" operator="lessThan">
      <formula>$C$4</formula>
    </cfRule>
  </conditionalFormatting>
  <conditionalFormatting sqref="E29">
    <cfRule type="cellIs" dxfId="2581" priority="19" operator="lessThan">
      <formula>$C$4</formula>
    </cfRule>
  </conditionalFormatting>
  <conditionalFormatting sqref="E30">
    <cfRule type="cellIs" dxfId="2580" priority="20" operator="lessThan">
      <formula>$C$4</formula>
    </cfRule>
  </conditionalFormatting>
  <conditionalFormatting sqref="E31">
    <cfRule type="cellIs" dxfId="2579" priority="21" operator="lessThan">
      <formula>$C$4</formula>
    </cfRule>
  </conditionalFormatting>
  <conditionalFormatting sqref="E32">
    <cfRule type="cellIs" dxfId="2578" priority="22" operator="lessThan">
      <formula>$C$4</formula>
    </cfRule>
  </conditionalFormatting>
  <conditionalFormatting sqref="E33">
    <cfRule type="cellIs" dxfId="2577" priority="23" operator="lessThan">
      <formula>$C$4</formula>
    </cfRule>
  </conditionalFormatting>
  <conditionalFormatting sqref="E34">
    <cfRule type="cellIs" dxfId="2576" priority="24" operator="lessThan">
      <formula>$C$4</formula>
    </cfRule>
  </conditionalFormatting>
  <conditionalFormatting sqref="E35">
    <cfRule type="cellIs" dxfId="2575" priority="25" operator="lessThan">
      <formula>$C$4</formula>
    </cfRule>
  </conditionalFormatting>
  <conditionalFormatting sqref="E36">
    <cfRule type="cellIs" dxfId="2574" priority="26" operator="lessThan">
      <formula>$C$4</formula>
    </cfRule>
  </conditionalFormatting>
  <conditionalFormatting sqref="E37">
    <cfRule type="cellIs" dxfId="2573" priority="27" operator="lessThan">
      <formula>$C$4</formula>
    </cfRule>
  </conditionalFormatting>
  <conditionalFormatting sqref="E38">
    <cfRule type="cellIs" dxfId="2572" priority="28" operator="lessThan">
      <formula>$C$4</formula>
    </cfRule>
  </conditionalFormatting>
  <conditionalFormatting sqref="E39">
    <cfRule type="cellIs" dxfId="2571" priority="29" operator="lessThan">
      <formula>$C$4</formula>
    </cfRule>
  </conditionalFormatting>
  <conditionalFormatting sqref="E40">
    <cfRule type="cellIs" dxfId="2570" priority="30" operator="lessThan">
      <formula>$C$4</formula>
    </cfRule>
  </conditionalFormatting>
  <conditionalFormatting sqref="E41">
    <cfRule type="cellIs" dxfId="2569" priority="31" operator="lessThan">
      <formula>$C$4</formula>
    </cfRule>
  </conditionalFormatting>
  <conditionalFormatting sqref="E42">
    <cfRule type="cellIs" dxfId="2568" priority="32" operator="lessThan">
      <formula>$C$4</formula>
    </cfRule>
  </conditionalFormatting>
  <conditionalFormatting sqref="E43">
    <cfRule type="cellIs" dxfId="2567" priority="33" operator="lessThan">
      <formula>$C$4</formula>
    </cfRule>
  </conditionalFormatting>
  <conditionalFormatting sqref="E44">
    <cfRule type="cellIs" dxfId="2566" priority="34" operator="lessThan">
      <formula>$C$4</formula>
    </cfRule>
  </conditionalFormatting>
  <conditionalFormatting sqref="E45">
    <cfRule type="cellIs" dxfId="2565" priority="35" operator="lessThan">
      <formula>$C$4</formula>
    </cfRule>
  </conditionalFormatting>
  <conditionalFormatting sqref="E46">
    <cfRule type="cellIs" dxfId="2564" priority="36" operator="lessThan">
      <formula>$C$4</formula>
    </cfRule>
  </conditionalFormatting>
  <conditionalFormatting sqref="E47">
    <cfRule type="cellIs" dxfId="2563" priority="37" operator="lessThan">
      <formula>$C$4</formula>
    </cfRule>
  </conditionalFormatting>
  <conditionalFormatting sqref="E48">
    <cfRule type="cellIs" dxfId="2562" priority="38" operator="lessThan">
      <formula>$C$4</formula>
    </cfRule>
  </conditionalFormatting>
  <conditionalFormatting sqref="E49">
    <cfRule type="cellIs" dxfId="2561" priority="39" operator="lessThan">
      <formula>$C$4</formula>
    </cfRule>
  </conditionalFormatting>
  <conditionalFormatting sqref="E50">
    <cfRule type="cellIs" dxfId="2560" priority="40" operator="lessThan">
      <formula>$C$4</formula>
    </cfRule>
  </conditionalFormatting>
  <conditionalFormatting sqref="E51">
    <cfRule type="cellIs" dxfId="2559" priority="41" operator="lessThan">
      <formula>$C$4</formula>
    </cfRule>
  </conditionalFormatting>
  <conditionalFormatting sqref="E52">
    <cfRule type="cellIs" dxfId="2558" priority="42" operator="lessThan">
      <formula>$C$4</formula>
    </cfRule>
  </conditionalFormatting>
  <conditionalFormatting sqref="E53">
    <cfRule type="cellIs" dxfId="2557" priority="43" operator="lessThan">
      <formula>$C$4</formula>
    </cfRule>
  </conditionalFormatting>
  <conditionalFormatting sqref="E54">
    <cfRule type="cellIs" dxfId="2556" priority="44" operator="lessThan">
      <formula>$C$4</formula>
    </cfRule>
  </conditionalFormatting>
  <conditionalFormatting sqref="E55">
    <cfRule type="cellIs" dxfId="2555" priority="45" operator="lessThan">
      <formula>$C$4</formula>
    </cfRule>
  </conditionalFormatting>
  <conditionalFormatting sqref="E56">
    <cfRule type="cellIs" dxfId="2554" priority="46" operator="lessThan">
      <formula>$C$4</formula>
    </cfRule>
  </conditionalFormatting>
  <conditionalFormatting sqref="E57">
    <cfRule type="cellIs" dxfId="2553" priority="47" operator="lessThan">
      <formula>$C$4</formula>
    </cfRule>
  </conditionalFormatting>
  <conditionalFormatting sqref="E58">
    <cfRule type="cellIs" dxfId="2552" priority="48" operator="lessThan">
      <formula>$C$4</formula>
    </cfRule>
  </conditionalFormatting>
  <conditionalFormatting sqref="E59">
    <cfRule type="cellIs" dxfId="2551" priority="49" operator="lessThan">
      <formula>$C$4</formula>
    </cfRule>
  </conditionalFormatting>
  <conditionalFormatting sqref="E60">
    <cfRule type="cellIs" dxfId="2550" priority="50" operator="lessThan">
      <formula>$C$4</formula>
    </cfRule>
  </conditionalFormatting>
  <conditionalFormatting sqref="F11">
    <cfRule type="cellIs" dxfId="2549" priority="51" operator="lessThan">
      <formula>$C$4</formula>
    </cfRule>
  </conditionalFormatting>
  <conditionalFormatting sqref="F12">
    <cfRule type="cellIs" dxfId="2548" priority="52" operator="lessThan">
      <formula>$C$4</formula>
    </cfRule>
  </conditionalFormatting>
  <conditionalFormatting sqref="F13">
    <cfRule type="cellIs" dxfId="2547" priority="53" operator="lessThan">
      <formula>$C$4</formula>
    </cfRule>
  </conditionalFormatting>
  <conditionalFormatting sqref="F14">
    <cfRule type="cellIs" dxfId="2546" priority="54" operator="lessThan">
      <formula>$C$4</formula>
    </cfRule>
  </conditionalFormatting>
  <conditionalFormatting sqref="F15">
    <cfRule type="cellIs" dxfId="2545" priority="55" operator="lessThan">
      <formula>$C$4</formula>
    </cfRule>
  </conditionalFormatting>
  <conditionalFormatting sqref="F16">
    <cfRule type="cellIs" dxfId="2544" priority="56" operator="lessThan">
      <formula>$C$4</formula>
    </cfRule>
  </conditionalFormatting>
  <conditionalFormatting sqref="F17">
    <cfRule type="cellIs" dxfId="2543" priority="57" operator="lessThan">
      <formula>$C$4</formula>
    </cfRule>
  </conditionalFormatting>
  <conditionalFormatting sqref="F18">
    <cfRule type="cellIs" dxfId="2542" priority="58" operator="lessThan">
      <formula>$C$4</formula>
    </cfRule>
  </conditionalFormatting>
  <conditionalFormatting sqref="F19">
    <cfRule type="cellIs" dxfId="2541" priority="59" operator="lessThan">
      <formula>$C$4</formula>
    </cfRule>
  </conditionalFormatting>
  <conditionalFormatting sqref="F20">
    <cfRule type="cellIs" dxfId="2540" priority="60" operator="lessThan">
      <formula>$C$4</formula>
    </cfRule>
  </conditionalFormatting>
  <conditionalFormatting sqref="F21">
    <cfRule type="cellIs" dxfId="2539" priority="61" operator="lessThan">
      <formula>$C$4</formula>
    </cfRule>
  </conditionalFormatting>
  <conditionalFormatting sqref="F22">
    <cfRule type="cellIs" dxfId="2538" priority="62" operator="lessThan">
      <formula>$C$4</formula>
    </cfRule>
  </conditionalFormatting>
  <conditionalFormatting sqref="F23">
    <cfRule type="cellIs" dxfId="2537" priority="63" operator="lessThan">
      <formula>$C$4</formula>
    </cfRule>
  </conditionalFormatting>
  <conditionalFormatting sqref="F24">
    <cfRule type="cellIs" dxfId="2536" priority="64" operator="lessThan">
      <formula>$C$4</formula>
    </cfRule>
  </conditionalFormatting>
  <conditionalFormatting sqref="F25">
    <cfRule type="cellIs" dxfId="2535" priority="65" operator="lessThan">
      <formula>$C$4</formula>
    </cfRule>
  </conditionalFormatting>
  <conditionalFormatting sqref="F26">
    <cfRule type="cellIs" dxfId="2534" priority="66" operator="lessThan">
      <formula>$C$4</formula>
    </cfRule>
  </conditionalFormatting>
  <conditionalFormatting sqref="F27">
    <cfRule type="cellIs" dxfId="2533" priority="67" operator="lessThan">
      <formula>$C$4</formula>
    </cfRule>
  </conditionalFormatting>
  <conditionalFormatting sqref="F28">
    <cfRule type="cellIs" dxfId="2532" priority="68" operator="lessThan">
      <formula>$C$4</formula>
    </cfRule>
  </conditionalFormatting>
  <conditionalFormatting sqref="F29">
    <cfRule type="cellIs" dxfId="2531" priority="69" operator="lessThan">
      <formula>$C$4</formula>
    </cfRule>
  </conditionalFormatting>
  <conditionalFormatting sqref="F30">
    <cfRule type="cellIs" dxfId="2530" priority="70" operator="lessThan">
      <formula>$C$4</formula>
    </cfRule>
  </conditionalFormatting>
  <conditionalFormatting sqref="F31">
    <cfRule type="cellIs" dxfId="2529" priority="71" operator="lessThan">
      <formula>$C$4</formula>
    </cfRule>
  </conditionalFormatting>
  <conditionalFormatting sqref="F32">
    <cfRule type="cellIs" dxfId="2528" priority="72" operator="lessThan">
      <formula>$C$4</formula>
    </cfRule>
  </conditionalFormatting>
  <conditionalFormatting sqref="F33">
    <cfRule type="cellIs" dxfId="2527" priority="73" operator="lessThan">
      <formula>$C$4</formula>
    </cfRule>
  </conditionalFormatting>
  <conditionalFormatting sqref="F34">
    <cfRule type="cellIs" dxfId="2526" priority="74" operator="lessThan">
      <formula>$C$4</formula>
    </cfRule>
  </conditionalFormatting>
  <conditionalFormatting sqref="F35">
    <cfRule type="cellIs" dxfId="2525" priority="75" operator="lessThan">
      <formula>$C$4</formula>
    </cfRule>
  </conditionalFormatting>
  <conditionalFormatting sqref="F36">
    <cfRule type="cellIs" dxfId="2524" priority="76" operator="lessThan">
      <formula>$C$4</formula>
    </cfRule>
  </conditionalFormatting>
  <conditionalFormatting sqref="F37">
    <cfRule type="cellIs" dxfId="2523" priority="77" operator="lessThan">
      <formula>$C$4</formula>
    </cfRule>
  </conditionalFormatting>
  <conditionalFormatting sqref="F38">
    <cfRule type="cellIs" dxfId="2522" priority="78" operator="lessThan">
      <formula>$C$4</formula>
    </cfRule>
  </conditionalFormatting>
  <conditionalFormatting sqref="F39">
    <cfRule type="cellIs" dxfId="2521" priority="79" operator="lessThan">
      <formula>$C$4</formula>
    </cfRule>
  </conditionalFormatting>
  <conditionalFormatting sqref="F40">
    <cfRule type="cellIs" dxfId="2520" priority="80" operator="lessThan">
      <formula>$C$4</formula>
    </cfRule>
  </conditionalFormatting>
  <conditionalFormatting sqref="F41">
    <cfRule type="cellIs" dxfId="2519" priority="81" operator="lessThan">
      <formula>$C$4</formula>
    </cfRule>
  </conditionalFormatting>
  <conditionalFormatting sqref="F42">
    <cfRule type="cellIs" dxfId="2518" priority="82" operator="lessThan">
      <formula>$C$4</formula>
    </cfRule>
  </conditionalFormatting>
  <conditionalFormatting sqref="F43">
    <cfRule type="cellIs" dxfId="2517" priority="83" operator="lessThan">
      <formula>$C$4</formula>
    </cfRule>
  </conditionalFormatting>
  <conditionalFormatting sqref="F44">
    <cfRule type="cellIs" dxfId="2516" priority="84" operator="lessThan">
      <formula>$C$4</formula>
    </cfRule>
  </conditionalFormatting>
  <conditionalFormatting sqref="F45">
    <cfRule type="cellIs" dxfId="2515" priority="85" operator="lessThan">
      <formula>$C$4</formula>
    </cfRule>
  </conditionalFormatting>
  <conditionalFormatting sqref="F46">
    <cfRule type="cellIs" dxfId="2514" priority="86" operator="lessThan">
      <formula>$C$4</formula>
    </cfRule>
  </conditionalFormatting>
  <conditionalFormatting sqref="F47">
    <cfRule type="cellIs" dxfId="2513" priority="87" operator="lessThan">
      <formula>$C$4</formula>
    </cfRule>
  </conditionalFormatting>
  <conditionalFormatting sqref="F48">
    <cfRule type="cellIs" dxfId="2512" priority="88" operator="lessThan">
      <formula>$C$4</formula>
    </cfRule>
  </conditionalFormatting>
  <conditionalFormatting sqref="F49">
    <cfRule type="cellIs" dxfId="2511" priority="89" operator="lessThan">
      <formula>$C$4</formula>
    </cfRule>
  </conditionalFormatting>
  <conditionalFormatting sqref="F50">
    <cfRule type="cellIs" dxfId="2510" priority="90" operator="lessThan">
      <formula>$C$4</formula>
    </cfRule>
  </conditionalFormatting>
  <conditionalFormatting sqref="F51">
    <cfRule type="cellIs" dxfId="2509" priority="91" operator="lessThan">
      <formula>$C$4</formula>
    </cfRule>
  </conditionalFormatting>
  <conditionalFormatting sqref="F52">
    <cfRule type="cellIs" dxfId="2508" priority="92" operator="lessThan">
      <formula>$C$4</formula>
    </cfRule>
  </conditionalFormatting>
  <conditionalFormatting sqref="F53">
    <cfRule type="cellIs" dxfId="2507" priority="93" operator="lessThan">
      <formula>$C$4</formula>
    </cfRule>
  </conditionalFormatting>
  <conditionalFormatting sqref="F54">
    <cfRule type="cellIs" dxfId="2506" priority="94" operator="lessThan">
      <formula>$C$4</formula>
    </cfRule>
  </conditionalFormatting>
  <conditionalFormatting sqref="F55">
    <cfRule type="cellIs" dxfId="2505" priority="95" operator="lessThan">
      <formula>$C$4</formula>
    </cfRule>
  </conditionalFormatting>
  <conditionalFormatting sqref="F56">
    <cfRule type="cellIs" dxfId="2504" priority="96" operator="lessThan">
      <formula>$C$4</formula>
    </cfRule>
  </conditionalFormatting>
  <conditionalFormatting sqref="F57">
    <cfRule type="cellIs" dxfId="2503" priority="97" operator="lessThan">
      <formula>$C$4</formula>
    </cfRule>
  </conditionalFormatting>
  <conditionalFormatting sqref="F58">
    <cfRule type="cellIs" dxfId="2502" priority="98" operator="lessThan">
      <formula>$C$4</formula>
    </cfRule>
  </conditionalFormatting>
  <conditionalFormatting sqref="F59">
    <cfRule type="cellIs" dxfId="2501" priority="99" operator="lessThan">
      <formula>$C$4</formula>
    </cfRule>
  </conditionalFormatting>
  <conditionalFormatting sqref="F60">
    <cfRule type="cellIs" dxfId="2500" priority="100" operator="lessThan">
      <formula>$C$4</formula>
    </cfRule>
  </conditionalFormatting>
  <conditionalFormatting sqref="G11">
    <cfRule type="cellIs" dxfId="2499" priority="101" operator="lessThan">
      <formula>$C$4</formula>
    </cfRule>
  </conditionalFormatting>
  <conditionalFormatting sqref="G12">
    <cfRule type="cellIs" dxfId="2498" priority="102" operator="lessThan">
      <formula>$C$4</formula>
    </cfRule>
  </conditionalFormatting>
  <conditionalFormatting sqref="G13">
    <cfRule type="cellIs" dxfId="2497" priority="103" operator="lessThan">
      <formula>$C$4</formula>
    </cfRule>
  </conditionalFormatting>
  <conditionalFormatting sqref="G14">
    <cfRule type="cellIs" dxfId="2496" priority="104" operator="lessThan">
      <formula>$C$4</formula>
    </cfRule>
  </conditionalFormatting>
  <conditionalFormatting sqref="G15">
    <cfRule type="cellIs" dxfId="2495" priority="105" operator="lessThan">
      <formula>$C$4</formula>
    </cfRule>
  </conditionalFormatting>
  <conditionalFormatting sqref="G16">
    <cfRule type="cellIs" dxfId="2494" priority="106" operator="lessThan">
      <formula>$C$4</formula>
    </cfRule>
  </conditionalFormatting>
  <conditionalFormatting sqref="G17">
    <cfRule type="cellIs" dxfId="2493" priority="107" operator="lessThan">
      <formula>$C$4</formula>
    </cfRule>
  </conditionalFormatting>
  <conditionalFormatting sqref="G18">
    <cfRule type="cellIs" dxfId="2492" priority="108" operator="lessThan">
      <formula>$C$4</formula>
    </cfRule>
  </conditionalFormatting>
  <conditionalFormatting sqref="G19">
    <cfRule type="cellIs" dxfId="2491" priority="109" operator="lessThan">
      <formula>$C$4</formula>
    </cfRule>
  </conditionalFormatting>
  <conditionalFormatting sqref="G20">
    <cfRule type="cellIs" dxfId="2490" priority="110" operator="lessThan">
      <formula>$C$4</formula>
    </cfRule>
  </conditionalFormatting>
  <conditionalFormatting sqref="G21">
    <cfRule type="cellIs" dxfId="2489" priority="111" operator="lessThan">
      <formula>$C$4</formula>
    </cfRule>
  </conditionalFormatting>
  <conditionalFormatting sqref="G22">
    <cfRule type="cellIs" dxfId="2488" priority="112" operator="lessThan">
      <formula>$C$4</formula>
    </cfRule>
  </conditionalFormatting>
  <conditionalFormatting sqref="G23">
    <cfRule type="cellIs" dxfId="2487" priority="113" operator="lessThan">
      <formula>$C$4</formula>
    </cfRule>
  </conditionalFormatting>
  <conditionalFormatting sqref="G24">
    <cfRule type="cellIs" dxfId="2486" priority="114" operator="lessThan">
      <formula>$C$4</formula>
    </cfRule>
  </conditionalFormatting>
  <conditionalFormatting sqref="G25">
    <cfRule type="cellIs" dxfId="2485" priority="115" operator="lessThan">
      <formula>$C$4</formula>
    </cfRule>
  </conditionalFormatting>
  <conditionalFormatting sqref="G26">
    <cfRule type="cellIs" dxfId="2484" priority="116" operator="lessThan">
      <formula>$C$4</formula>
    </cfRule>
  </conditionalFormatting>
  <conditionalFormatting sqref="G27">
    <cfRule type="cellIs" dxfId="2483" priority="117" operator="lessThan">
      <formula>$C$4</formula>
    </cfRule>
  </conditionalFormatting>
  <conditionalFormatting sqref="G28">
    <cfRule type="cellIs" dxfId="2482" priority="118" operator="lessThan">
      <formula>$C$4</formula>
    </cfRule>
  </conditionalFormatting>
  <conditionalFormatting sqref="G29">
    <cfRule type="cellIs" dxfId="2481" priority="119" operator="lessThan">
      <formula>$C$4</formula>
    </cfRule>
  </conditionalFormatting>
  <conditionalFormatting sqref="G30">
    <cfRule type="cellIs" dxfId="2480" priority="120" operator="lessThan">
      <formula>$C$4</formula>
    </cfRule>
  </conditionalFormatting>
  <conditionalFormatting sqref="G31">
    <cfRule type="cellIs" dxfId="2479" priority="121" operator="lessThan">
      <formula>$C$4</formula>
    </cfRule>
  </conditionalFormatting>
  <conditionalFormatting sqref="G32">
    <cfRule type="cellIs" dxfId="2478" priority="122" operator="lessThan">
      <formula>$C$4</formula>
    </cfRule>
  </conditionalFormatting>
  <conditionalFormatting sqref="G33">
    <cfRule type="cellIs" dxfId="2477" priority="123" operator="lessThan">
      <formula>$C$4</formula>
    </cfRule>
  </conditionalFormatting>
  <conditionalFormatting sqref="G34">
    <cfRule type="cellIs" dxfId="2476" priority="124" operator="lessThan">
      <formula>$C$4</formula>
    </cfRule>
  </conditionalFormatting>
  <conditionalFormatting sqref="G35">
    <cfRule type="cellIs" dxfId="2475" priority="125" operator="lessThan">
      <formula>$C$4</formula>
    </cfRule>
  </conditionalFormatting>
  <conditionalFormatting sqref="G36">
    <cfRule type="cellIs" dxfId="2474" priority="126" operator="lessThan">
      <formula>$C$4</formula>
    </cfRule>
  </conditionalFormatting>
  <conditionalFormatting sqref="G37">
    <cfRule type="cellIs" dxfId="2473" priority="127" operator="lessThan">
      <formula>$C$4</formula>
    </cfRule>
  </conditionalFormatting>
  <conditionalFormatting sqref="G38">
    <cfRule type="cellIs" dxfId="2472" priority="128" operator="lessThan">
      <formula>$C$4</formula>
    </cfRule>
  </conditionalFormatting>
  <conditionalFormatting sqref="G39">
    <cfRule type="cellIs" dxfId="2471" priority="129" operator="lessThan">
      <formula>$C$4</formula>
    </cfRule>
  </conditionalFormatting>
  <conditionalFormatting sqref="G40">
    <cfRule type="cellIs" dxfId="2470" priority="130" operator="lessThan">
      <formula>$C$4</formula>
    </cfRule>
  </conditionalFormatting>
  <conditionalFormatting sqref="G41">
    <cfRule type="cellIs" dxfId="2469" priority="131" operator="lessThan">
      <formula>$C$4</formula>
    </cfRule>
  </conditionalFormatting>
  <conditionalFormatting sqref="G42">
    <cfRule type="cellIs" dxfId="2468" priority="132" operator="lessThan">
      <formula>$C$4</formula>
    </cfRule>
  </conditionalFormatting>
  <conditionalFormatting sqref="G43">
    <cfRule type="cellIs" dxfId="2467" priority="133" operator="lessThan">
      <formula>$C$4</formula>
    </cfRule>
  </conditionalFormatting>
  <conditionalFormatting sqref="G44">
    <cfRule type="cellIs" dxfId="2466" priority="134" operator="lessThan">
      <formula>$C$4</formula>
    </cfRule>
  </conditionalFormatting>
  <conditionalFormatting sqref="G45">
    <cfRule type="cellIs" dxfId="2465" priority="135" operator="lessThan">
      <formula>$C$4</formula>
    </cfRule>
  </conditionalFormatting>
  <conditionalFormatting sqref="G46">
    <cfRule type="cellIs" dxfId="2464" priority="136" operator="lessThan">
      <formula>$C$4</formula>
    </cfRule>
  </conditionalFormatting>
  <conditionalFormatting sqref="G47">
    <cfRule type="cellIs" dxfId="2463" priority="137" operator="lessThan">
      <formula>$C$4</formula>
    </cfRule>
  </conditionalFormatting>
  <conditionalFormatting sqref="G48">
    <cfRule type="cellIs" dxfId="2462" priority="138" operator="lessThan">
      <formula>$C$4</formula>
    </cfRule>
  </conditionalFormatting>
  <conditionalFormatting sqref="G49">
    <cfRule type="cellIs" dxfId="2461" priority="139" operator="lessThan">
      <formula>$C$4</formula>
    </cfRule>
  </conditionalFormatting>
  <conditionalFormatting sqref="G50">
    <cfRule type="cellIs" dxfId="2460" priority="140" operator="lessThan">
      <formula>$C$4</formula>
    </cfRule>
  </conditionalFormatting>
  <conditionalFormatting sqref="G51">
    <cfRule type="cellIs" dxfId="2459" priority="141" operator="lessThan">
      <formula>$C$4</formula>
    </cfRule>
  </conditionalFormatting>
  <conditionalFormatting sqref="G52">
    <cfRule type="cellIs" dxfId="2458" priority="142" operator="lessThan">
      <formula>$C$4</formula>
    </cfRule>
  </conditionalFormatting>
  <conditionalFormatting sqref="G53">
    <cfRule type="cellIs" dxfId="2457" priority="143" operator="lessThan">
      <formula>$C$4</formula>
    </cfRule>
  </conditionalFormatting>
  <conditionalFormatting sqref="G54">
    <cfRule type="cellIs" dxfId="2456" priority="144" operator="lessThan">
      <formula>$C$4</formula>
    </cfRule>
  </conditionalFormatting>
  <conditionalFormatting sqref="G55">
    <cfRule type="cellIs" dxfId="2455" priority="145" operator="lessThan">
      <formula>$C$4</formula>
    </cfRule>
  </conditionalFormatting>
  <conditionalFormatting sqref="G56">
    <cfRule type="cellIs" dxfId="2454" priority="146" operator="lessThan">
      <formula>$C$4</formula>
    </cfRule>
  </conditionalFormatting>
  <conditionalFormatting sqref="G57">
    <cfRule type="cellIs" dxfId="2453" priority="147" operator="lessThan">
      <formula>$C$4</formula>
    </cfRule>
  </conditionalFormatting>
  <conditionalFormatting sqref="G58">
    <cfRule type="cellIs" dxfId="2452" priority="148" operator="lessThan">
      <formula>$C$4</formula>
    </cfRule>
  </conditionalFormatting>
  <conditionalFormatting sqref="G59">
    <cfRule type="cellIs" dxfId="2451" priority="149" operator="lessThan">
      <formula>$C$4</formula>
    </cfRule>
  </conditionalFormatting>
  <conditionalFormatting sqref="G60">
    <cfRule type="cellIs" dxfId="2450" priority="150" operator="lessThan">
      <formula>$C$4</formula>
    </cfRule>
  </conditionalFormatting>
  <conditionalFormatting sqref="H11">
    <cfRule type="cellIs" dxfId="2449" priority="151" operator="lessThan">
      <formula>$C$4</formula>
    </cfRule>
  </conditionalFormatting>
  <conditionalFormatting sqref="H12">
    <cfRule type="cellIs" dxfId="2448" priority="152" operator="lessThan">
      <formula>$C$4</formula>
    </cfRule>
  </conditionalFormatting>
  <conditionalFormatting sqref="H13">
    <cfRule type="cellIs" dxfId="2447" priority="153" operator="lessThan">
      <formula>$C$4</formula>
    </cfRule>
  </conditionalFormatting>
  <conditionalFormatting sqref="H14">
    <cfRule type="cellIs" dxfId="2446" priority="154" operator="lessThan">
      <formula>$C$4</formula>
    </cfRule>
  </conditionalFormatting>
  <conditionalFormatting sqref="H15">
    <cfRule type="cellIs" dxfId="2445" priority="155" operator="lessThan">
      <formula>$C$4</formula>
    </cfRule>
  </conditionalFormatting>
  <conditionalFormatting sqref="H16">
    <cfRule type="cellIs" dxfId="2444" priority="156" operator="lessThan">
      <formula>$C$4</formula>
    </cfRule>
  </conditionalFormatting>
  <conditionalFormatting sqref="H17">
    <cfRule type="cellIs" dxfId="2443" priority="157" operator="lessThan">
      <formula>$C$4</formula>
    </cfRule>
  </conditionalFormatting>
  <conditionalFormatting sqref="H18">
    <cfRule type="cellIs" dxfId="2442" priority="158" operator="lessThan">
      <formula>$C$4</formula>
    </cfRule>
  </conditionalFormatting>
  <conditionalFormatting sqref="H19">
    <cfRule type="cellIs" dxfId="2441" priority="159" operator="lessThan">
      <formula>$C$4</formula>
    </cfRule>
  </conditionalFormatting>
  <conditionalFormatting sqref="H20">
    <cfRule type="cellIs" dxfId="2440" priority="160" operator="lessThan">
      <formula>$C$4</formula>
    </cfRule>
  </conditionalFormatting>
  <conditionalFormatting sqref="H21">
    <cfRule type="cellIs" dxfId="2439" priority="161" operator="lessThan">
      <formula>$C$4</formula>
    </cfRule>
  </conditionalFormatting>
  <conditionalFormatting sqref="H22">
    <cfRule type="cellIs" dxfId="2438" priority="162" operator="lessThan">
      <formula>$C$4</formula>
    </cfRule>
  </conditionalFormatting>
  <conditionalFormatting sqref="H23">
    <cfRule type="cellIs" dxfId="2437" priority="163" operator="lessThan">
      <formula>$C$4</formula>
    </cfRule>
  </conditionalFormatting>
  <conditionalFormatting sqref="H24">
    <cfRule type="cellIs" dxfId="2436" priority="164" operator="lessThan">
      <formula>$C$4</formula>
    </cfRule>
  </conditionalFormatting>
  <conditionalFormatting sqref="H25">
    <cfRule type="cellIs" dxfId="2435" priority="165" operator="lessThan">
      <formula>$C$4</formula>
    </cfRule>
  </conditionalFormatting>
  <conditionalFormatting sqref="H26">
    <cfRule type="cellIs" dxfId="2434" priority="166" operator="lessThan">
      <formula>$C$4</formula>
    </cfRule>
  </conditionalFormatting>
  <conditionalFormatting sqref="H27">
    <cfRule type="cellIs" dxfId="2433" priority="167" operator="lessThan">
      <formula>$C$4</formula>
    </cfRule>
  </conditionalFormatting>
  <conditionalFormatting sqref="H28">
    <cfRule type="cellIs" dxfId="2432" priority="168" operator="lessThan">
      <formula>$C$4</formula>
    </cfRule>
  </conditionalFormatting>
  <conditionalFormatting sqref="H29">
    <cfRule type="cellIs" dxfId="2431" priority="169" operator="lessThan">
      <formula>$C$4</formula>
    </cfRule>
  </conditionalFormatting>
  <conditionalFormatting sqref="H30">
    <cfRule type="cellIs" dxfId="2430" priority="170" operator="lessThan">
      <formula>$C$4</formula>
    </cfRule>
  </conditionalFormatting>
  <conditionalFormatting sqref="H31">
    <cfRule type="cellIs" dxfId="2429" priority="171" operator="lessThan">
      <formula>$C$4</formula>
    </cfRule>
  </conditionalFormatting>
  <conditionalFormatting sqref="H32">
    <cfRule type="cellIs" dxfId="2428" priority="172" operator="lessThan">
      <formula>$C$4</formula>
    </cfRule>
  </conditionalFormatting>
  <conditionalFormatting sqref="H33">
    <cfRule type="cellIs" dxfId="2427" priority="173" operator="lessThan">
      <formula>$C$4</formula>
    </cfRule>
  </conditionalFormatting>
  <conditionalFormatting sqref="H34">
    <cfRule type="cellIs" dxfId="2426" priority="174" operator="lessThan">
      <formula>$C$4</formula>
    </cfRule>
  </conditionalFormatting>
  <conditionalFormatting sqref="H35">
    <cfRule type="cellIs" dxfId="2425" priority="175" operator="lessThan">
      <formula>$C$4</formula>
    </cfRule>
  </conditionalFormatting>
  <conditionalFormatting sqref="H36">
    <cfRule type="cellIs" dxfId="2424" priority="176" operator="lessThan">
      <formula>$C$4</formula>
    </cfRule>
  </conditionalFormatting>
  <conditionalFormatting sqref="H37">
    <cfRule type="cellIs" dxfId="2423" priority="177" operator="lessThan">
      <formula>$C$4</formula>
    </cfRule>
  </conditionalFormatting>
  <conditionalFormatting sqref="H38">
    <cfRule type="cellIs" dxfId="2422" priority="178" operator="lessThan">
      <formula>$C$4</formula>
    </cfRule>
  </conditionalFormatting>
  <conditionalFormatting sqref="H39">
    <cfRule type="cellIs" dxfId="2421" priority="179" operator="lessThan">
      <formula>$C$4</formula>
    </cfRule>
  </conditionalFormatting>
  <conditionalFormatting sqref="H40">
    <cfRule type="cellIs" dxfId="2420" priority="180" operator="lessThan">
      <formula>$C$4</formula>
    </cfRule>
  </conditionalFormatting>
  <conditionalFormatting sqref="H41">
    <cfRule type="cellIs" dxfId="2419" priority="181" operator="lessThan">
      <formula>$C$4</formula>
    </cfRule>
  </conditionalFormatting>
  <conditionalFormatting sqref="H42">
    <cfRule type="cellIs" dxfId="2418" priority="182" operator="lessThan">
      <formula>$C$4</formula>
    </cfRule>
  </conditionalFormatting>
  <conditionalFormatting sqref="H43">
    <cfRule type="cellIs" dxfId="2417" priority="183" operator="lessThan">
      <formula>$C$4</formula>
    </cfRule>
  </conditionalFormatting>
  <conditionalFormatting sqref="H44">
    <cfRule type="cellIs" dxfId="2416" priority="184" operator="lessThan">
      <formula>$C$4</formula>
    </cfRule>
  </conditionalFormatting>
  <conditionalFormatting sqref="H45">
    <cfRule type="cellIs" dxfId="2415" priority="185" operator="lessThan">
      <formula>$C$4</formula>
    </cfRule>
  </conditionalFormatting>
  <conditionalFormatting sqref="H46">
    <cfRule type="cellIs" dxfId="2414" priority="186" operator="lessThan">
      <formula>$C$4</formula>
    </cfRule>
  </conditionalFormatting>
  <conditionalFormatting sqref="H47">
    <cfRule type="cellIs" dxfId="2413" priority="187" operator="lessThan">
      <formula>$C$4</formula>
    </cfRule>
  </conditionalFormatting>
  <conditionalFormatting sqref="H48">
    <cfRule type="cellIs" dxfId="2412" priority="188" operator="lessThan">
      <formula>$C$4</formula>
    </cfRule>
  </conditionalFormatting>
  <conditionalFormatting sqref="H49">
    <cfRule type="cellIs" dxfId="2411" priority="189" operator="lessThan">
      <formula>$C$4</formula>
    </cfRule>
  </conditionalFormatting>
  <conditionalFormatting sqref="H50">
    <cfRule type="cellIs" dxfId="2410" priority="190" operator="lessThan">
      <formula>$C$4</formula>
    </cfRule>
  </conditionalFormatting>
  <conditionalFormatting sqref="H51">
    <cfRule type="cellIs" dxfId="2409" priority="191" operator="lessThan">
      <formula>$C$4</formula>
    </cfRule>
  </conditionalFormatting>
  <conditionalFormatting sqref="H52">
    <cfRule type="cellIs" dxfId="2408" priority="192" operator="lessThan">
      <formula>$C$4</formula>
    </cfRule>
  </conditionalFormatting>
  <conditionalFormatting sqref="H53">
    <cfRule type="cellIs" dxfId="2407" priority="193" operator="lessThan">
      <formula>$C$4</formula>
    </cfRule>
  </conditionalFormatting>
  <conditionalFormatting sqref="H54">
    <cfRule type="cellIs" dxfId="2406" priority="194" operator="lessThan">
      <formula>$C$4</formula>
    </cfRule>
  </conditionalFormatting>
  <conditionalFormatting sqref="H55">
    <cfRule type="cellIs" dxfId="2405" priority="195" operator="lessThan">
      <formula>$C$4</formula>
    </cfRule>
  </conditionalFormatting>
  <conditionalFormatting sqref="H56">
    <cfRule type="cellIs" dxfId="2404" priority="196" operator="lessThan">
      <formula>$C$4</formula>
    </cfRule>
  </conditionalFormatting>
  <conditionalFormatting sqref="H57">
    <cfRule type="cellIs" dxfId="2403" priority="197" operator="lessThan">
      <formula>$C$4</formula>
    </cfRule>
  </conditionalFormatting>
  <conditionalFormatting sqref="H58">
    <cfRule type="cellIs" dxfId="2402" priority="198" operator="lessThan">
      <formula>$C$4</formula>
    </cfRule>
  </conditionalFormatting>
  <conditionalFormatting sqref="H59">
    <cfRule type="cellIs" dxfId="2401" priority="199" operator="lessThan">
      <formula>$C$4</formula>
    </cfRule>
  </conditionalFormatting>
  <conditionalFormatting sqref="H60">
    <cfRule type="cellIs" dxfId="2400" priority="200" operator="lessThan">
      <formula>$C$4</formula>
    </cfRule>
  </conditionalFormatting>
  <conditionalFormatting sqref="I11">
    <cfRule type="cellIs" dxfId="2399" priority="201" operator="lessThan">
      <formula>$C$4</formula>
    </cfRule>
  </conditionalFormatting>
  <conditionalFormatting sqref="I12">
    <cfRule type="cellIs" dxfId="2398" priority="202" operator="lessThan">
      <formula>$C$4</formula>
    </cfRule>
  </conditionalFormatting>
  <conditionalFormatting sqref="I13">
    <cfRule type="cellIs" dxfId="2397" priority="203" operator="lessThan">
      <formula>$C$4</formula>
    </cfRule>
  </conditionalFormatting>
  <conditionalFormatting sqref="I14">
    <cfRule type="cellIs" dxfId="2396" priority="204" operator="lessThan">
      <formula>$C$4</formula>
    </cfRule>
  </conditionalFormatting>
  <conditionalFormatting sqref="I15">
    <cfRule type="cellIs" dxfId="2395" priority="205" operator="lessThan">
      <formula>$C$4</formula>
    </cfRule>
  </conditionalFormatting>
  <conditionalFormatting sqref="I16">
    <cfRule type="cellIs" dxfId="2394" priority="206" operator="lessThan">
      <formula>$C$4</formula>
    </cfRule>
  </conditionalFormatting>
  <conditionalFormatting sqref="I17">
    <cfRule type="cellIs" dxfId="2393" priority="207" operator="lessThan">
      <formula>$C$4</formula>
    </cfRule>
  </conditionalFormatting>
  <conditionalFormatting sqref="I18">
    <cfRule type="cellIs" dxfId="2392" priority="208" operator="lessThan">
      <formula>$C$4</formula>
    </cfRule>
  </conditionalFormatting>
  <conditionalFormatting sqref="I19">
    <cfRule type="cellIs" dxfId="2391" priority="209" operator="lessThan">
      <formula>$C$4</formula>
    </cfRule>
  </conditionalFormatting>
  <conditionalFormatting sqref="I20">
    <cfRule type="cellIs" dxfId="2390" priority="210" operator="lessThan">
      <formula>$C$4</formula>
    </cfRule>
  </conditionalFormatting>
  <conditionalFormatting sqref="I21">
    <cfRule type="cellIs" dxfId="2389" priority="211" operator="lessThan">
      <formula>$C$4</formula>
    </cfRule>
  </conditionalFormatting>
  <conditionalFormatting sqref="I22">
    <cfRule type="cellIs" dxfId="2388" priority="212" operator="lessThan">
      <formula>$C$4</formula>
    </cfRule>
  </conditionalFormatting>
  <conditionalFormatting sqref="I23">
    <cfRule type="cellIs" dxfId="2387" priority="213" operator="lessThan">
      <formula>$C$4</formula>
    </cfRule>
  </conditionalFormatting>
  <conditionalFormatting sqref="I24">
    <cfRule type="cellIs" dxfId="2386" priority="214" operator="lessThan">
      <formula>$C$4</formula>
    </cfRule>
  </conditionalFormatting>
  <conditionalFormatting sqref="I25">
    <cfRule type="cellIs" dxfId="2385" priority="215" operator="lessThan">
      <formula>$C$4</formula>
    </cfRule>
  </conditionalFormatting>
  <conditionalFormatting sqref="I26">
    <cfRule type="cellIs" dxfId="2384" priority="216" operator="lessThan">
      <formula>$C$4</formula>
    </cfRule>
  </conditionalFormatting>
  <conditionalFormatting sqref="I27">
    <cfRule type="cellIs" dxfId="2383" priority="217" operator="lessThan">
      <formula>$C$4</formula>
    </cfRule>
  </conditionalFormatting>
  <conditionalFormatting sqref="I28">
    <cfRule type="cellIs" dxfId="2382" priority="218" operator="lessThan">
      <formula>$C$4</formula>
    </cfRule>
  </conditionalFormatting>
  <conditionalFormatting sqref="I29">
    <cfRule type="cellIs" dxfId="2381" priority="219" operator="lessThan">
      <formula>$C$4</formula>
    </cfRule>
  </conditionalFormatting>
  <conditionalFormatting sqref="I30">
    <cfRule type="cellIs" dxfId="2380" priority="220" operator="lessThan">
      <formula>$C$4</formula>
    </cfRule>
  </conditionalFormatting>
  <conditionalFormatting sqref="I31">
    <cfRule type="cellIs" dxfId="2379" priority="221" operator="lessThan">
      <formula>$C$4</formula>
    </cfRule>
  </conditionalFormatting>
  <conditionalFormatting sqref="I32">
    <cfRule type="cellIs" dxfId="2378" priority="222" operator="lessThan">
      <formula>$C$4</formula>
    </cfRule>
  </conditionalFormatting>
  <conditionalFormatting sqref="I33">
    <cfRule type="cellIs" dxfId="2377" priority="223" operator="lessThan">
      <formula>$C$4</formula>
    </cfRule>
  </conditionalFormatting>
  <conditionalFormatting sqref="I34">
    <cfRule type="cellIs" dxfId="2376" priority="224" operator="lessThan">
      <formula>$C$4</formula>
    </cfRule>
  </conditionalFormatting>
  <conditionalFormatting sqref="I35">
    <cfRule type="cellIs" dxfId="2375" priority="225" operator="lessThan">
      <formula>$C$4</formula>
    </cfRule>
  </conditionalFormatting>
  <conditionalFormatting sqref="I36">
    <cfRule type="cellIs" dxfId="2374" priority="226" operator="lessThan">
      <formula>$C$4</formula>
    </cfRule>
  </conditionalFormatting>
  <conditionalFormatting sqref="I37">
    <cfRule type="cellIs" dxfId="2373" priority="227" operator="lessThan">
      <formula>$C$4</formula>
    </cfRule>
  </conditionalFormatting>
  <conditionalFormatting sqref="I38">
    <cfRule type="cellIs" dxfId="2372" priority="228" operator="lessThan">
      <formula>$C$4</formula>
    </cfRule>
  </conditionalFormatting>
  <conditionalFormatting sqref="I39">
    <cfRule type="cellIs" dxfId="2371" priority="229" operator="lessThan">
      <formula>$C$4</formula>
    </cfRule>
  </conditionalFormatting>
  <conditionalFormatting sqref="I40">
    <cfRule type="cellIs" dxfId="2370" priority="230" operator="lessThan">
      <formula>$C$4</formula>
    </cfRule>
  </conditionalFormatting>
  <conditionalFormatting sqref="I41">
    <cfRule type="cellIs" dxfId="2369" priority="231" operator="lessThan">
      <formula>$C$4</formula>
    </cfRule>
  </conditionalFormatting>
  <conditionalFormatting sqref="I42">
    <cfRule type="cellIs" dxfId="2368" priority="232" operator="lessThan">
      <formula>$C$4</formula>
    </cfRule>
  </conditionalFormatting>
  <conditionalFormatting sqref="I43">
    <cfRule type="cellIs" dxfId="2367" priority="233" operator="lessThan">
      <formula>$C$4</formula>
    </cfRule>
  </conditionalFormatting>
  <conditionalFormatting sqref="I44">
    <cfRule type="cellIs" dxfId="2366" priority="234" operator="lessThan">
      <formula>$C$4</formula>
    </cfRule>
  </conditionalFormatting>
  <conditionalFormatting sqref="I45">
    <cfRule type="cellIs" dxfId="2365" priority="235" operator="lessThan">
      <formula>$C$4</formula>
    </cfRule>
  </conditionalFormatting>
  <conditionalFormatting sqref="I46">
    <cfRule type="cellIs" dxfId="2364" priority="236" operator="lessThan">
      <formula>$C$4</formula>
    </cfRule>
  </conditionalFormatting>
  <conditionalFormatting sqref="I47">
    <cfRule type="cellIs" dxfId="2363" priority="237" operator="lessThan">
      <formula>$C$4</formula>
    </cfRule>
  </conditionalFormatting>
  <conditionalFormatting sqref="I48">
    <cfRule type="cellIs" dxfId="2362" priority="238" operator="lessThan">
      <formula>$C$4</formula>
    </cfRule>
  </conditionalFormatting>
  <conditionalFormatting sqref="I49">
    <cfRule type="cellIs" dxfId="2361" priority="239" operator="lessThan">
      <formula>$C$4</formula>
    </cfRule>
  </conditionalFormatting>
  <conditionalFormatting sqref="I50">
    <cfRule type="cellIs" dxfId="2360" priority="240" operator="lessThan">
      <formula>$C$4</formula>
    </cfRule>
  </conditionalFormatting>
  <conditionalFormatting sqref="I51">
    <cfRule type="cellIs" dxfId="2359" priority="241" operator="lessThan">
      <formula>$C$4</formula>
    </cfRule>
  </conditionalFormatting>
  <conditionalFormatting sqref="I52">
    <cfRule type="cellIs" dxfId="2358" priority="242" operator="lessThan">
      <formula>$C$4</formula>
    </cfRule>
  </conditionalFormatting>
  <conditionalFormatting sqref="I53">
    <cfRule type="cellIs" dxfId="2357" priority="243" operator="lessThan">
      <formula>$C$4</formula>
    </cfRule>
  </conditionalFormatting>
  <conditionalFormatting sqref="I54">
    <cfRule type="cellIs" dxfId="2356" priority="244" operator="lessThan">
      <formula>$C$4</formula>
    </cfRule>
  </conditionalFormatting>
  <conditionalFormatting sqref="I55">
    <cfRule type="cellIs" dxfId="2355" priority="245" operator="lessThan">
      <formula>$C$4</formula>
    </cfRule>
  </conditionalFormatting>
  <conditionalFormatting sqref="I56">
    <cfRule type="cellIs" dxfId="2354" priority="246" operator="lessThan">
      <formula>$C$4</formula>
    </cfRule>
  </conditionalFormatting>
  <conditionalFormatting sqref="I57">
    <cfRule type="cellIs" dxfId="2353" priority="247" operator="lessThan">
      <formula>$C$4</formula>
    </cfRule>
  </conditionalFormatting>
  <conditionalFormatting sqref="I58">
    <cfRule type="cellIs" dxfId="2352" priority="248" operator="lessThan">
      <formula>$C$4</formula>
    </cfRule>
  </conditionalFormatting>
  <conditionalFormatting sqref="I59">
    <cfRule type="cellIs" dxfId="2351" priority="249" operator="lessThan">
      <formula>$C$4</formula>
    </cfRule>
  </conditionalFormatting>
  <conditionalFormatting sqref="I60">
    <cfRule type="cellIs" dxfId="2350" priority="250" operator="lessThan">
      <formula>$C$4</formula>
    </cfRule>
  </conditionalFormatting>
  <conditionalFormatting sqref="J11">
    <cfRule type="cellIs" dxfId="2349" priority="251" operator="lessThan">
      <formula>$C$4</formula>
    </cfRule>
  </conditionalFormatting>
  <conditionalFormatting sqref="J12">
    <cfRule type="cellIs" dxfId="2348" priority="252" operator="lessThan">
      <formula>$C$4</formula>
    </cfRule>
  </conditionalFormatting>
  <conditionalFormatting sqref="J13">
    <cfRule type="cellIs" dxfId="2347" priority="253" operator="lessThan">
      <formula>$C$4</formula>
    </cfRule>
  </conditionalFormatting>
  <conditionalFormatting sqref="J14">
    <cfRule type="cellIs" dxfId="2346" priority="254" operator="lessThan">
      <formula>$C$4</formula>
    </cfRule>
  </conditionalFormatting>
  <conditionalFormatting sqref="J15">
    <cfRule type="cellIs" dxfId="2345" priority="255" operator="lessThan">
      <formula>$C$4</formula>
    </cfRule>
  </conditionalFormatting>
  <conditionalFormatting sqref="J16">
    <cfRule type="cellIs" dxfId="2344" priority="256" operator="lessThan">
      <formula>$C$4</formula>
    </cfRule>
  </conditionalFormatting>
  <conditionalFormatting sqref="J17">
    <cfRule type="cellIs" dxfId="2343" priority="257" operator="lessThan">
      <formula>$C$4</formula>
    </cfRule>
  </conditionalFormatting>
  <conditionalFormatting sqref="J18">
    <cfRule type="cellIs" dxfId="2342" priority="258" operator="lessThan">
      <formula>$C$4</formula>
    </cfRule>
  </conditionalFormatting>
  <conditionalFormatting sqref="J19">
    <cfRule type="cellIs" dxfId="2341" priority="259" operator="lessThan">
      <formula>$C$4</formula>
    </cfRule>
  </conditionalFormatting>
  <conditionalFormatting sqref="J20">
    <cfRule type="cellIs" dxfId="2340" priority="260" operator="lessThan">
      <formula>$C$4</formula>
    </cfRule>
  </conditionalFormatting>
  <conditionalFormatting sqref="J21">
    <cfRule type="cellIs" dxfId="2339" priority="261" operator="lessThan">
      <formula>$C$4</formula>
    </cfRule>
  </conditionalFormatting>
  <conditionalFormatting sqref="J22">
    <cfRule type="cellIs" dxfId="2338" priority="262" operator="lessThan">
      <formula>$C$4</formula>
    </cfRule>
  </conditionalFormatting>
  <conditionalFormatting sqref="J23">
    <cfRule type="cellIs" dxfId="2337" priority="263" operator="lessThan">
      <formula>$C$4</formula>
    </cfRule>
  </conditionalFormatting>
  <conditionalFormatting sqref="J24">
    <cfRule type="cellIs" dxfId="2336" priority="264" operator="lessThan">
      <formula>$C$4</formula>
    </cfRule>
  </conditionalFormatting>
  <conditionalFormatting sqref="J25">
    <cfRule type="cellIs" dxfId="2335" priority="265" operator="lessThan">
      <formula>$C$4</formula>
    </cfRule>
  </conditionalFormatting>
  <conditionalFormatting sqref="J26">
    <cfRule type="cellIs" dxfId="2334" priority="266" operator="lessThan">
      <formula>$C$4</formula>
    </cfRule>
  </conditionalFormatting>
  <conditionalFormatting sqref="J27">
    <cfRule type="cellIs" dxfId="2333" priority="267" operator="lessThan">
      <formula>$C$4</formula>
    </cfRule>
  </conditionalFormatting>
  <conditionalFormatting sqref="J28">
    <cfRule type="cellIs" dxfId="2332" priority="268" operator="lessThan">
      <formula>$C$4</formula>
    </cfRule>
  </conditionalFormatting>
  <conditionalFormatting sqref="J29">
    <cfRule type="cellIs" dxfId="2331" priority="269" operator="lessThan">
      <formula>$C$4</formula>
    </cfRule>
  </conditionalFormatting>
  <conditionalFormatting sqref="J30">
    <cfRule type="cellIs" dxfId="2330" priority="270" operator="lessThan">
      <formula>$C$4</formula>
    </cfRule>
  </conditionalFormatting>
  <conditionalFormatting sqref="J31">
    <cfRule type="cellIs" dxfId="2329" priority="271" operator="lessThan">
      <formula>$C$4</formula>
    </cfRule>
  </conditionalFormatting>
  <conditionalFormatting sqref="J32">
    <cfRule type="cellIs" dxfId="2328" priority="272" operator="lessThan">
      <formula>$C$4</formula>
    </cfRule>
  </conditionalFormatting>
  <conditionalFormatting sqref="J33">
    <cfRule type="cellIs" dxfId="2327" priority="273" operator="lessThan">
      <formula>$C$4</formula>
    </cfRule>
  </conditionalFormatting>
  <conditionalFormatting sqref="J34">
    <cfRule type="cellIs" dxfId="2326" priority="274" operator="lessThan">
      <formula>$C$4</formula>
    </cfRule>
  </conditionalFormatting>
  <conditionalFormatting sqref="J35">
    <cfRule type="cellIs" dxfId="2325" priority="275" operator="lessThan">
      <formula>$C$4</formula>
    </cfRule>
  </conditionalFormatting>
  <conditionalFormatting sqref="J36">
    <cfRule type="cellIs" dxfId="2324" priority="276" operator="lessThan">
      <formula>$C$4</formula>
    </cfRule>
  </conditionalFormatting>
  <conditionalFormatting sqref="J37">
    <cfRule type="cellIs" dxfId="2323" priority="277" operator="lessThan">
      <formula>$C$4</formula>
    </cfRule>
  </conditionalFormatting>
  <conditionalFormatting sqref="J38">
    <cfRule type="cellIs" dxfId="2322" priority="278" operator="lessThan">
      <formula>$C$4</formula>
    </cfRule>
  </conditionalFormatting>
  <conditionalFormatting sqref="J39">
    <cfRule type="cellIs" dxfId="2321" priority="279" operator="lessThan">
      <formula>$C$4</formula>
    </cfRule>
  </conditionalFormatting>
  <conditionalFormatting sqref="J40">
    <cfRule type="cellIs" dxfId="2320" priority="280" operator="lessThan">
      <formula>$C$4</formula>
    </cfRule>
  </conditionalFormatting>
  <conditionalFormatting sqref="J41">
    <cfRule type="cellIs" dxfId="2319" priority="281" operator="lessThan">
      <formula>$C$4</formula>
    </cfRule>
  </conditionalFormatting>
  <conditionalFormatting sqref="J42">
    <cfRule type="cellIs" dxfId="2318" priority="282" operator="lessThan">
      <formula>$C$4</formula>
    </cfRule>
  </conditionalFormatting>
  <conditionalFormatting sqref="J43">
    <cfRule type="cellIs" dxfId="2317" priority="283" operator="lessThan">
      <formula>$C$4</formula>
    </cfRule>
  </conditionalFormatting>
  <conditionalFormatting sqref="J44">
    <cfRule type="cellIs" dxfId="2316" priority="284" operator="lessThan">
      <formula>$C$4</formula>
    </cfRule>
  </conditionalFormatting>
  <conditionalFormatting sqref="J45">
    <cfRule type="cellIs" dxfId="2315" priority="285" operator="lessThan">
      <formula>$C$4</formula>
    </cfRule>
  </conditionalFormatting>
  <conditionalFormatting sqref="J46">
    <cfRule type="cellIs" dxfId="2314" priority="286" operator="lessThan">
      <formula>$C$4</formula>
    </cfRule>
  </conditionalFormatting>
  <conditionalFormatting sqref="J47">
    <cfRule type="cellIs" dxfId="2313" priority="287" operator="lessThan">
      <formula>$C$4</formula>
    </cfRule>
  </conditionalFormatting>
  <conditionalFormatting sqref="J48">
    <cfRule type="cellIs" dxfId="2312" priority="288" operator="lessThan">
      <formula>$C$4</formula>
    </cfRule>
  </conditionalFormatting>
  <conditionalFormatting sqref="J49">
    <cfRule type="cellIs" dxfId="2311" priority="289" operator="lessThan">
      <formula>$C$4</formula>
    </cfRule>
  </conditionalFormatting>
  <conditionalFormatting sqref="J50">
    <cfRule type="cellIs" dxfId="2310" priority="290" operator="lessThan">
      <formula>$C$4</formula>
    </cfRule>
  </conditionalFormatting>
  <conditionalFormatting sqref="J51">
    <cfRule type="cellIs" dxfId="2309" priority="291" operator="lessThan">
      <formula>$C$4</formula>
    </cfRule>
  </conditionalFormatting>
  <conditionalFormatting sqref="J52">
    <cfRule type="cellIs" dxfId="2308" priority="292" operator="lessThan">
      <formula>$C$4</formula>
    </cfRule>
  </conditionalFormatting>
  <conditionalFormatting sqref="J53">
    <cfRule type="cellIs" dxfId="2307" priority="293" operator="lessThan">
      <formula>$C$4</formula>
    </cfRule>
  </conditionalFormatting>
  <conditionalFormatting sqref="J54">
    <cfRule type="cellIs" dxfId="2306" priority="294" operator="lessThan">
      <formula>$C$4</formula>
    </cfRule>
  </conditionalFormatting>
  <conditionalFormatting sqref="J55">
    <cfRule type="cellIs" dxfId="2305" priority="295" operator="lessThan">
      <formula>$C$4</formula>
    </cfRule>
  </conditionalFormatting>
  <conditionalFormatting sqref="J56">
    <cfRule type="cellIs" dxfId="2304" priority="296" operator="lessThan">
      <formula>$C$4</formula>
    </cfRule>
  </conditionalFormatting>
  <conditionalFormatting sqref="J57">
    <cfRule type="cellIs" dxfId="2303" priority="297" operator="lessThan">
      <formula>$C$4</formula>
    </cfRule>
  </conditionalFormatting>
  <conditionalFormatting sqref="J58">
    <cfRule type="cellIs" dxfId="2302" priority="298" operator="lessThan">
      <formula>$C$4</formula>
    </cfRule>
  </conditionalFormatting>
  <conditionalFormatting sqref="J59">
    <cfRule type="cellIs" dxfId="2301" priority="299" operator="lessThan">
      <formula>$C$4</formula>
    </cfRule>
  </conditionalFormatting>
  <conditionalFormatting sqref="J60">
    <cfRule type="cellIs" dxfId="2300" priority="300" operator="lessThan">
      <formula>$C$4</formula>
    </cfRule>
  </conditionalFormatting>
  <conditionalFormatting sqref="K11">
    <cfRule type="cellIs" dxfId="2299" priority="301" operator="lessThan">
      <formula>$C$4</formula>
    </cfRule>
  </conditionalFormatting>
  <conditionalFormatting sqref="K12">
    <cfRule type="cellIs" dxfId="2298" priority="302" operator="lessThan">
      <formula>$C$4</formula>
    </cfRule>
  </conditionalFormatting>
  <conditionalFormatting sqref="K13">
    <cfRule type="cellIs" dxfId="2297" priority="303" operator="lessThan">
      <formula>$C$4</formula>
    </cfRule>
  </conditionalFormatting>
  <conditionalFormatting sqref="K14">
    <cfRule type="cellIs" dxfId="2296" priority="304" operator="lessThan">
      <formula>$C$4</formula>
    </cfRule>
  </conditionalFormatting>
  <conditionalFormatting sqref="K15">
    <cfRule type="cellIs" dxfId="2295" priority="305" operator="lessThan">
      <formula>$C$4</formula>
    </cfRule>
  </conditionalFormatting>
  <conditionalFormatting sqref="K16">
    <cfRule type="cellIs" dxfId="2294" priority="306" operator="lessThan">
      <formula>$C$4</formula>
    </cfRule>
  </conditionalFormatting>
  <conditionalFormatting sqref="K17">
    <cfRule type="cellIs" dxfId="2293" priority="307" operator="lessThan">
      <formula>$C$4</formula>
    </cfRule>
  </conditionalFormatting>
  <conditionalFormatting sqref="K18">
    <cfRule type="cellIs" dxfId="2292" priority="308" operator="lessThan">
      <formula>$C$4</formula>
    </cfRule>
  </conditionalFormatting>
  <conditionalFormatting sqref="K19">
    <cfRule type="cellIs" dxfId="2291" priority="309" operator="lessThan">
      <formula>$C$4</formula>
    </cfRule>
  </conditionalFormatting>
  <conditionalFormatting sqref="K20">
    <cfRule type="cellIs" dxfId="2290" priority="310" operator="lessThan">
      <formula>$C$4</formula>
    </cfRule>
  </conditionalFormatting>
  <conditionalFormatting sqref="K21">
    <cfRule type="cellIs" dxfId="2289" priority="311" operator="lessThan">
      <formula>$C$4</formula>
    </cfRule>
  </conditionalFormatting>
  <conditionalFormatting sqref="K22">
    <cfRule type="cellIs" dxfId="2288" priority="312" operator="lessThan">
      <formula>$C$4</formula>
    </cfRule>
  </conditionalFormatting>
  <conditionalFormatting sqref="K23">
    <cfRule type="cellIs" dxfId="2287" priority="313" operator="lessThan">
      <formula>$C$4</formula>
    </cfRule>
  </conditionalFormatting>
  <conditionalFormatting sqref="K24">
    <cfRule type="cellIs" dxfId="2286" priority="314" operator="lessThan">
      <formula>$C$4</formula>
    </cfRule>
  </conditionalFormatting>
  <conditionalFormatting sqref="K25">
    <cfRule type="cellIs" dxfId="2285" priority="315" operator="lessThan">
      <formula>$C$4</formula>
    </cfRule>
  </conditionalFormatting>
  <conditionalFormatting sqref="K26">
    <cfRule type="cellIs" dxfId="2284" priority="316" operator="lessThan">
      <formula>$C$4</formula>
    </cfRule>
  </conditionalFormatting>
  <conditionalFormatting sqref="K27">
    <cfRule type="cellIs" dxfId="2283" priority="317" operator="lessThan">
      <formula>$C$4</formula>
    </cfRule>
  </conditionalFormatting>
  <conditionalFormatting sqref="K28">
    <cfRule type="cellIs" dxfId="2282" priority="318" operator="lessThan">
      <formula>$C$4</formula>
    </cfRule>
  </conditionalFormatting>
  <conditionalFormatting sqref="K29">
    <cfRule type="cellIs" dxfId="2281" priority="319" operator="lessThan">
      <formula>$C$4</formula>
    </cfRule>
  </conditionalFormatting>
  <conditionalFormatting sqref="K30">
    <cfRule type="cellIs" dxfId="2280" priority="320" operator="lessThan">
      <formula>$C$4</formula>
    </cfRule>
  </conditionalFormatting>
  <conditionalFormatting sqref="K31">
    <cfRule type="cellIs" dxfId="2279" priority="321" operator="lessThan">
      <formula>$C$4</formula>
    </cfRule>
  </conditionalFormatting>
  <conditionalFormatting sqref="K32">
    <cfRule type="cellIs" dxfId="2278" priority="322" operator="lessThan">
      <formula>$C$4</formula>
    </cfRule>
  </conditionalFormatting>
  <conditionalFormatting sqref="K33">
    <cfRule type="cellIs" dxfId="2277" priority="323" operator="lessThan">
      <formula>$C$4</formula>
    </cfRule>
  </conditionalFormatting>
  <conditionalFormatting sqref="K34">
    <cfRule type="cellIs" dxfId="2276" priority="324" operator="lessThan">
      <formula>$C$4</formula>
    </cfRule>
  </conditionalFormatting>
  <conditionalFormatting sqref="K35">
    <cfRule type="cellIs" dxfId="2275" priority="325" operator="lessThan">
      <formula>$C$4</formula>
    </cfRule>
  </conditionalFormatting>
  <conditionalFormatting sqref="K36">
    <cfRule type="cellIs" dxfId="2274" priority="326" operator="lessThan">
      <formula>$C$4</formula>
    </cfRule>
  </conditionalFormatting>
  <conditionalFormatting sqref="K37">
    <cfRule type="cellIs" dxfId="2273" priority="327" operator="lessThan">
      <formula>$C$4</formula>
    </cfRule>
  </conditionalFormatting>
  <conditionalFormatting sqref="K38">
    <cfRule type="cellIs" dxfId="2272" priority="328" operator="lessThan">
      <formula>$C$4</formula>
    </cfRule>
  </conditionalFormatting>
  <conditionalFormatting sqref="K39">
    <cfRule type="cellIs" dxfId="2271" priority="329" operator="lessThan">
      <formula>$C$4</formula>
    </cfRule>
  </conditionalFormatting>
  <conditionalFormatting sqref="K40">
    <cfRule type="cellIs" dxfId="2270" priority="330" operator="lessThan">
      <formula>$C$4</formula>
    </cfRule>
  </conditionalFormatting>
  <conditionalFormatting sqref="K41">
    <cfRule type="cellIs" dxfId="2269" priority="331" operator="lessThan">
      <formula>$C$4</formula>
    </cfRule>
  </conditionalFormatting>
  <conditionalFormatting sqref="K42">
    <cfRule type="cellIs" dxfId="2268" priority="332" operator="lessThan">
      <formula>$C$4</formula>
    </cfRule>
  </conditionalFormatting>
  <conditionalFormatting sqref="K43">
    <cfRule type="cellIs" dxfId="2267" priority="333" operator="lessThan">
      <formula>$C$4</formula>
    </cfRule>
  </conditionalFormatting>
  <conditionalFormatting sqref="K44">
    <cfRule type="cellIs" dxfId="2266" priority="334" operator="lessThan">
      <formula>$C$4</formula>
    </cfRule>
  </conditionalFormatting>
  <conditionalFormatting sqref="K45">
    <cfRule type="cellIs" dxfId="2265" priority="335" operator="lessThan">
      <formula>$C$4</formula>
    </cfRule>
  </conditionalFormatting>
  <conditionalFormatting sqref="K46">
    <cfRule type="cellIs" dxfId="2264" priority="336" operator="lessThan">
      <formula>$C$4</formula>
    </cfRule>
  </conditionalFormatting>
  <conditionalFormatting sqref="K47">
    <cfRule type="cellIs" dxfId="2263" priority="337" operator="lessThan">
      <formula>$C$4</formula>
    </cfRule>
  </conditionalFormatting>
  <conditionalFormatting sqref="K48">
    <cfRule type="cellIs" dxfId="2262" priority="338" operator="lessThan">
      <formula>$C$4</formula>
    </cfRule>
  </conditionalFormatting>
  <conditionalFormatting sqref="K49">
    <cfRule type="cellIs" dxfId="2261" priority="339" operator="lessThan">
      <formula>$C$4</formula>
    </cfRule>
  </conditionalFormatting>
  <conditionalFormatting sqref="K50">
    <cfRule type="cellIs" dxfId="2260" priority="340" operator="lessThan">
      <formula>$C$4</formula>
    </cfRule>
  </conditionalFormatting>
  <conditionalFormatting sqref="K51">
    <cfRule type="cellIs" dxfId="2259" priority="341" operator="lessThan">
      <formula>$C$4</formula>
    </cfRule>
  </conditionalFormatting>
  <conditionalFormatting sqref="K52">
    <cfRule type="cellIs" dxfId="2258" priority="342" operator="lessThan">
      <formula>$C$4</formula>
    </cfRule>
  </conditionalFormatting>
  <conditionalFormatting sqref="K53">
    <cfRule type="cellIs" dxfId="2257" priority="343" operator="lessThan">
      <formula>$C$4</formula>
    </cfRule>
  </conditionalFormatting>
  <conditionalFormatting sqref="K54">
    <cfRule type="cellIs" dxfId="2256" priority="344" operator="lessThan">
      <formula>$C$4</formula>
    </cfRule>
  </conditionalFormatting>
  <conditionalFormatting sqref="K55">
    <cfRule type="cellIs" dxfId="2255" priority="345" operator="lessThan">
      <formula>$C$4</formula>
    </cfRule>
  </conditionalFormatting>
  <conditionalFormatting sqref="K56">
    <cfRule type="cellIs" dxfId="2254" priority="346" operator="lessThan">
      <formula>$C$4</formula>
    </cfRule>
  </conditionalFormatting>
  <conditionalFormatting sqref="K57">
    <cfRule type="cellIs" dxfId="2253" priority="347" operator="lessThan">
      <formula>$C$4</formula>
    </cfRule>
  </conditionalFormatting>
  <conditionalFormatting sqref="K58">
    <cfRule type="cellIs" dxfId="2252" priority="348" operator="lessThan">
      <formula>$C$4</formula>
    </cfRule>
  </conditionalFormatting>
  <conditionalFormatting sqref="K59">
    <cfRule type="cellIs" dxfId="2251" priority="349" operator="lessThan">
      <formula>$C$4</formula>
    </cfRule>
  </conditionalFormatting>
  <conditionalFormatting sqref="K60">
    <cfRule type="cellIs" dxfId="2250" priority="350" operator="lessThan">
      <formula>$C$4</formula>
    </cfRule>
  </conditionalFormatting>
  <conditionalFormatting sqref="L11">
    <cfRule type="cellIs" dxfId="2249" priority="351" operator="lessThan">
      <formula>$C$4</formula>
    </cfRule>
  </conditionalFormatting>
  <conditionalFormatting sqref="L12">
    <cfRule type="cellIs" dxfId="2248" priority="352" operator="lessThan">
      <formula>$C$4</formula>
    </cfRule>
  </conditionalFormatting>
  <conditionalFormatting sqref="L13">
    <cfRule type="cellIs" dxfId="2247" priority="353" operator="lessThan">
      <formula>$C$4</formula>
    </cfRule>
  </conditionalFormatting>
  <conditionalFormatting sqref="L14">
    <cfRule type="cellIs" dxfId="2246" priority="354" operator="lessThan">
      <formula>$C$4</formula>
    </cfRule>
  </conditionalFormatting>
  <conditionalFormatting sqref="L15">
    <cfRule type="cellIs" dxfId="2245" priority="355" operator="lessThan">
      <formula>$C$4</formula>
    </cfRule>
  </conditionalFormatting>
  <conditionalFormatting sqref="L16">
    <cfRule type="cellIs" dxfId="2244" priority="356" operator="lessThan">
      <formula>$C$4</formula>
    </cfRule>
  </conditionalFormatting>
  <conditionalFormatting sqref="L17">
    <cfRule type="cellIs" dxfId="2243" priority="357" operator="lessThan">
      <formula>$C$4</formula>
    </cfRule>
  </conditionalFormatting>
  <conditionalFormatting sqref="L18">
    <cfRule type="cellIs" dxfId="2242" priority="358" operator="lessThan">
      <formula>$C$4</formula>
    </cfRule>
  </conditionalFormatting>
  <conditionalFormatting sqref="L19">
    <cfRule type="cellIs" dxfId="2241" priority="359" operator="lessThan">
      <formula>$C$4</formula>
    </cfRule>
  </conditionalFormatting>
  <conditionalFormatting sqref="L20">
    <cfRule type="cellIs" dxfId="2240" priority="360" operator="lessThan">
      <formula>$C$4</formula>
    </cfRule>
  </conditionalFormatting>
  <conditionalFormatting sqref="L21">
    <cfRule type="cellIs" dxfId="2239" priority="361" operator="lessThan">
      <formula>$C$4</formula>
    </cfRule>
  </conditionalFormatting>
  <conditionalFormatting sqref="L22">
    <cfRule type="cellIs" dxfId="2238" priority="362" operator="lessThan">
      <formula>$C$4</formula>
    </cfRule>
  </conditionalFormatting>
  <conditionalFormatting sqref="L23">
    <cfRule type="cellIs" dxfId="2237" priority="363" operator="lessThan">
      <formula>$C$4</formula>
    </cfRule>
  </conditionalFormatting>
  <conditionalFormatting sqref="L24">
    <cfRule type="cellIs" dxfId="2236" priority="364" operator="lessThan">
      <formula>$C$4</formula>
    </cfRule>
  </conditionalFormatting>
  <conditionalFormatting sqref="L25">
    <cfRule type="cellIs" dxfId="2235" priority="365" operator="lessThan">
      <formula>$C$4</formula>
    </cfRule>
  </conditionalFormatting>
  <conditionalFormatting sqref="L26">
    <cfRule type="cellIs" dxfId="2234" priority="366" operator="lessThan">
      <formula>$C$4</formula>
    </cfRule>
  </conditionalFormatting>
  <conditionalFormatting sqref="L27">
    <cfRule type="cellIs" dxfId="2233" priority="367" operator="lessThan">
      <formula>$C$4</formula>
    </cfRule>
  </conditionalFormatting>
  <conditionalFormatting sqref="L28">
    <cfRule type="cellIs" dxfId="2232" priority="368" operator="lessThan">
      <formula>$C$4</formula>
    </cfRule>
  </conditionalFormatting>
  <conditionalFormatting sqref="L29">
    <cfRule type="cellIs" dxfId="2231" priority="369" operator="lessThan">
      <formula>$C$4</formula>
    </cfRule>
  </conditionalFormatting>
  <conditionalFormatting sqref="L30">
    <cfRule type="cellIs" dxfId="2230" priority="370" operator="lessThan">
      <formula>$C$4</formula>
    </cfRule>
  </conditionalFormatting>
  <conditionalFormatting sqref="L31">
    <cfRule type="cellIs" dxfId="2229" priority="371" operator="lessThan">
      <formula>$C$4</formula>
    </cfRule>
  </conditionalFormatting>
  <conditionalFormatting sqref="L32">
    <cfRule type="cellIs" dxfId="2228" priority="372" operator="lessThan">
      <formula>$C$4</formula>
    </cfRule>
  </conditionalFormatting>
  <conditionalFormatting sqref="L33">
    <cfRule type="cellIs" dxfId="2227" priority="373" operator="lessThan">
      <formula>$C$4</formula>
    </cfRule>
  </conditionalFormatting>
  <conditionalFormatting sqref="L34">
    <cfRule type="cellIs" dxfId="2226" priority="374" operator="lessThan">
      <formula>$C$4</formula>
    </cfRule>
  </conditionalFormatting>
  <conditionalFormatting sqref="L35">
    <cfRule type="cellIs" dxfId="2225" priority="375" operator="lessThan">
      <formula>$C$4</formula>
    </cfRule>
  </conditionalFormatting>
  <conditionalFormatting sqref="L36">
    <cfRule type="cellIs" dxfId="2224" priority="376" operator="lessThan">
      <formula>$C$4</formula>
    </cfRule>
  </conditionalFormatting>
  <conditionalFormatting sqref="L37">
    <cfRule type="cellIs" dxfId="2223" priority="377" operator="lessThan">
      <formula>$C$4</formula>
    </cfRule>
  </conditionalFormatting>
  <conditionalFormatting sqref="L38">
    <cfRule type="cellIs" dxfId="2222" priority="378" operator="lessThan">
      <formula>$C$4</formula>
    </cfRule>
  </conditionalFormatting>
  <conditionalFormatting sqref="L39">
    <cfRule type="cellIs" dxfId="2221" priority="379" operator="lessThan">
      <formula>$C$4</formula>
    </cfRule>
  </conditionalFormatting>
  <conditionalFormatting sqref="L40">
    <cfRule type="cellIs" dxfId="2220" priority="380" operator="lessThan">
      <formula>$C$4</formula>
    </cfRule>
  </conditionalFormatting>
  <conditionalFormatting sqref="L41">
    <cfRule type="cellIs" dxfId="2219" priority="381" operator="lessThan">
      <formula>$C$4</formula>
    </cfRule>
  </conditionalFormatting>
  <conditionalFormatting sqref="L42">
    <cfRule type="cellIs" dxfId="2218" priority="382" operator="lessThan">
      <formula>$C$4</formula>
    </cfRule>
  </conditionalFormatting>
  <conditionalFormatting sqref="L43">
    <cfRule type="cellIs" dxfId="2217" priority="383" operator="lessThan">
      <formula>$C$4</formula>
    </cfRule>
  </conditionalFormatting>
  <conditionalFormatting sqref="L44">
    <cfRule type="cellIs" dxfId="2216" priority="384" operator="lessThan">
      <formula>$C$4</formula>
    </cfRule>
  </conditionalFormatting>
  <conditionalFormatting sqref="L45">
    <cfRule type="cellIs" dxfId="2215" priority="385" operator="lessThan">
      <formula>$C$4</formula>
    </cfRule>
  </conditionalFormatting>
  <conditionalFormatting sqref="L46">
    <cfRule type="cellIs" dxfId="2214" priority="386" operator="lessThan">
      <formula>$C$4</formula>
    </cfRule>
  </conditionalFormatting>
  <conditionalFormatting sqref="L47">
    <cfRule type="cellIs" dxfId="2213" priority="387" operator="lessThan">
      <formula>$C$4</formula>
    </cfRule>
  </conditionalFormatting>
  <conditionalFormatting sqref="L48">
    <cfRule type="cellIs" dxfId="2212" priority="388" operator="lessThan">
      <formula>$C$4</formula>
    </cfRule>
  </conditionalFormatting>
  <conditionalFormatting sqref="L49">
    <cfRule type="cellIs" dxfId="2211" priority="389" operator="lessThan">
      <formula>$C$4</formula>
    </cfRule>
  </conditionalFormatting>
  <conditionalFormatting sqref="L50">
    <cfRule type="cellIs" dxfId="2210" priority="390" operator="lessThan">
      <formula>$C$4</formula>
    </cfRule>
  </conditionalFormatting>
  <conditionalFormatting sqref="L51">
    <cfRule type="cellIs" dxfId="2209" priority="391" operator="lessThan">
      <formula>$C$4</formula>
    </cfRule>
  </conditionalFormatting>
  <conditionalFormatting sqref="L52">
    <cfRule type="cellIs" dxfId="2208" priority="392" operator="lessThan">
      <formula>$C$4</formula>
    </cfRule>
  </conditionalFormatting>
  <conditionalFormatting sqref="L53">
    <cfRule type="cellIs" dxfId="2207" priority="393" operator="lessThan">
      <formula>$C$4</formula>
    </cfRule>
  </conditionalFormatting>
  <conditionalFormatting sqref="L54">
    <cfRule type="cellIs" dxfId="2206" priority="394" operator="lessThan">
      <formula>$C$4</formula>
    </cfRule>
  </conditionalFormatting>
  <conditionalFormatting sqref="L55">
    <cfRule type="cellIs" dxfId="2205" priority="395" operator="lessThan">
      <formula>$C$4</formula>
    </cfRule>
  </conditionalFormatting>
  <conditionalFormatting sqref="L56">
    <cfRule type="cellIs" dxfId="2204" priority="396" operator="lessThan">
      <formula>$C$4</formula>
    </cfRule>
  </conditionalFormatting>
  <conditionalFormatting sqref="L57">
    <cfRule type="cellIs" dxfId="2203" priority="397" operator="lessThan">
      <formula>$C$4</formula>
    </cfRule>
  </conditionalFormatting>
  <conditionalFormatting sqref="L58">
    <cfRule type="cellIs" dxfId="2202" priority="398" operator="lessThan">
      <formula>$C$4</formula>
    </cfRule>
  </conditionalFormatting>
  <conditionalFormatting sqref="L59">
    <cfRule type="cellIs" dxfId="2201" priority="399" operator="lessThan">
      <formula>$C$4</formula>
    </cfRule>
  </conditionalFormatting>
  <conditionalFormatting sqref="L60">
    <cfRule type="cellIs" dxfId="2200" priority="400" operator="lessThan">
      <formula>$C$4</formula>
    </cfRule>
  </conditionalFormatting>
  <conditionalFormatting sqref="M11">
    <cfRule type="cellIs" dxfId="2199" priority="401" operator="lessThan">
      <formula>$C$4</formula>
    </cfRule>
  </conditionalFormatting>
  <conditionalFormatting sqref="M12">
    <cfRule type="cellIs" dxfId="2198" priority="402" operator="lessThan">
      <formula>$C$4</formula>
    </cfRule>
  </conditionalFormatting>
  <conditionalFormatting sqref="M13">
    <cfRule type="cellIs" dxfId="2197" priority="403" operator="lessThan">
      <formula>$C$4</formula>
    </cfRule>
  </conditionalFormatting>
  <conditionalFormatting sqref="M14">
    <cfRule type="cellIs" dxfId="2196" priority="404" operator="lessThan">
      <formula>$C$4</formula>
    </cfRule>
  </conditionalFormatting>
  <conditionalFormatting sqref="M15">
    <cfRule type="cellIs" dxfId="2195" priority="405" operator="lessThan">
      <formula>$C$4</formula>
    </cfRule>
  </conditionalFormatting>
  <conditionalFormatting sqref="M16">
    <cfRule type="cellIs" dxfId="2194" priority="406" operator="lessThan">
      <formula>$C$4</formula>
    </cfRule>
  </conditionalFormatting>
  <conditionalFormatting sqref="M17">
    <cfRule type="cellIs" dxfId="2193" priority="407" operator="lessThan">
      <formula>$C$4</formula>
    </cfRule>
  </conditionalFormatting>
  <conditionalFormatting sqref="M18">
    <cfRule type="cellIs" dxfId="2192" priority="408" operator="lessThan">
      <formula>$C$4</formula>
    </cfRule>
  </conditionalFormatting>
  <conditionalFormatting sqref="M19">
    <cfRule type="cellIs" dxfId="2191" priority="409" operator="lessThan">
      <formula>$C$4</formula>
    </cfRule>
  </conditionalFormatting>
  <conditionalFormatting sqref="M20">
    <cfRule type="cellIs" dxfId="2190" priority="410" operator="lessThan">
      <formula>$C$4</formula>
    </cfRule>
  </conditionalFormatting>
  <conditionalFormatting sqref="M21">
    <cfRule type="cellIs" dxfId="2189" priority="411" operator="lessThan">
      <formula>$C$4</formula>
    </cfRule>
  </conditionalFormatting>
  <conditionalFormatting sqref="M22">
    <cfRule type="cellIs" dxfId="2188" priority="412" operator="lessThan">
      <formula>$C$4</formula>
    </cfRule>
  </conditionalFormatting>
  <conditionalFormatting sqref="M23">
    <cfRule type="cellIs" dxfId="2187" priority="413" operator="lessThan">
      <formula>$C$4</formula>
    </cfRule>
  </conditionalFormatting>
  <conditionalFormatting sqref="M24">
    <cfRule type="cellIs" dxfId="2186" priority="414" operator="lessThan">
      <formula>$C$4</formula>
    </cfRule>
  </conditionalFormatting>
  <conditionalFormatting sqref="M25">
    <cfRule type="cellIs" dxfId="2185" priority="415" operator="lessThan">
      <formula>$C$4</formula>
    </cfRule>
  </conditionalFormatting>
  <conditionalFormatting sqref="M26">
    <cfRule type="cellIs" dxfId="2184" priority="416" operator="lessThan">
      <formula>$C$4</formula>
    </cfRule>
  </conditionalFormatting>
  <conditionalFormatting sqref="M27">
    <cfRule type="cellIs" dxfId="2183" priority="417" operator="lessThan">
      <formula>$C$4</formula>
    </cfRule>
  </conditionalFormatting>
  <conditionalFormatting sqref="M28">
    <cfRule type="cellIs" dxfId="2182" priority="418" operator="lessThan">
      <formula>$C$4</formula>
    </cfRule>
  </conditionalFormatting>
  <conditionalFormatting sqref="M29">
    <cfRule type="cellIs" dxfId="2181" priority="419" operator="lessThan">
      <formula>$C$4</formula>
    </cfRule>
  </conditionalFormatting>
  <conditionalFormatting sqref="M30">
    <cfRule type="cellIs" dxfId="2180" priority="420" operator="lessThan">
      <formula>$C$4</formula>
    </cfRule>
  </conditionalFormatting>
  <conditionalFormatting sqref="M31">
    <cfRule type="cellIs" dxfId="2179" priority="421" operator="lessThan">
      <formula>$C$4</formula>
    </cfRule>
  </conditionalFormatting>
  <conditionalFormatting sqref="M32">
    <cfRule type="cellIs" dxfId="2178" priority="422" operator="lessThan">
      <formula>$C$4</formula>
    </cfRule>
  </conditionalFormatting>
  <conditionalFormatting sqref="M33">
    <cfRule type="cellIs" dxfId="2177" priority="423" operator="lessThan">
      <formula>$C$4</formula>
    </cfRule>
  </conditionalFormatting>
  <conditionalFormatting sqref="M34">
    <cfRule type="cellIs" dxfId="2176" priority="424" operator="lessThan">
      <formula>$C$4</formula>
    </cfRule>
  </conditionalFormatting>
  <conditionalFormatting sqref="M35">
    <cfRule type="cellIs" dxfId="2175" priority="425" operator="lessThan">
      <formula>$C$4</formula>
    </cfRule>
  </conditionalFormatting>
  <conditionalFormatting sqref="M36">
    <cfRule type="cellIs" dxfId="2174" priority="426" operator="lessThan">
      <formula>$C$4</formula>
    </cfRule>
  </conditionalFormatting>
  <conditionalFormatting sqref="M37">
    <cfRule type="cellIs" dxfId="2173" priority="427" operator="lessThan">
      <formula>$C$4</formula>
    </cfRule>
  </conditionalFormatting>
  <conditionalFormatting sqref="M38">
    <cfRule type="cellIs" dxfId="2172" priority="428" operator="lessThan">
      <formula>$C$4</formula>
    </cfRule>
  </conditionalFormatting>
  <conditionalFormatting sqref="M39">
    <cfRule type="cellIs" dxfId="2171" priority="429" operator="lessThan">
      <formula>$C$4</formula>
    </cfRule>
  </conditionalFormatting>
  <conditionalFormatting sqref="M40">
    <cfRule type="cellIs" dxfId="2170" priority="430" operator="lessThan">
      <formula>$C$4</formula>
    </cfRule>
  </conditionalFormatting>
  <conditionalFormatting sqref="M41">
    <cfRule type="cellIs" dxfId="2169" priority="431" operator="lessThan">
      <formula>$C$4</formula>
    </cfRule>
  </conditionalFormatting>
  <conditionalFormatting sqref="M42">
    <cfRule type="cellIs" dxfId="2168" priority="432" operator="lessThan">
      <formula>$C$4</formula>
    </cfRule>
  </conditionalFormatting>
  <conditionalFormatting sqref="M43">
    <cfRule type="cellIs" dxfId="2167" priority="433" operator="lessThan">
      <formula>$C$4</formula>
    </cfRule>
  </conditionalFormatting>
  <conditionalFormatting sqref="M44">
    <cfRule type="cellIs" dxfId="2166" priority="434" operator="lessThan">
      <formula>$C$4</formula>
    </cfRule>
  </conditionalFormatting>
  <conditionalFormatting sqref="M45">
    <cfRule type="cellIs" dxfId="2165" priority="435" operator="lessThan">
      <formula>$C$4</formula>
    </cfRule>
  </conditionalFormatting>
  <conditionalFormatting sqref="M46">
    <cfRule type="cellIs" dxfId="2164" priority="436" operator="lessThan">
      <formula>$C$4</formula>
    </cfRule>
  </conditionalFormatting>
  <conditionalFormatting sqref="M47">
    <cfRule type="cellIs" dxfId="2163" priority="437" operator="lessThan">
      <formula>$C$4</formula>
    </cfRule>
  </conditionalFormatting>
  <conditionalFormatting sqref="M48">
    <cfRule type="cellIs" dxfId="2162" priority="438" operator="lessThan">
      <formula>$C$4</formula>
    </cfRule>
  </conditionalFormatting>
  <conditionalFormatting sqref="M49">
    <cfRule type="cellIs" dxfId="2161" priority="439" operator="lessThan">
      <formula>$C$4</formula>
    </cfRule>
  </conditionalFormatting>
  <conditionalFormatting sqref="M50">
    <cfRule type="cellIs" dxfId="2160" priority="440" operator="lessThan">
      <formula>$C$4</formula>
    </cfRule>
  </conditionalFormatting>
  <conditionalFormatting sqref="M51">
    <cfRule type="cellIs" dxfId="2159" priority="441" operator="lessThan">
      <formula>$C$4</formula>
    </cfRule>
  </conditionalFormatting>
  <conditionalFormatting sqref="M52">
    <cfRule type="cellIs" dxfId="2158" priority="442" operator="lessThan">
      <formula>$C$4</formula>
    </cfRule>
  </conditionalFormatting>
  <conditionalFormatting sqref="M53">
    <cfRule type="cellIs" dxfId="2157" priority="443" operator="lessThan">
      <formula>$C$4</formula>
    </cfRule>
  </conditionalFormatting>
  <conditionalFormatting sqref="M54">
    <cfRule type="cellIs" dxfId="2156" priority="444" operator="lessThan">
      <formula>$C$4</formula>
    </cfRule>
  </conditionalFormatting>
  <conditionalFormatting sqref="M55">
    <cfRule type="cellIs" dxfId="2155" priority="445" operator="lessThan">
      <formula>$C$4</formula>
    </cfRule>
  </conditionalFormatting>
  <conditionalFormatting sqref="M56">
    <cfRule type="cellIs" dxfId="2154" priority="446" operator="lessThan">
      <formula>$C$4</formula>
    </cfRule>
  </conditionalFormatting>
  <conditionalFormatting sqref="M57">
    <cfRule type="cellIs" dxfId="2153" priority="447" operator="lessThan">
      <formula>$C$4</formula>
    </cfRule>
  </conditionalFormatting>
  <conditionalFormatting sqref="M58">
    <cfRule type="cellIs" dxfId="2152" priority="448" operator="lessThan">
      <formula>$C$4</formula>
    </cfRule>
  </conditionalFormatting>
  <conditionalFormatting sqref="M59">
    <cfRule type="cellIs" dxfId="2151" priority="449" operator="lessThan">
      <formula>$C$4</formula>
    </cfRule>
  </conditionalFormatting>
  <conditionalFormatting sqref="M60">
    <cfRule type="cellIs" dxfId="2150" priority="450" operator="lessThan">
      <formula>$C$4</formula>
    </cfRule>
  </conditionalFormatting>
  <conditionalFormatting sqref="N11">
    <cfRule type="cellIs" dxfId="2149" priority="451" operator="lessThan">
      <formula>$C$4</formula>
    </cfRule>
  </conditionalFormatting>
  <conditionalFormatting sqref="N12">
    <cfRule type="cellIs" dxfId="2148" priority="452" operator="lessThan">
      <formula>$C$4</formula>
    </cfRule>
  </conditionalFormatting>
  <conditionalFormatting sqref="N13">
    <cfRule type="cellIs" dxfId="2147" priority="453" operator="lessThan">
      <formula>$C$4</formula>
    </cfRule>
  </conditionalFormatting>
  <conditionalFormatting sqref="N14">
    <cfRule type="cellIs" dxfId="2146" priority="454" operator="lessThan">
      <formula>$C$4</formula>
    </cfRule>
  </conditionalFormatting>
  <conditionalFormatting sqref="N15">
    <cfRule type="cellIs" dxfId="2145" priority="455" operator="lessThan">
      <formula>$C$4</formula>
    </cfRule>
  </conditionalFormatting>
  <conditionalFormatting sqref="N16">
    <cfRule type="cellIs" dxfId="2144" priority="456" operator="lessThan">
      <formula>$C$4</formula>
    </cfRule>
  </conditionalFormatting>
  <conditionalFormatting sqref="N17">
    <cfRule type="cellIs" dxfId="2143" priority="457" operator="lessThan">
      <formula>$C$4</formula>
    </cfRule>
  </conditionalFormatting>
  <conditionalFormatting sqref="N18">
    <cfRule type="cellIs" dxfId="2142" priority="458" operator="lessThan">
      <formula>$C$4</formula>
    </cfRule>
  </conditionalFormatting>
  <conditionalFormatting sqref="N19">
    <cfRule type="cellIs" dxfId="2141" priority="459" operator="lessThan">
      <formula>$C$4</formula>
    </cfRule>
  </conditionalFormatting>
  <conditionalFormatting sqref="N20">
    <cfRule type="cellIs" dxfId="2140" priority="460" operator="lessThan">
      <formula>$C$4</formula>
    </cfRule>
  </conditionalFormatting>
  <conditionalFormatting sqref="N21">
    <cfRule type="cellIs" dxfId="2139" priority="461" operator="lessThan">
      <formula>$C$4</formula>
    </cfRule>
  </conditionalFormatting>
  <conditionalFormatting sqref="N22">
    <cfRule type="cellIs" dxfId="2138" priority="462" operator="lessThan">
      <formula>$C$4</formula>
    </cfRule>
  </conditionalFormatting>
  <conditionalFormatting sqref="N23">
    <cfRule type="cellIs" dxfId="2137" priority="463" operator="lessThan">
      <formula>$C$4</formula>
    </cfRule>
  </conditionalFormatting>
  <conditionalFormatting sqref="N24">
    <cfRule type="cellIs" dxfId="2136" priority="464" operator="lessThan">
      <formula>$C$4</formula>
    </cfRule>
  </conditionalFormatting>
  <conditionalFormatting sqref="N25">
    <cfRule type="cellIs" dxfId="2135" priority="465" operator="lessThan">
      <formula>$C$4</formula>
    </cfRule>
  </conditionalFormatting>
  <conditionalFormatting sqref="N26">
    <cfRule type="cellIs" dxfId="2134" priority="466" operator="lessThan">
      <formula>$C$4</formula>
    </cfRule>
  </conditionalFormatting>
  <conditionalFormatting sqref="N27">
    <cfRule type="cellIs" dxfId="2133" priority="467" operator="lessThan">
      <formula>$C$4</formula>
    </cfRule>
  </conditionalFormatting>
  <conditionalFormatting sqref="N28">
    <cfRule type="cellIs" dxfId="2132" priority="468" operator="lessThan">
      <formula>$C$4</formula>
    </cfRule>
  </conditionalFormatting>
  <conditionalFormatting sqref="N29">
    <cfRule type="cellIs" dxfId="2131" priority="469" operator="lessThan">
      <formula>$C$4</formula>
    </cfRule>
  </conditionalFormatting>
  <conditionalFormatting sqref="N30">
    <cfRule type="cellIs" dxfId="2130" priority="470" operator="lessThan">
      <formula>$C$4</formula>
    </cfRule>
  </conditionalFormatting>
  <conditionalFormatting sqref="N31">
    <cfRule type="cellIs" dxfId="2129" priority="471" operator="lessThan">
      <formula>$C$4</formula>
    </cfRule>
  </conditionalFormatting>
  <conditionalFormatting sqref="N32">
    <cfRule type="cellIs" dxfId="2128" priority="472" operator="lessThan">
      <formula>$C$4</formula>
    </cfRule>
  </conditionalFormatting>
  <conditionalFormatting sqref="N33">
    <cfRule type="cellIs" dxfId="2127" priority="473" operator="lessThan">
      <formula>$C$4</formula>
    </cfRule>
  </conditionalFormatting>
  <conditionalFormatting sqref="N34">
    <cfRule type="cellIs" dxfId="2126" priority="474" operator="lessThan">
      <formula>$C$4</formula>
    </cfRule>
  </conditionalFormatting>
  <conditionalFormatting sqref="N35">
    <cfRule type="cellIs" dxfId="2125" priority="475" operator="lessThan">
      <formula>$C$4</formula>
    </cfRule>
  </conditionalFormatting>
  <conditionalFormatting sqref="N36">
    <cfRule type="cellIs" dxfId="2124" priority="476" operator="lessThan">
      <formula>$C$4</formula>
    </cfRule>
  </conditionalFormatting>
  <conditionalFormatting sqref="N37">
    <cfRule type="cellIs" dxfId="2123" priority="477" operator="lessThan">
      <formula>$C$4</formula>
    </cfRule>
  </conditionalFormatting>
  <conditionalFormatting sqref="N38">
    <cfRule type="cellIs" dxfId="2122" priority="478" operator="lessThan">
      <formula>$C$4</formula>
    </cfRule>
  </conditionalFormatting>
  <conditionalFormatting sqref="N39">
    <cfRule type="cellIs" dxfId="2121" priority="479" operator="lessThan">
      <formula>$C$4</formula>
    </cfRule>
  </conditionalFormatting>
  <conditionalFormatting sqref="N40">
    <cfRule type="cellIs" dxfId="2120" priority="480" operator="lessThan">
      <formula>$C$4</formula>
    </cfRule>
  </conditionalFormatting>
  <conditionalFormatting sqref="N41">
    <cfRule type="cellIs" dxfId="2119" priority="481" operator="lessThan">
      <formula>$C$4</formula>
    </cfRule>
  </conditionalFormatting>
  <conditionalFormatting sqref="N42">
    <cfRule type="cellIs" dxfId="2118" priority="482" operator="lessThan">
      <formula>$C$4</formula>
    </cfRule>
  </conditionalFormatting>
  <conditionalFormatting sqref="N43">
    <cfRule type="cellIs" dxfId="2117" priority="483" operator="lessThan">
      <formula>$C$4</formula>
    </cfRule>
  </conditionalFormatting>
  <conditionalFormatting sqref="N44">
    <cfRule type="cellIs" dxfId="2116" priority="484" operator="lessThan">
      <formula>$C$4</formula>
    </cfRule>
  </conditionalFormatting>
  <conditionalFormatting sqref="N45">
    <cfRule type="cellIs" dxfId="2115" priority="485" operator="lessThan">
      <formula>$C$4</formula>
    </cfRule>
  </conditionalFormatting>
  <conditionalFormatting sqref="N46">
    <cfRule type="cellIs" dxfId="2114" priority="486" operator="lessThan">
      <formula>$C$4</formula>
    </cfRule>
  </conditionalFormatting>
  <conditionalFormatting sqref="N47">
    <cfRule type="cellIs" dxfId="2113" priority="487" operator="lessThan">
      <formula>$C$4</formula>
    </cfRule>
  </conditionalFormatting>
  <conditionalFormatting sqref="N48">
    <cfRule type="cellIs" dxfId="2112" priority="488" operator="lessThan">
      <formula>$C$4</formula>
    </cfRule>
  </conditionalFormatting>
  <conditionalFormatting sqref="N49">
    <cfRule type="cellIs" dxfId="2111" priority="489" operator="lessThan">
      <formula>$C$4</formula>
    </cfRule>
  </conditionalFormatting>
  <conditionalFormatting sqref="N50">
    <cfRule type="cellIs" dxfId="2110" priority="490" operator="lessThan">
      <formula>$C$4</formula>
    </cfRule>
  </conditionalFormatting>
  <conditionalFormatting sqref="N51">
    <cfRule type="cellIs" dxfId="2109" priority="491" operator="lessThan">
      <formula>$C$4</formula>
    </cfRule>
  </conditionalFormatting>
  <conditionalFormatting sqref="N52">
    <cfRule type="cellIs" dxfId="2108" priority="492" operator="lessThan">
      <formula>$C$4</formula>
    </cfRule>
  </conditionalFormatting>
  <conditionalFormatting sqref="N53">
    <cfRule type="cellIs" dxfId="2107" priority="493" operator="lessThan">
      <formula>$C$4</formula>
    </cfRule>
  </conditionalFormatting>
  <conditionalFormatting sqref="N54">
    <cfRule type="cellIs" dxfId="2106" priority="494" operator="lessThan">
      <formula>$C$4</formula>
    </cfRule>
  </conditionalFormatting>
  <conditionalFormatting sqref="N55">
    <cfRule type="cellIs" dxfId="2105" priority="495" operator="lessThan">
      <formula>$C$4</formula>
    </cfRule>
  </conditionalFormatting>
  <conditionalFormatting sqref="N56">
    <cfRule type="cellIs" dxfId="2104" priority="496" operator="lessThan">
      <formula>$C$4</formula>
    </cfRule>
  </conditionalFormatting>
  <conditionalFormatting sqref="N57">
    <cfRule type="cellIs" dxfId="2103" priority="497" operator="lessThan">
      <formula>$C$4</formula>
    </cfRule>
  </conditionalFormatting>
  <conditionalFormatting sqref="N58">
    <cfRule type="cellIs" dxfId="2102" priority="498" operator="lessThan">
      <formula>$C$4</formula>
    </cfRule>
  </conditionalFormatting>
  <conditionalFormatting sqref="N59">
    <cfRule type="cellIs" dxfId="2101" priority="499" operator="lessThan">
      <formula>$C$4</formula>
    </cfRule>
  </conditionalFormatting>
  <conditionalFormatting sqref="N60">
    <cfRule type="cellIs" dxfId="2100" priority="500" operator="lessThan">
      <formula>$C$4</formula>
    </cfRule>
  </conditionalFormatting>
  <conditionalFormatting sqref="U11">
    <cfRule type="cellIs" dxfId="2099" priority="501" operator="lessThan">
      <formula>$C$4</formula>
    </cfRule>
  </conditionalFormatting>
  <conditionalFormatting sqref="U12">
    <cfRule type="cellIs" dxfId="2098" priority="502" operator="lessThan">
      <formula>$C$4</formula>
    </cfRule>
  </conditionalFormatting>
  <conditionalFormatting sqref="U13">
    <cfRule type="cellIs" dxfId="2097" priority="503" operator="lessThan">
      <formula>$C$4</formula>
    </cfRule>
  </conditionalFormatting>
  <conditionalFormatting sqref="U14">
    <cfRule type="cellIs" dxfId="2096" priority="504" operator="lessThan">
      <formula>$C$4</formula>
    </cfRule>
  </conditionalFormatting>
  <conditionalFormatting sqref="U15">
    <cfRule type="cellIs" dxfId="2095" priority="505" operator="lessThan">
      <formula>$C$4</formula>
    </cfRule>
  </conditionalFormatting>
  <conditionalFormatting sqref="U16">
    <cfRule type="cellIs" dxfId="2094" priority="506" operator="lessThan">
      <formula>$C$4</formula>
    </cfRule>
  </conditionalFormatting>
  <conditionalFormatting sqref="U17">
    <cfRule type="cellIs" dxfId="2093" priority="507" operator="lessThan">
      <formula>$C$4</formula>
    </cfRule>
  </conditionalFormatting>
  <conditionalFormatting sqref="U18">
    <cfRule type="cellIs" dxfId="2092" priority="508" operator="lessThan">
      <formula>$C$4</formula>
    </cfRule>
  </conditionalFormatting>
  <conditionalFormatting sqref="U19">
    <cfRule type="cellIs" dxfId="2091" priority="509" operator="lessThan">
      <formula>$C$4</formula>
    </cfRule>
  </conditionalFormatting>
  <conditionalFormatting sqref="U20">
    <cfRule type="cellIs" dxfId="2090" priority="510" operator="lessThan">
      <formula>$C$4</formula>
    </cfRule>
  </conditionalFormatting>
  <conditionalFormatting sqref="U21">
    <cfRule type="cellIs" dxfId="2089" priority="511" operator="lessThan">
      <formula>$C$4</formula>
    </cfRule>
  </conditionalFormatting>
  <conditionalFormatting sqref="U22">
    <cfRule type="cellIs" dxfId="2088" priority="512" operator="lessThan">
      <formula>$C$4</formula>
    </cfRule>
  </conditionalFormatting>
  <conditionalFormatting sqref="U23">
    <cfRule type="cellIs" dxfId="2087" priority="513" operator="lessThan">
      <formula>$C$4</formula>
    </cfRule>
  </conditionalFormatting>
  <conditionalFormatting sqref="U24">
    <cfRule type="cellIs" dxfId="2086" priority="514" operator="lessThan">
      <formula>$C$4</formula>
    </cfRule>
  </conditionalFormatting>
  <conditionalFormatting sqref="U25">
    <cfRule type="cellIs" dxfId="2085" priority="515" operator="lessThan">
      <formula>$C$4</formula>
    </cfRule>
  </conditionalFormatting>
  <conditionalFormatting sqref="U26">
    <cfRule type="cellIs" dxfId="2084" priority="516" operator="lessThan">
      <formula>$C$4</formula>
    </cfRule>
  </conditionalFormatting>
  <conditionalFormatting sqref="U27">
    <cfRule type="cellIs" dxfId="2083" priority="517" operator="lessThan">
      <formula>$C$4</formula>
    </cfRule>
  </conditionalFormatting>
  <conditionalFormatting sqref="U28">
    <cfRule type="cellIs" dxfId="2082" priority="518" operator="lessThan">
      <formula>$C$4</formula>
    </cfRule>
  </conditionalFormatting>
  <conditionalFormatting sqref="U29">
    <cfRule type="cellIs" dxfId="2081" priority="519" operator="lessThan">
      <formula>$C$4</formula>
    </cfRule>
  </conditionalFormatting>
  <conditionalFormatting sqref="U30">
    <cfRule type="cellIs" dxfId="2080" priority="520" operator="lessThan">
      <formula>$C$4</formula>
    </cfRule>
  </conditionalFormatting>
  <conditionalFormatting sqref="U31">
    <cfRule type="cellIs" dxfId="2079" priority="521" operator="lessThan">
      <formula>$C$4</formula>
    </cfRule>
  </conditionalFormatting>
  <conditionalFormatting sqref="U32">
    <cfRule type="cellIs" dxfId="2078" priority="522" operator="lessThan">
      <formula>$C$4</formula>
    </cfRule>
  </conditionalFormatting>
  <conditionalFormatting sqref="U33">
    <cfRule type="cellIs" dxfId="2077" priority="523" operator="lessThan">
      <formula>$C$4</formula>
    </cfRule>
  </conditionalFormatting>
  <conditionalFormatting sqref="U34">
    <cfRule type="cellIs" dxfId="2076" priority="524" operator="lessThan">
      <formula>$C$4</formula>
    </cfRule>
  </conditionalFormatting>
  <conditionalFormatting sqref="U35">
    <cfRule type="cellIs" dxfId="2075" priority="525" operator="lessThan">
      <formula>$C$4</formula>
    </cfRule>
  </conditionalFormatting>
  <conditionalFormatting sqref="U36">
    <cfRule type="cellIs" dxfId="2074" priority="526" operator="lessThan">
      <formula>$C$4</formula>
    </cfRule>
  </conditionalFormatting>
  <conditionalFormatting sqref="U37">
    <cfRule type="cellIs" dxfId="2073" priority="527" operator="lessThan">
      <formula>$C$4</formula>
    </cfRule>
  </conditionalFormatting>
  <conditionalFormatting sqref="U38">
    <cfRule type="cellIs" dxfId="2072" priority="528" operator="lessThan">
      <formula>$C$4</formula>
    </cfRule>
  </conditionalFormatting>
  <conditionalFormatting sqref="U39">
    <cfRule type="cellIs" dxfId="2071" priority="529" operator="lessThan">
      <formula>$C$4</formula>
    </cfRule>
  </conditionalFormatting>
  <conditionalFormatting sqref="U40">
    <cfRule type="cellIs" dxfId="2070" priority="530" operator="lessThan">
      <formula>$C$4</formula>
    </cfRule>
  </conditionalFormatting>
  <conditionalFormatting sqref="U41">
    <cfRule type="cellIs" dxfId="2069" priority="531" operator="lessThan">
      <formula>$C$4</formula>
    </cfRule>
  </conditionalFormatting>
  <conditionalFormatting sqref="U42">
    <cfRule type="cellIs" dxfId="2068" priority="532" operator="lessThan">
      <formula>$C$4</formula>
    </cfRule>
  </conditionalFormatting>
  <conditionalFormatting sqref="U43">
    <cfRule type="cellIs" dxfId="2067" priority="533" operator="lessThan">
      <formula>$C$4</formula>
    </cfRule>
  </conditionalFormatting>
  <conditionalFormatting sqref="U44">
    <cfRule type="cellIs" dxfId="2066" priority="534" operator="lessThan">
      <formula>$C$4</formula>
    </cfRule>
  </conditionalFormatting>
  <conditionalFormatting sqref="U45">
    <cfRule type="cellIs" dxfId="2065" priority="535" operator="lessThan">
      <formula>$C$4</formula>
    </cfRule>
  </conditionalFormatting>
  <conditionalFormatting sqref="U46">
    <cfRule type="cellIs" dxfId="2064" priority="536" operator="lessThan">
      <formula>$C$4</formula>
    </cfRule>
  </conditionalFormatting>
  <conditionalFormatting sqref="U47">
    <cfRule type="cellIs" dxfId="2063" priority="537" operator="lessThan">
      <formula>$C$4</formula>
    </cfRule>
  </conditionalFormatting>
  <conditionalFormatting sqref="U48">
    <cfRule type="cellIs" dxfId="2062" priority="538" operator="lessThan">
      <formula>$C$4</formula>
    </cfRule>
  </conditionalFormatting>
  <conditionalFormatting sqref="U49">
    <cfRule type="cellIs" dxfId="2061" priority="539" operator="lessThan">
      <formula>$C$4</formula>
    </cfRule>
  </conditionalFormatting>
  <conditionalFormatting sqref="U50">
    <cfRule type="cellIs" dxfId="2060" priority="540" operator="lessThan">
      <formula>$C$4</formula>
    </cfRule>
  </conditionalFormatting>
  <conditionalFormatting sqref="U51">
    <cfRule type="cellIs" dxfId="2059" priority="541" operator="lessThan">
      <formula>$C$4</formula>
    </cfRule>
  </conditionalFormatting>
  <conditionalFormatting sqref="U52">
    <cfRule type="cellIs" dxfId="2058" priority="542" operator="lessThan">
      <formula>$C$4</formula>
    </cfRule>
  </conditionalFormatting>
  <conditionalFormatting sqref="U53">
    <cfRule type="cellIs" dxfId="2057" priority="543" operator="lessThan">
      <formula>$C$4</formula>
    </cfRule>
  </conditionalFormatting>
  <conditionalFormatting sqref="U54">
    <cfRule type="cellIs" dxfId="2056" priority="544" operator="lessThan">
      <formula>$C$4</formula>
    </cfRule>
  </conditionalFormatting>
  <conditionalFormatting sqref="U55">
    <cfRule type="cellIs" dxfId="2055" priority="545" operator="lessThan">
      <formula>$C$4</formula>
    </cfRule>
  </conditionalFormatting>
  <conditionalFormatting sqref="U56">
    <cfRule type="cellIs" dxfId="2054" priority="546" operator="lessThan">
      <formula>$C$4</formula>
    </cfRule>
  </conditionalFormatting>
  <conditionalFormatting sqref="U57">
    <cfRule type="cellIs" dxfId="2053" priority="547" operator="lessThan">
      <formula>$C$4</formula>
    </cfRule>
  </conditionalFormatting>
  <conditionalFormatting sqref="U58">
    <cfRule type="cellIs" dxfId="2052" priority="548" operator="lessThan">
      <formula>$C$4</formula>
    </cfRule>
  </conditionalFormatting>
  <conditionalFormatting sqref="U59">
    <cfRule type="cellIs" dxfId="2051" priority="549" operator="lessThan">
      <formula>$C$4</formula>
    </cfRule>
  </conditionalFormatting>
  <conditionalFormatting sqref="U60">
    <cfRule type="cellIs" dxfId="2050" priority="550" operator="lessThan">
      <formula>$C$4</formula>
    </cfRule>
  </conditionalFormatting>
  <conditionalFormatting sqref="X11">
    <cfRule type="cellIs" dxfId="2049" priority="551" operator="lessThan">
      <formula>$C$4</formula>
    </cfRule>
  </conditionalFormatting>
  <conditionalFormatting sqref="X12">
    <cfRule type="cellIs" dxfId="2048" priority="552" operator="lessThan">
      <formula>$C$4</formula>
    </cfRule>
  </conditionalFormatting>
  <conditionalFormatting sqref="X13">
    <cfRule type="cellIs" dxfId="2047" priority="553" operator="lessThan">
      <formula>$C$4</formula>
    </cfRule>
  </conditionalFormatting>
  <conditionalFormatting sqref="X14">
    <cfRule type="cellIs" dxfId="2046" priority="554" operator="lessThan">
      <formula>$C$4</formula>
    </cfRule>
  </conditionalFormatting>
  <conditionalFormatting sqref="X15">
    <cfRule type="cellIs" dxfId="2045" priority="555" operator="lessThan">
      <formula>$C$4</formula>
    </cfRule>
  </conditionalFormatting>
  <conditionalFormatting sqref="X16">
    <cfRule type="cellIs" dxfId="2044" priority="556" operator="lessThan">
      <formula>$C$4</formula>
    </cfRule>
  </conditionalFormatting>
  <conditionalFormatting sqref="X17">
    <cfRule type="cellIs" dxfId="2043" priority="557" operator="lessThan">
      <formula>$C$4</formula>
    </cfRule>
  </conditionalFormatting>
  <conditionalFormatting sqref="X18">
    <cfRule type="cellIs" dxfId="2042" priority="558" operator="lessThan">
      <formula>$C$4</formula>
    </cfRule>
  </conditionalFormatting>
  <conditionalFormatting sqref="X19">
    <cfRule type="cellIs" dxfId="2041" priority="559" operator="lessThan">
      <formula>$C$4</formula>
    </cfRule>
  </conditionalFormatting>
  <conditionalFormatting sqref="X20">
    <cfRule type="cellIs" dxfId="2040" priority="560" operator="lessThan">
      <formula>$C$4</formula>
    </cfRule>
  </conditionalFormatting>
  <conditionalFormatting sqref="X21">
    <cfRule type="cellIs" dxfId="2039" priority="561" operator="lessThan">
      <formula>$C$4</formula>
    </cfRule>
  </conditionalFormatting>
  <conditionalFormatting sqref="X22">
    <cfRule type="cellIs" dxfId="2038" priority="562" operator="lessThan">
      <formula>$C$4</formula>
    </cfRule>
  </conditionalFormatting>
  <conditionalFormatting sqref="X23">
    <cfRule type="cellIs" dxfId="2037" priority="563" operator="lessThan">
      <formula>$C$4</formula>
    </cfRule>
  </conditionalFormatting>
  <conditionalFormatting sqref="X24">
    <cfRule type="cellIs" dxfId="2036" priority="564" operator="lessThan">
      <formula>$C$4</formula>
    </cfRule>
  </conditionalFormatting>
  <conditionalFormatting sqref="X25">
    <cfRule type="cellIs" dxfId="2035" priority="565" operator="lessThan">
      <formula>$C$4</formula>
    </cfRule>
  </conditionalFormatting>
  <conditionalFormatting sqref="X26">
    <cfRule type="cellIs" dxfId="2034" priority="566" operator="lessThan">
      <formula>$C$4</formula>
    </cfRule>
  </conditionalFormatting>
  <conditionalFormatting sqref="X27">
    <cfRule type="cellIs" dxfId="2033" priority="567" operator="lessThan">
      <formula>$C$4</formula>
    </cfRule>
  </conditionalFormatting>
  <conditionalFormatting sqref="X28">
    <cfRule type="cellIs" dxfId="2032" priority="568" operator="lessThan">
      <formula>$C$4</formula>
    </cfRule>
  </conditionalFormatting>
  <conditionalFormatting sqref="X29">
    <cfRule type="cellIs" dxfId="2031" priority="569" operator="lessThan">
      <formula>$C$4</formula>
    </cfRule>
  </conditionalFormatting>
  <conditionalFormatting sqref="X30">
    <cfRule type="cellIs" dxfId="2030" priority="570" operator="lessThan">
      <formula>$C$4</formula>
    </cfRule>
  </conditionalFormatting>
  <conditionalFormatting sqref="X31">
    <cfRule type="cellIs" dxfId="2029" priority="571" operator="lessThan">
      <formula>$C$4</formula>
    </cfRule>
  </conditionalFormatting>
  <conditionalFormatting sqref="X32">
    <cfRule type="cellIs" dxfId="2028" priority="572" operator="lessThan">
      <formula>$C$4</formula>
    </cfRule>
  </conditionalFormatting>
  <conditionalFormatting sqref="X33">
    <cfRule type="cellIs" dxfId="2027" priority="573" operator="lessThan">
      <formula>$C$4</formula>
    </cfRule>
  </conditionalFormatting>
  <conditionalFormatting sqref="X34">
    <cfRule type="cellIs" dxfId="2026" priority="574" operator="lessThan">
      <formula>$C$4</formula>
    </cfRule>
  </conditionalFormatting>
  <conditionalFormatting sqref="X35">
    <cfRule type="cellIs" dxfId="2025" priority="575" operator="lessThan">
      <formula>$C$4</formula>
    </cfRule>
  </conditionalFormatting>
  <conditionalFormatting sqref="X36">
    <cfRule type="cellIs" dxfId="2024" priority="576" operator="lessThan">
      <formula>$C$4</formula>
    </cfRule>
  </conditionalFormatting>
  <conditionalFormatting sqref="X37">
    <cfRule type="cellIs" dxfId="2023" priority="577" operator="lessThan">
      <formula>$C$4</formula>
    </cfRule>
  </conditionalFormatting>
  <conditionalFormatting sqref="X38">
    <cfRule type="cellIs" dxfId="2022" priority="578" operator="lessThan">
      <formula>$C$4</formula>
    </cfRule>
  </conditionalFormatting>
  <conditionalFormatting sqref="X39">
    <cfRule type="cellIs" dxfId="2021" priority="579" operator="lessThan">
      <formula>$C$4</formula>
    </cfRule>
  </conditionalFormatting>
  <conditionalFormatting sqref="X40">
    <cfRule type="cellIs" dxfId="2020" priority="580" operator="lessThan">
      <formula>$C$4</formula>
    </cfRule>
  </conditionalFormatting>
  <conditionalFormatting sqref="X41">
    <cfRule type="cellIs" dxfId="2019" priority="581" operator="lessThan">
      <formula>$C$4</formula>
    </cfRule>
  </conditionalFormatting>
  <conditionalFormatting sqref="X42">
    <cfRule type="cellIs" dxfId="2018" priority="582" operator="lessThan">
      <formula>$C$4</formula>
    </cfRule>
  </conditionalFormatting>
  <conditionalFormatting sqref="X43">
    <cfRule type="cellIs" dxfId="2017" priority="583" operator="lessThan">
      <formula>$C$4</formula>
    </cfRule>
  </conditionalFormatting>
  <conditionalFormatting sqref="X44">
    <cfRule type="cellIs" dxfId="2016" priority="584" operator="lessThan">
      <formula>$C$4</formula>
    </cfRule>
  </conditionalFormatting>
  <conditionalFormatting sqref="X45">
    <cfRule type="cellIs" dxfId="2015" priority="585" operator="lessThan">
      <formula>$C$4</formula>
    </cfRule>
  </conditionalFormatting>
  <conditionalFormatting sqref="X46">
    <cfRule type="cellIs" dxfId="2014" priority="586" operator="lessThan">
      <formula>$C$4</formula>
    </cfRule>
  </conditionalFormatting>
  <conditionalFormatting sqref="X47">
    <cfRule type="cellIs" dxfId="2013" priority="587" operator="lessThan">
      <formula>$C$4</formula>
    </cfRule>
  </conditionalFormatting>
  <conditionalFormatting sqref="X48">
    <cfRule type="cellIs" dxfId="2012" priority="588" operator="lessThan">
      <formula>$C$4</formula>
    </cfRule>
  </conditionalFormatting>
  <conditionalFormatting sqref="X49">
    <cfRule type="cellIs" dxfId="2011" priority="589" operator="lessThan">
      <formula>$C$4</formula>
    </cfRule>
  </conditionalFormatting>
  <conditionalFormatting sqref="X50">
    <cfRule type="cellIs" dxfId="2010" priority="590" operator="lessThan">
      <formula>$C$4</formula>
    </cfRule>
  </conditionalFormatting>
  <conditionalFormatting sqref="X51">
    <cfRule type="cellIs" dxfId="2009" priority="591" operator="lessThan">
      <formula>$C$4</formula>
    </cfRule>
  </conditionalFormatting>
  <conditionalFormatting sqref="X52">
    <cfRule type="cellIs" dxfId="2008" priority="592" operator="lessThan">
      <formula>$C$4</formula>
    </cfRule>
  </conditionalFormatting>
  <conditionalFormatting sqref="X53">
    <cfRule type="cellIs" dxfId="2007" priority="593" operator="lessThan">
      <formula>$C$4</formula>
    </cfRule>
  </conditionalFormatting>
  <conditionalFormatting sqref="X54">
    <cfRule type="cellIs" dxfId="2006" priority="594" operator="lessThan">
      <formula>$C$4</formula>
    </cfRule>
  </conditionalFormatting>
  <conditionalFormatting sqref="X55">
    <cfRule type="cellIs" dxfId="2005" priority="595" operator="lessThan">
      <formula>$C$4</formula>
    </cfRule>
  </conditionalFormatting>
  <conditionalFormatting sqref="X56">
    <cfRule type="cellIs" dxfId="2004" priority="596" operator="lessThan">
      <formula>$C$4</formula>
    </cfRule>
  </conditionalFormatting>
  <conditionalFormatting sqref="X57">
    <cfRule type="cellIs" dxfId="2003" priority="597" operator="lessThan">
      <formula>$C$4</formula>
    </cfRule>
  </conditionalFormatting>
  <conditionalFormatting sqref="X58">
    <cfRule type="cellIs" dxfId="2002" priority="598" operator="lessThan">
      <formula>$C$4</formula>
    </cfRule>
  </conditionalFormatting>
  <conditionalFormatting sqref="X59">
    <cfRule type="cellIs" dxfId="2001" priority="599" operator="lessThan">
      <formula>$C$4</formula>
    </cfRule>
  </conditionalFormatting>
  <conditionalFormatting sqref="X60">
    <cfRule type="cellIs" dxfId="2000" priority="600" operator="lessThan">
      <formula>$C$4</formula>
    </cfRule>
  </conditionalFormatting>
  <conditionalFormatting sqref="AA11">
    <cfRule type="cellIs" dxfId="1999" priority="601" operator="lessThan">
      <formula>$C$4</formula>
    </cfRule>
  </conditionalFormatting>
  <conditionalFormatting sqref="AA12">
    <cfRule type="cellIs" dxfId="1998" priority="602" operator="lessThan">
      <formula>$C$4</formula>
    </cfRule>
  </conditionalFormatting>
  <conditionalFormatting sqref="AA13">
    <cfRule type="cellIs" dxfId="1997" priority="603" operator="lessThan">
      <formula>$C$4</formula>
    </cfRule>
  </conditionalFormatting>
  <conditionalFormatting sqref="AA14">
    <cfRule type="cellIs" dxfId="1996" priority="604" operator="lessThan">
      <formula>$C$4</formula>
    </cfRule>
  </conditionalFormatting>
  <conditionalFormatting sqref="AA15">
    <cfRule type="cellIs" dxfId="1995" priority="605" operator="lessThan">
      <formula>$C$4</formula>
    </cfRule>
  </conditionalFormatting>
  <conditionalFormatting sqref="AA16">
    <cfRule type="cellIs" dxfId="1994" priority="606" operator="lessThan">
      <formula>$C$4</formula>
    </cfRule>
  </conditionalFormatting>
  <conditionalFormatting sqref="AA17">
    <cfRule type="cellIs" dxfId="1993" priority="607" operator="lessThan">
      <formula>$C$4</formula>
    </cfRule>
  </conditionalFormatting>
  <conditionalFormatting sqref="AA18">
    <cfRule type="cellIs" dxfId="1992" priority="608" operator="lessThan">
      <formula>$C$4</formula>
    </cfRule>
  </conditionalFormatting>
  <conditionalFormatting sqref="AA19">
    <cfRule type="cellIs" dxfId="1991" priority="609" operator="lessThan">
      <formula>$C$4</formula>
    </cfRule>
  </conditionalFormatting>
  <conditionalFormatting sqref="AA20">
    <cfRule type="cellIs" dxfId="1990" priority="610" operator="lessThan">
      <formula>$C$4</formula>
    </cfRule>
  </conditionalFormatting>
  <conditionalFormatting sqref="AA21">
    <cfRule type="cellIs" dxfId="1989" priority="611" operator="lessThan">
      <formula>$C$4</formula>
    </cfRule>
  </conditionalFormatting>
  <conditionalFormatting sqref="AA22">
    <cfRule type="cellIs" dxfId="1988" priority="612" operator="lessThan">
      <formula>$C$4</formula>
    </cfRule>
  </conditionalFormatting>
  <conditionalFormatting sqref="AA23">
    <cfRule type="cellIs" dxfId="1987" priority="613" operator="lessThan">
      <formula>$C$4</formula>
    </cfRule>
  </conditionalFormatting>
  <conditionalFormatting sqref="AA24">
    <cfRule type="cellIs" dxfId="1986" priority="614" operator="lessThan">
      <formula>$C$4</formula>
    </cfRule>
  </conditionalFormatting>
  <conditionalFormatting sqref="AA25">
    <cfRule type="cellIs" dxfId="1985" priority="615" operator="lessThan">
      <formula>$C$4</formula>
    </cfRule>
  </conditionalFormatting>
  <conditionalFormatting sqref="AA26">
    <cfRule type="cellIs" dxfId="1984" priority="616" operator="lessThan">
      <formula>$C$4</formula>
    </cfRule>
  </conditionalFormatting>
  <conditionalFormatting sqref="AA27">
    <cfRule type="cellIs" dxfId="1983" priority="617" operator="lessThan">
      <formula>$C$4</formula>
    </cfRule>
  </conditionalFormatting>
  <conditionalFormatting sqref="AA28">
    <cfRule type="cellIs" dxfId="1982" priority="618" operator="lessThan">
      <formula>$C$4</formula>
    </cfRule>
  </conditionalFormatting>
  <conditionalFormatting sqref="AA29">
    <cfRule type="cellIs" dxfId="1981" priority="619" operator="lessThan">
      <formula>$C$4</formula>
    </cfRule>
  </conditionalFormatting>
  <conditionalFormatting sqref="AA30">
    <cfRule type="cellIs" dxfId="1980" priority="620" operator="lessThan">
      <formula>$C$4</formula>
    </cfRule>
  </conditionalFormatting>
  <conditionalFormatting sqref="AA31">
    <cfRule type="cellIs" dxfId="1979" priority="621" operator="lessThan">
      <formula>$C$4</formula>
    </cfRule>
  </conditionalFormatting>
  <conditionalFormatting sqref="AA32">
    <cfRule type="cellIs" dxfId="1978" priority="622" operator="lessThan">
      <formula>$C$4</formula>
    </cfRule>
  </conditionalFormatting>
  <conditionalFormatting sqref="AA33">
    <cfRule type="cellIs" dxfId="1977" priority="623" operator="lessThan">
      <formula>$C$4</formula>
    </cfRule>
  </conditionalFormatting>
  <conditionalFormatting sqref="AA34">
    <cfRule type="cellIs" dxfId="1976" priority="624" operator="lessThan">
      <formula>$C$4</formula>
    </cfRule>
  </conditionalFormatting>
  <conditionalFormatting sqref="AA35">
    <cfRule type="cellIs" dxfId="1975" priority="625" operator="lessThan">
      <formula>$C$4</formula>
    </cfRule>
  </conditionalFormatting>
  <conditionalFormatting sqref="AA36">
    <cfRule type="cellIs" dxfId="1974" priority="626" operator="lessThan">
      <formula>$C$4</formula>
    </cfRule>
  </conditionalFormatting>
  <conditionalFormatting sqref="AA37">
    <cfRule type="cellIs" dxfId="1973" priority="627" operator="lessThan">
      <formula>$C$4</formula>
    </cfRule>
  </conditionalFormatting>
  <conditionalFormatting sqref="AA38">
    <cfRule type="cellIs" dxfId="1972" priority="628" operator="lessThan">
      <formula>$C$4</formula>
    </cfRule>
  </conditionalFormatting>
  <conditionalFormatting sqref="AA39">
    <cfRule type="cellIs" dxfId="1971" priority="629" operator="lessThan">
      <formula>$C$4</formula>
    </cfRule>
  </conditionalFormatting>
  <conditionalFormatting sqref="AA40">
    <cfRule type="cellIs" dxfId="1970" priority="630" operator="lessThan">
      <formula>$C$4</formula>
    </cfRule>
  </conditionalFormatting>
  <conditionalFormatting sqref="AA41">
    <cfRule type="cellIs" dxfId="1969" priority="631" operator="lessThan">
      <formula>$C$4</formula>
    </cfRule>
  </conditionalFormatting>
  <conditionalFormatting sqref="AA42">
    <cfRule type="cellIs" dxfId="1968" priority="632" operator="lessThan">
      <formula>$C$4</formula>
    </cfRule>
  </conditionalFormatting>
  <conditionalFormatting sqref="AA43">
    <cfRule type="cellIs" dxfId="1967" priority="633" operator="lessThan">
      <formula>$C$4</formula>
    </cfRule>
  </conditionalFormatting>
  <conditionalFormatting sqref="AA44">
    <cfRule type="cellIs" dxfId="1966" priority="634" operator="lessThan">
      <formula>$C$4</formula>
    </cfRule>
  </conditionalFormatting>
  <conditionalFormatting sqref="AA45">
    <cfRule type="cellIs" dxfId="1965" priority="635" operator="lessThan">
      <formula>$C$4</formula>
    </cfRule>
  </conditionalFormatting>
  <conditionalFormatting sqref="AA46">
    <cfRule type="cellIs" dxfId="1964" priority="636" operator="lessThan">
      <formula>$C$4</formula>
    </cfRule>
  </conditionalFormatting>
  <conditionalFormatting sqref="AA47">
    <cfRule type="cellIs" dxfId="1963" priority="637" operator="lessThan">
      <formula>$C$4</formula>
    </cfRule>
  </conditionalFormatting>
  <conditionalFormatting sqref="AA48">
    <cfRule type="cellIs" dxfId="1962" priority="638" operator="lessThan">
      <formula>$C$4</formula>
    </cfRule>
  </conditionalFormatting>
  <conditionalFormatting sqref="AA49">
    <cfRule type="cellIs" dxfId="1961" priority="639" operator="lessThan">
      <formula>$C$4</formula>
    </cfRule>
  </conditionalFormatting>
  <conditionalFormatting sqref="AA50">
    <cfRule type="cellIs" dxfId="1960" priority="640" operator="lessThan">
      <formula>$C$4</formula>
    </cfRule>
  </conditionalFormatting>
  <conditionalFormatting sqref="AA51">
    <cfRule type="cellIs" dxfId="1959" priority="641" operator="lessThan">
      <formula>$C$4</formula>
    </cfRule>
  </conditionalFormatting>
  <conditionalFormatting sqref="AA52">
    <cfRule type="cellIs" dxfId="1958" priority="642" operator="lessThan">
      <formula>$C$4</formula>
    </cfRule>
  </conditionalFormatting>
  <conditionalFormatting sqref="AA53">
    <cfRule type="cellIs" dxfId="1957" priority="643" operator="lessThan">
      <formula>$C$4</formula>
    </cfRule>
  </conditionalFormatting>
  <conditionalFormatting sqref="AA54">
    <cfRule type="cellIs" dxfId="1956" priority="644" operator="lessThan">
      <formula>$C$4</formula>
    </cfRule>
  </conditionalFormatting>
  <conditionalFormatting sqref="AA55">
    <cfRule type="cellIs" dxfId="1955" priority="645" operator="lessThan">
      <formula>$C$4</formula>
    </cfRule>
  </conditionalFormatting>
  <conditionalFormatting sqref="AA56">
    <cfRule type="cellIs" dxfId="1954" priority="646" operator="lessThan">
      <formula>$C$4</formula>
    </cfRule>
  </conditionalFormatting>
  <conditionalFormatting sqref="AA57">
    <cfRule type="cellIs" dxfId="1953" priority="647" operator="lessThan">
      <formula>$C$4</formula>
    </cfRule>
  </conditionalFormatting>
  <conditionalFormatting sqref="AA58">
    <cfRule type="cellIs" dxfId="1952" priority="648" operator="lessThan">
      <formula>$C$4</formula>
    </cfRule>
  </conditionalFormatting>
  <conditionalFormatting sqref="AA59">
    <cfRule type="cellIs" dxfId="1951" priority="649" operator="lessThan">
      <formula>$C$4</formula>
    </cfRule>
  </conditionalFormatting>
  <conditionalFormatting sqref="AA60">
    <cfRule type="cellIs" dxfId="1950" priority="650" operator="lessThan">
      <formula>$C$4</formula>
    </cfRule>
  </conditionalFormatting>
  <conditionalFormatting sqref="AD11">
    <cfRule type="cellIs" dxfId="1949" priority="651" operator="lessThan">
      <formula>$C$4</formula>
    </cfRule>
  </conditionalFormatting>
  <conditionalFormatting sqref="AD12">
    <cfRule type="cellIs" dxfId="1948" priority="652" operator="lessThan">
      <formula>$C$4</formula>
    </cfRule>
  </conditionalFormatting>
  <conditionalFormatting sqref="AD13">
    <cfRule type="cellIs" dxfId="1947" priority="653" operator="lessThan">
      <formula>$C$4</formula>
    </cfRule>
  </conditionalFormatting>
  <conditionalFormatting sqref="AD14">
    <cfRule type="cellIs" dxfId="1946" priority="654" operator="lessThan">
      <formula>$C$4</formula>
    </cfRule>
  </conditionalFormatting>
  <conditionalFormatting sqref="AD15">
    <cfRule type="cellIs" dxfId="1945" priority="655" operator="lessThan">
      <formula>$C$4</formula>
    </cfRule>
  </conditionalFormatting>
  <conditionalFormatting sqref="AD16">
    <cfRule type="cellIs" dxfId="1944" priority="656" operator="lessThan">
      <formula>$C$4</formula>
    </cfRule>
  </conditionalFormatting>
  <conditionalFormatting sqref="AD17">
    <cfRule type="cellIs" dxfId="1943" priority="657" operator="lessThan">
      <formula>$C$4</formula>
    </cfRule>
  </conditionalFormatting>
  <conditionalFormatting sqref="AD18">
    <cfRule type="cellIs" dxfId="1942" priority="658" operator="lessThan">
      <formula>$C$4</formula>
    </cfRule>
  </conditionalFormatting>
  <conditionalFormatting sqref="AD19">
    <cfRule type="cellIs" dxfId="1941" priority="659" operator="lessThan">
      <formula>$C$4</formula>
    </cfRule>
  </conditionalFormatting>
  <conditionalFormatting sqref="AD20">
    <cfRule type="cellIs" dxfId="1940" priority="660" operator="lessThan">
      <formula>$C$4</formula>
    </cfRule>
  </conditionalFormatting>
  <conditionalFormatting sqref="AD21">
    <cfRule type="cellIs" dxfId="1939" priority="661" operator="lessThan">
      <formula>$C$4</formula>
    </cfRule>
  </conditionalFormatting>
  <conditionalFormatting sqref="AD22">
    <cfRule type="cellIs" dxfId="1938" priority="662" operator="lessThan">
      <formula>$C$4</formula>
    </cfRule>
  </conditionalFormatting>
  <conditionalFormatting sqref="AD23">
    <cfRule type="cellIs" dxfId="1937" priority="663" operator="lessThan">
      <formula>$C$4</formula>
    </cfRule>
  </conditionalFormatting>
  <conditionalFormatting sqref="AD24">
    <cfRule type="cellIs" dxfId="1936" priority="664" operator="lessThan">
      <formula>$C$4</formula>
    </cfRule>
  </conditionalFormatting>
  <conditionalFormatting sqref="AD25">
    <cfRule type="cellIs" dxfId="1935" priority="665" operator="lessThan">
      <formula>$C$4</formula>
    </cfRule>
  </conditionalFormatting>
  <conditionalFormatting sqref="AD26">
    <cfRule type="cellIs" dxfId="1934" priority="666" operator="lessThan">
      <formula>$C$4</formula>
    </cfRule>
  </conditionalFormatting>
  <conditionalFormatting sqref="AD27">
    <cfRule type="cellIs" dxfId="1933" priority="667" operator="lessThan">
      <formula>$C$4</formula>
    </cfRule>
  </conditionalFormatting>
  <conditionalFormatting sqref="AD28">
    <cfRule type="cellIs" dxfId="1932" priority="668" operator="lessThan">
      <formula>$C$4</formula>
    </cfRule>
  </conditionalFormatting>
  <conditionalFormatting sqref="AD29">
    <cfRule type="cellIs" dxfId="1931" priority="669" operator="lessThan">
      <formula>$C$4</formula>
    </cfRule>
  </conditionalFormatting>
  <conditionalFormatting sqref="AD30">
    <cfRule type="cellIs" dxfId="1930" priority="670" operator="lessThan">
      <formula>$C$4</formula>
    </cfRule>
  </conditionalFormatting>
  <conditionalFormatting sqref="AD31">
    <cfRule type="cellIs" dxfId="1929" priority="671" operator="lessThan">
      <formula>$C$4</formula>
    </cfRule>
  </conditionalFormatting>
  <conditionalFormatting sqref="AD32">
    <cfRule type="cellIs" dxfId="1928" priority="672" operator="lessThan">
      <formula>$C$4</formula>
    </cfRule>
  </conditionalFormatting>
  <conditionalFormatting sqref="AD33">
    <cfRule type="cellIs" dxfId="1927" priority="673" operator="lessThan">
      <formula>$C$4</formula>
    </cfRule>
  </conditionalFormatting>
  <conditionalFormatting sqref="AD34">
    <cfRule type="cellIs" dxfId="1926" priority="674" operator="lessThan">
      <formula>$C$4</formula>
    </cfRule>
  </conditionalFormatting>
  <conditionalFormatting sqref="AD35">
    <cfRule type="cellIs" dxfId="1925" priority="675" operator="lessThan">
      <formula>$C$4</formula>
    </cfRule>
  </conditionalFormatting>
  <conditionalFormatting sqref="AD36">
    <cfRule type="cellIs" dxfId="1924" priority="676" operator="lessThan">
      <formula>$C$4</formula>
    </cfRule>
  </conditionalFormatting>
  <conditionalFormatting sqref="AD37">
    <cfRule type="cellIs" dxfId="1923" priority="677" operator="lessThan">
      <formula>$C$4</formula>
    </cfRule>
  </conditionalFormatting>
  <conditionalFormatting sqref="AD38">
    <cfRule type="cellIs" dxfId="1922" priority="678" operator="lessThan">
      <formula>$C$4</formula>
    </cfRule>
  </conditionalFormatting>
  <conditionalFormatting sqref="AD39">
    <cfRule type="cellIs" dxfId="1921" priority="679" operator="lessThan">
      <formula>$C$4</formula>
    </cfRule>
  </conditionalFormatting>
  <conditionalFormatting sqref="AD40">
    <cfRule type="cellIs" dxfId="1920" priority="680" operator="lessThan">
      <formula>$C$4</formula>
    </cfRule>
  </conditionalFormatting>
  <conditionalFormatting sqref="AD41">
    <cfRule type="cellIs" dxfId="1919" priority="681" operator="lessThan">
      <formula>$C$4</formula>
    </cfRule>
  </conditionalFormatting>
  <conditionalFormatting sqref="AD42">
    <cfRule type="cellIs" dxfId="1918" priority="682" operator="lessThan">
      <formula>$C$4</formula>
    </cfRule>
  </conditionalFormatting>
  <conditionalFormatting sqref="AD43">
    <cfRule type="cellIs" dxfId="1917" priority="683" operator="lessThan">
      <formula>$C$4</formula>
    </cfRule>
  </conditionalFormatting>
  <conditionalFormatting sqref="AD44">
    <cfRule type="cellIs" dxfId="1916" priority="684" operator="lessThan">
      <formula>$C$4</formula>
    </cfRule>
  </conditionalFormatting>
  <conditionalFormatting sqref="AD45">
    <cfRule type="cellIs" dxfId="1915" priority="685" operator="lessThan">
      <formula>$C$4</formula>
    </cfRule>
  </conditionalFormatting>
  <conditionalFormatting sqref="AD46">
    <cfRule type="cellIs" dxfId="1914" priority="686" operator="lessThan">
      <formula>$C$4</formula>
    </cfRule>
  </conditionalFormatting>
  <conditionalFormatting sqref="AD47">
    <cfRule type="cellIs" dxfId="1913" priority="687" operator="lessThan">
      <formula>$C$4</formula>
    </cfRule>
  </conditionalFormatting>
  <conditionalFormatting sqref="AD48">
    <cfRule type="cellIs" dxfId="1912" priority="688" operator="lessThan">
      <formula>$C$4</formula>
    </cfRule>
  </conditionalFormatting>
  <conditionalFormatting sqref="AD49">
    <cfRule type="cellIs" dxfId="1911" priority="689" operator="lessThan">
      <formula>$C$4</formula>
    </cfRule>
  </conditionalFormatting>
  <conditionalFormatting sqref="AD50">
    <cfRule type="cellIs" dxfId="1910" priority="690" operator="lessThan">
      <formula>$C$4</formula>
    </cfRule>
  </conditionalFormatting>
  <conditionalFormatting sqref="AD51">
    <cfRule type="cellIs" dxfId="1909" priority="691" operator="lessThan">
      <formula>$C$4</formula>
    </cfRule>
  </conditionalFormatting>
  <conditionalFormatting sqref="AD52">
    <cfRule type="cellIs" dxfId="1908" priority="692" operator="lessThan">
      <formula>$C$4</formula>
    </cfRule>
  </conditionalFormatting>
  <conditionalFormatting sqref="AD53">
    <cfRule type="cellIs" dxfId="1907" priority="693" operator="lessThan">
      <formula>$C$4</formula>
    </cfRule>
  </conditionalFormatting>
  <conditionalFormatting sqref="AD54">
    <cfRule type="cellIs" dxfId="1906" priority="694" operator="lessThan">
      <formula>$C$4</formula>
    </cfRule>
  </conditionalFormatting>
  <conditionalFormatting sqref="AD55">
    <cfRule type="cellIs" dxfId="1905" priority="695" operator="lessThan">
      <formula>$C$4</formula>
    </cfRule>
  </conditionalFormatting>
  <conditionalFormatting sqref="AD56">
    <cfRule type="cellIs" dxfId="1904" priority="696" operator="lessThan">
      <formula>$C$4</formula>
    </cfRule>
  </conditionalFormatting>
  <conditionalFormatting sqref="AD57">
    <cfRule type="cellIs" dxfId="1903" priority="697" operator="lessThan">
      <formula>$C$4</formula>
    </cfRule>
  </conditionalFormatting>
  <conditionalFormatting sqref="AD58">
    <cfRule type="cellIs" dxfId="1902" priority="698" operator="lessThan">
      <formula>$C$4</formula>
    </cfRule>
  </conditionalFormatting>
  <conditionalFormatting sqref="AD59">
    <cfRule type="cellIs" dxfId="1901" priority="699" operator="lessThan">
      <formula>$C$4</formula>
    </cfRule>
  </conditionalFormatting>
  <conditionalFormatting sqref="AD60">
    <cfRule type="cellIs" dxfId="1900" priority="700" operator="lessThan">
      <formula>$C$4</formula>
    </cfRule>
  </conditionalFormatting>
  <conditionalFormatting sqref="AG11">
    <cfRule type="cellIs" dxfId="1899" priority="701" operator="lessThan">
      <formula>$C$4</formula>
    </cfRule>
  </conditionalFormatting>
  <conditionalFormatting sqref="AG12">
    <cfRule type="cellIs" dxfId="1898" priority="702" operator="lessThan">
      <formula>$C$4</formula>
    </cfRule>
  </conditionalFormatting>
  <conditionalFormatting sqref="AG13">
    <cfRule type="cellIs" dxfId="1897" priority="703" operator="lessThan">
      <formula>$C$4</formula>
    </cfRule>
  </conditionalFormatting>
  <conditionalFormatting sqref="AG14">
    <cfRule type="cellIs" dxfId="1896" priority="704" operator="lessThan">
      <formula>$C$4</formula>
    </cfRule>
  </conditionalFormatting>
  <conditionalFormatting sqref="AG15">
    <cfRule type="cellIs" dxfId="1895" priority="705" operator="lessThan">
      <formula>$C$4</formula>
    </cfRule>
  </conditionalFormatting>
  <conditionalFormatting sqref="AG16">
    <cfRule type="cellIs" dxfId="1894" priority="706" operator="lessThan">
      <formula>$C$4</formula>
    </cfRule>
  </conditionalFormatting>
  <conditionalFormatting sqref="AG17">
    <cfRule type="cellIs" dxfId="1893" priority="707" operator="lessThan">
      <formula>$C$4</formula>
    </cfRule>
  </conditionalFormatting>
  <conditionalFormatting sqref="AG18">
    <cfRule type="cellIs" dxfId="1892" priority="708" operator="lessThan">
      <formula>$C$4</formula>
    </cfRule>
  </conditionalFormatting>
  <conditionalFormatting sqref="AG19">
    <cfRule type="cellIs" dxfId="1891" priority="709" operator="lessThan">
      <formula>$C$4</formula>
    </cfRule>
  </conditionalFormatting>
  <conditionalFormatting sqref="AG20">
    <cfRule type="cellIs" dxfId="1890" priority="710" operator="lessThan">
      <formula>$C$4</formula>
    </cfRule>
  </conditionalFormatting>
  <conditionalFormatting sqref="AG21">
    <cfRule type="cellIs" dxfId="1889" priority="711" operator="lessThan">
      <formula>$C$4</formula>
    </cfRule>
  </conditionalFormatting>
  <conditionalFormatting sqref="AG22">
    <cfRule type="cellIs" dxfId="1888" priority="712" operator="lessThan">
      <formula>$C$4</formula>
    </cfRule>
  </conditionalFormatting>
  <conditionalFormatting sqref="AG23">
    <cfRule type="cellIs" dxfId="1887" priority="713" operator="lessThan">
      <formula>$C$4</formula>
    </cfRule>
  </conditionalFormatting>
  <conditionalFormatting sqref="AG24">
    <cfRule type="cellIs" dxfId="1886" priority="714" operator="lessThan">
      <formula>$C$4</formula>
    </cfRule>
  </conditionalFormatting>
  <conditionalFormatting sqref="AG25">
    <cfRule type="cellIs" dxfId="1885" priority="715" operator="lessThan">
      <formula>$C$4</formula>
    </cfRule>
  </conditionalFormatting>
  <conditionalFormatting sqref="AG26">
    <cfRule type="cellIs" dxfId="1884" priority="716" operator="lessThan">
      <formula>$C$4</formula>
    </cfRule>
  </conditionalFormatting>
  <conditionalFormatting sqref="AG27">
    <cfRule type="cellIs" dxfId="1883" priority="717" operator="lessThan">
      <formula>$C$4</formula>
    </cfRule>
  </conditionalFormatting>
  <conditionalFormatting sqref="AG28">
    <cfRule type="cellIs" dxfId="1882" priority="718" operator="lessThan">
      <formula>$C$4</formula>
    </cfRule>
  </conditionalFormatting>
  <conditionalFormatting sqref="AG29">
    <cfRule type="cellIs" dxfId="1881" priority="719" operator="lessThan">
      <formula>$C$4</formula>
    </cfRule>
  </conditionalFormatting>
  <conditionalFormatting sqref="AG30">
    <cfRule type="cellIs" dxfId="1880" priority="720" operator="lessThan">
      <formula>$C$4</formula>
    </cfRule>
  </conditionalFormatting>
  <conditionalFormatting sqref="AG31">
    <cfRule type="cellIs" dxfId="1879" priority="721" operator="lessThan">
      <formula>$C$4</formula>
    </cfRule>
  </conditionalFormatting>
  <conditionalFormatting sqref="AG32">
    <cfRule type="cellIs" dxfId="1878" priority="722" operator="lessThan">
      <formula>$C$4</formula>
    </cfRule>
  </conditionalFormatting>
  <conditionalFormatting sqref="AG33">
    <cfRule type="cellIs" dxfId="1877" priority="723" operator="lessThan">
      <formula>$C$4</formula>
    </cfRule>
  </conditionalFormatting>
  <conditionalFormatting sqref="AG34">
    <cfRule type="cellIs" dxfId="1876" priority="724" operator="lessThan">
      <formula>$C$4</formula>
    </cfRule>
  </conditionalFormatting>
  <conditionalFormatting sqref="AG35">
    <cfRule type="cellIs" dxfId="1875" priority="725" operator="lessThan">
      <formula>$C$4</formula>
    </cfRule>
  </conditionalFormatting>
  <conditionalFormatting sqref="AG36">
    <cfRule type="cellIs" dxfId="1874" priority="726" operator="lessThan">
      <formula>$C$4</formula>
    </cfRule>
  </conditionalFormatting>
  <conditionalFormatting sqref="AG37">
    <cfRule type="cellIs" dxfId="1873" priority="727" operator="lessThan">
      <formula>$C$4</formula>
    </cfRule>
  </conditionalFormatting>
  <conditionalFormatting sqref="AG38">
    <cfRule type="cellIs" dxfId="1872" priority="728" operator="lessThan">
      <formula>$C$4</formula>
    </cfRule>
  </conditionalFormatting>
  <conditionalFormatting sqref="AG39">
    <cfRule type="cellIs" dxfId="1871" priority="729" operator="lessThan">
      <formula>$C$4</formula>
    </cfRule>
  </conditionalFormatting>
  <conditionalFormatting sqref="AG40">
    <cfRule type="cellIs" dxfId="1870" priority="730" operator="lessThan">
      <formula>$C$4</formula>
    </cfRule>
  </conditionalFormatting>
  <conditionalFormatting sqref="AG41">
    <cfRule type="cellIs" dxfId="1869" priority="731" operator="lessThan">
      <formula>$C$4</formula>
    </cfRule>
  </conditionalFormatting>
  <conditionalFormatting sqref="AG42">
    <cfRule type="cellIs" dxfId="1868" priority="732" operator="lessThan">
      <formula>$C$4</formula>
    </cfRule>
  </conditionalFormatting>
  <conditionalFormatting sqref="AG43">
    <cfRule type="cellIs" dxfId="1867" priority="733" operator="lessThan">
      <formula>$C$4</formula>
    </cfRule>
  </conditionalFormatting>
  <conditionalFormatting sqref="AG44">
    <cfRule type="cellIs" dxfId="1866" priority="734" operator="lessThan">
      <formula>$C$4</formula>
    </cfRule>
  </conditionalFormatting>
  <conditionalFormatting sqref="AG45">
    <cfRule type="cellIs" dxfId="1865" priority="735" operator="lessThan">
      <formula>$C$4</formula>
    </cfRule>
  </conditionalFormatting>
  <conditionalFormatting sqref="AG46">
    <cfRule type="cellIs" dxfId="1864" priority="736" operator="lessThan">
      <formula>$C$4</formula>
    </cfRule>
  </conditionalFormatting>
  <conditionalFormatting sqref="AG47">
    <cfRule type="cellIs" dxfId="1863" priority="737" operator="lessThan">
      <formula>$C$4</formula>
    </cfRule>
  </conditionalFormatting>
  <conditionalFormatting sqref="AG48">
    <cfRule type="cellIs" dxfId="1862" priority="738" operator="lessThan">
      <formula>$C$4</formula>
    </cfRule>
  </conditionalFormatting>
  <conditionalFormatting sqref="AG49">
    <cfRule type="cellIs" dxfId="1861" priority="739" operator="lessThan">
      <formula>$C$4</formula>
    </cfRule>
  </conditionalFormatting>
  <conditionalFormatting sqref="AG50">
    <cfRule type="cellIs" dxfId="1860" priority="740" operator="lessThan">
      <formula>$C$4</formula>
    </cfRule>
  </conditionalFormatting>
  <conditionalFormatting sqref="AG51">
    <cfRule type="cellIs" dxfId="1859" priority="741" operator="lessThan">
      <formula>$C$4</formula>
    </cfRule>
  </conditionalFormatting>
  <conditionalFormatting sqref="AG52">
    <cfRule type="cellIs" dxfId="1858" priority="742" operator="lessThan">
      <formula>$C$4</formula>
    </cfRule>
  </conditionalFormatting>
  <conditionalFormatting sqref="AG53">
    <cfRule type="cellIs" dxfId="1857" priority="743" operator="lessThan">
      <formula>$C$4</formula>
    </cfRule>
  </conditionalFormatting>
  <conditionalFormatting sqref="AG54">
    <cfRule type="cellIs" dxfId="1856" priority="744" operator="lessThan">
      <formula>$C$4</formula>
    </cfRule>
  </conditionalFormatting>
  <conditionalFormatting sqref="AG55">
    <cfRule type="cellIs" dxfId="1855" priority="745" operator="lessThan">
      <formula>$C$4</formula>
    </cfRule>
  </conditionalFormatting>
  <conditionalFormatting sqref="AG56">
    <cfRule type="cellIs" dxfId="1854" priority="746" operator="lessThan">
      <formula>$C$4</formula>
    </cfRule>
  </conditionalFormatting>
  <conditionalFormatting sqref="AG57">
    <cfRule type="cellIs" dxfId="1853" priority="747" operator="lessThan">
      <formula>$C$4</formula>
    </cfRule>
  </conditionalFormatting>
  <conditionalFormatting sqref="AG58">
    <cfRule type="cellIs" dxfId="1852" priority="748" operator="lessThan">
      <formula>$C$4</formula>
    </cfRule>
  </conditionalFormatting>
  <conditionalFormatting sqref="AG59">
    <cfRule type="cellIs" dxfId="1851" priority="749" operator="lessThan">
      <formula>$C$4</formula>
    </cfRule>
  </conditionalFormatting>
  <conditionalFormatting sqref="AG60">
    <cfRule type="cellIs" dxfId="1850" priority="750" operator="lessThan">
      <formula>$C$4</formula>
    </cfRule>
  </conditionalFormatting>
  <conditionalFormatting sqref="AJ11">
    <cfRule type="cellIs" dxfId="1849" priority="751" operator="lessThan">
      <formula>$C$4</formula>
    </cfRule>
  </conditionalFormatting>
  <conditionalFormatting sqref="AJ12">
    <cfRule type="cellIs" dxfId="1848" priority="752" operator="lessThan">
      <formula>$C$4</formula>
    </cfRule>
  </conditionalFormatting>
  <conditionalFormatting sqref="AJ13">
    <cfRule type="cellIs" dxfId="1847" priority="753" operator="lessThan">
      <formula>$C$4</formula>
    </cfRule>
  </conditionalFormatting>
  <conditionalFormatting sqref="AJ14">
    <cfRule type="cellIs" dxfId="1846" priority="754" operator="lessThan">
      <formula>$C$4</formula>
    </cfRule>
  </conditionalFormatting>
  <conditionalFormatting sqref="AJ15">
    <cfRule type="cellIs" dxfId="1845" priority="755" operator="lessThan">
      <formula>$C$4</formula>
    </cfRule>
  </conditionalFormatting>
  <conditionalFormatting sqref="AJ16">
    <cfRule type="cellIs" dxfId="1844" priority="756" operator="lessThan">
      <formula>$C$4</formula>
    </cfRule>
  </conditionalFormatting>
  <conditionalFormatting sqref="AJ17">
    <cfRule type="cellIs" dxfId="1843" priority="757" operator="lessThan">
      <formula>$C$4</formula>
    </cfRule>
  </conditionalFormatting>
  <conditionalFormatting sqref="AJ18">
    <cfRule type="cellIs" dxfId="1842" priority="758" operator="lessThan">
      <formula>$C$4</formula>
    </cfRule>
  </conditionalFormatting>
  <conditionalFormatting sqref="AJ19">
    <cfRule type="cellIs" dxfId="1841" priority="759" operator="lessThan">
      <formula>$C$4</formula>
    </cfRule>
  </conditionalFormatting>
  <conditionalFormatting sqref="AJ20">
    <cfRule type="cellIs" dxfId="1840" priority="760" operator="lessThan">
      <formula>$C$4</formula>
    </cfRule>
  </conditionalFormatting>
  <conditionalFormatting sqref="AJ21">
    <cfRule type="cellIs" dxfId="1839" priority="761" operator="lessThan">
      <formula>$C$4</formula>
    </cfRule>
  </conditionalFormatting>
  <conditionalFormatting sqref="AJ22">
    <cfRule type="cellIs" dxfId="1838" priority="762" operator="lessThan">
      <formula>$C$4</formula>
    </cfRule>
  </conditionalFormatting>
  <conditionalFormatting sqref="AJ23">
    <cfRule type="cellIs" dxfId="1837" priority="763" operator="lessThan">
      <formula>$C$4</formula>
    </cfRule>
  </conditionalFormatting>
  <conditionalFormatting sqref="AJ24">
    <cfRule type="cellIs" dxfId="1836" priority="764" operator="lessThan">
      <formula>$C$4</formula>
    </cfRule>
  </conditionalFormatting>
  <conditionalFormatting sqref="AJ25">
    <cfRule type="cellIs" dxfId="1835" priority="765" operator="lessThan">
      <formula>$C$4</formula>
    </cfRule>
  </conditionalFormatting>
  <conditionalFormatting sqref="AJ26">
    <cfRule type="cellIs" dxfId="1834" priority="766" operator="lessThan">
      <formula>$C$4</formula>
    </cfRule>
  </conditionalFormatting>
  <conditionalFormatting sqref="AJ27">
    <cfRule type="cellIs" dxfId="1833" priority="767" operator="lessThan">
      <formula>$C$4</formula>
    </cfRule>
  </conditionalFormatting>
  <conditionalFormatting sqref="AJ28">
    <cfRule type="cellIs" dxfId="1832" priority="768" operator="lessThan">
      <formula>$C$4</formula>
    </cfRule>
  </conditionalFormatting>
  <conditionalFormatting sqref="AJ29">
    <cfRule type="cellIs" dxfId="1831" priority="769" operator="lessThan">
      <formula>$C$4</formula>
    </cfRule>
  </conditionalFormatting>
  <conditionalFormatting sqref="AJ30">
    <cfRule type="cellIs" dxfId="1830" priority="770" operator="lessThan">
      <formula>$C$4</formula>
    </cfRule>
  </conditionalFormatting>
  <conditionalFormatting sqref="AJ31">
    <cfRule type="cellIs" dxfId="1829" priority="771" operator="lessThan">
      <formula>$C$4</formula>
    </cfRule>
  </conditionalFormatting>
  <conditionalFormatting sqref="AJ32">
    <cfRule type="cellIs" dxfId="1828" priority="772" operator="lessThan">
      <formula>$C$4</formula>
    </cfRule>
  </conditionalFormatting>
  <conditionalFormatting sqref="AJ33">
    <cfRule type="cellIs" dxfId="1827" priority="773" operator="lessThan">
      <formula>$C$4</formula>
    </cfRule>
  </conditionalFormatting>
  <conditionalFormatting sqref="AJ34">
    <cfRule type="cellIs" dxfId="1826" priority="774" operator="lessThan">
      <formula>$C$4</formula>
    </cfRule>
  </conditionalFormatting>
  <conditionalFormatting sqref="AJ35">
    <cfRule type="cellIs" dxfId="1825" priority="775" operator="lessThan">
      <formula>$C$4</formula>
    </cfRule>
  </conditionalFormatting>
  <conditionalFormatting sqref="AJ36">
    <cfRule type="cellIs" dxfId="1824" priority="776" operator="lessThan">
      <formula>$C$4</formula>
    </cfRule>
  </conditionalFormatting>
  <conditionalFormatting sqref="AJ37">
    <cfRule type="cellIs" dxfId="1823" priority="777" operator="lessThan">
      <formula>$C$4</formula>
    </cfRule>
  </conditionalFormatting>
  <conditionalFormatting sqref="AJ38">
    <cfRule type="cellIs" dxfId="1822" priority="778" operator="lessThan">
      <formula>$C$4</formula>
    </cfRule>
  </conditionalFormatting>
  <conditionalFormatting sqref="AJ39">
    <cfRule type="cellIs" dxfId="1821" priority="779" operator="lessThan">
      <formula>$C$4</formula>
    </cfRule>
  </conditionalFormatting>
  <conditionalFormatting sqref="AJ40">
    <cfRule type="cellIs" dxfId="1820" priority="780" operator="lessThan">
      <formula>$C$4</formula>
    </cfRule>
  </conditionalFormatting>
  <conditionalFormatting sqref="AJ41">
    <cfRule type="cellIs" dxfId="1819" priority="781" operator="lessThan">
      <formula>$C$4</formula>
    </cfRule>
  </conditionalFormatting>
  <conditionalFormatting sqref="AJ42">
    <cfRule type="cellIs" dxfId="1818" priority="782" operator="lessThan">
      <formula>$C$4</formula>
    </cfRule>
  </conditionalFormatting>
  <conditionalFormatting sqref="AJ43">
    <cfRule type="cellIs" dxfId="1817" priority="783" operator="lessThan">
      <formula>$C$4</formula>
    </cfRule>
  </conditionalFormatting>
  <conditionalFormatting sqref="AJ44">
    <cfRule type="cellIs" dxfId="1816" priority="784" operator="lessThan">
      <formula>$C$4</formula>
    </cfRule>
  </conditionalFormatting>
  <conditionalFormatting sqref="AJ45">
    <cfRule type="cellIs" dxfId="1815" priority="785" operator="lessThan">
      <formula>$C$4</formula>
    </cfRule>
  </conditionalFormatting>
  <conditionalFormatting sqref="AJ46">
    <cfRule type="cellIs" dxfId="1814" priority="786" operator="lessThan">
      <formula>$C$4</formula>
    </cfRule>
  </conditionalFormatting>
  <conditionalFormatting sqref="AJ47">
    <cfRule type="cellIs" dxfId="1813" priority="787" operator="lessThan">
      <formula>$C$4</formula>
    </cfRule>
  </conditionalFormatting>
  <conditionalFormatting sqref="AJ48">
    <cfRule type="cellIs" dxfId="1812" priority="788" operator="lessThan">
      <formula>$C$4</formula>
    </cfRule>
  </conditionalFormatting>
  <conditionalFormatting sqref="AJ49">
    <cfRule type="cellIs" dxfId="1811" priority="789" operator="lessThan">
      <formula>$C$4</formula>
    </cfRule>
  </conditionalFormatting>
  <conditionalFormatting sqref="AJ50">
    <cfRule type="cellIs" dxfId="1810" priority="790" operator="lessThan">
      <formula>$C$4</formula>
    </cfRule>
  </conditionalFormatting>
  <conditionalFormatting sqref="AJ51">
    <cfRule type="cellIs" dxfId="1809" priority="791" operator="lessThan">
      <formula>$C$4</formula>
    </cfRule>
  </conditionalFormatting>
  <conditionalFormatting sqref="AJ52">
    <cfRule type="cellIs" dxfId="1808" priority="792" operator="lessThan">
      <formula>$C$4</formula>
    </cfRule>
  </conditionalFormatting>
  <conditionalFormatting sqref="AJ53">
    <cfRule type="cellIs" dxfId="1807" priority="793" operator="lessThan">
      <formula>$C$4</formula>
    </cfRule>
  </conditionalFormatting>
  <conditionalFormatting sqref="AJ54">
    <cfRule type="cellIs" dxfId="1806" priority="794" operator="lessThan">
      <formula>$C$4</formula>
    </cfRule>
  </conditionalFormatting>
  <conditionalFormatting sqref="AJ55">
    <cfRule type="cellIs" dxfId="1805" priority="795" operator="lessThan">
      <formula>$C$4</formula>
    </cfRule>
  </conditionalFormatting>
  <conditionalFormatting sqref="AJ56">
    <cfRule type="cellIs" dxfId="1804" priority="796" operator="lessThan">
      <formula>$C$4</formula>
    </cfRule>
  </conditionalFormatting>
  <conditionalFormatting sqref="AJ57">
    <cfRule type="cellIs" dxfId="1803" priority="797" operator="lessThan">
      <formula>$C$4</formula>
    </cfRule>
  </conditionalFormatting>
  <conditionalFormatting sqref="AJ58">
    <cfRule type="cellIs" dxfId="1802" priority="798" operator="lessThan">
      <formula>$C$4</formula>
    </cfRule>
  </conditionalFormatting>
  <conditionalFormatting sqref="AJ59">
    <cfRule type="cellIs" dxfId="1801" priority="799" operator="lessThan">
      <formula>$C$4</formula>
    </cfRule>
  </conditionalFormatting>
  <conditionalFormatting sqref="AJ60">
    <cfRule type="cellIs" dxfId="1800" priority="800" operator="lessThan">
      <formula>$C$4</formula>
    </cfRule>
  </conditionalFormatting>
  <conditionalFormatting sqref="AM11">
    <cfRule type="cellIs" dxfId="1799" priority="801" operator="lessThan">
      <formula>$C$4</formula>
    </cfRule>
  </conditionalFormatting>
  <conditionalFormatting sqref="AM12">
    <cfRule type="cellIs" dxfId="1798" priority="802" operator="lessThan">
      <formula>$C$4</formula>
    </cfRule>
  </conditionalFormatting>
  <conditionalFormatting sqref="AM13">
    <cfRule type="cellIs" dxfId="1797" priority="803" operator="lessThan">
      <formula>$C$4</formula>
    </cfRule>
  </conditionalFormatting>
  <conditionalFormatting sqref="AM14">
    <cfRule type="cellIs" dxfId="1796" priority="804" operator="lessThan">
      <formula>$C$4</formula>
    </cfRule>
  </conditionalFormatting>
  <conditionalFormatting sqref="AM15">
    <cfRule type="cellIs" dxfId="1795" priority="805" operator="lessThan">
      <formula>$C$4</formula>
    </cfRule>
  </conditionalFormatting>
  <conditionalFormatting sqref="AM16">
    <cfRule type="cellIs" dxfId="1794" priority="806" operator="lessThan">
      <formula>$C$4</formula>
    </cfRule>
  </conditionalFormatting>
  <conditionalFormatting sqref="AM17">
    <cfRule type="cellIs" dxfId="1793" priority="807" operator="lessThan">
      <formula>$C$4</formula>
    </cfRule>
  </conditionalFormatting>
  <conditionalFormatting sqref="AM18">
    <cfRule type="cellIs" dxfId="1792" priority="808" operator="lessThan">
      <formula>$C$4</formula>
    </cfRule>
  </conditionalFormatting>
  <conditionalFormatting sqref="AM19">
    <cfRule type="cellIs" dxfId="1791" priority="809" operator="lessThan">
      <formula>$C$4</formula>
    </cfRule>
  </conditionalFormatting>
  <conditionalFormatting sqref="AM20">
    <cfRule type="cellIs" dxfId="1790" priority="810" operator="lessThan">
      <formula>$C$4</formula>
    </cfRule>
  </conditionalFormatting>
  <conditionalFormatting sqref="AM21">
    <cfRule type="cellIs" dxfId="1789" priority="811" operator="lessThan">
      <formula>$C$4</formula>
    </cfRule>
  </conditionalFormatting>
  <conditionalFormatting sqref="AM22">
    <cfRule type="cellIs" dxfId="1788" priority="812" operator="lessThan">
      <formula>$C$4</formula>
    </cfRule>
  </conditionalFormatting>
  <conditionalFormatting sqref="AM23">
    <cfRule type="cellIs" dxfId="1787" priority="813" operator="lessThan">
      <formula>$C$4</formula>
    </cfRule>
  </conditionalFormatting>
  <conditionalFormatting sqref="AM24">
    <cfRule type="cellIs" dxfId="1786" priority="814" operator="lessThan">
      <formula>$C$4</formula>
    </cfRule>
  </conditionalFormatting>
  <conditionalFormatting sqref="AM25">
    <cfRule type="cellIs" dxfId="1785" priority="815" operator="lessThan">
      <formula>$C$4</formula>
    </cfRule>
  </conditionalFormatting>
  <conditionalFormatting sqref="AM26">
    <cfRule type="cellIs" dxfId="1784" priority="816" operator="lessThan">
      <formula>$C$4</formula>
    </cfRule>
  </conditionalFormatting>
  <conditionalFormatting sqref="AM27">
    <cfRule type="cellIs" dxfId="1783" priority="817" operator="lessThan">
      <formula>$C$4</formula>
    </cfRule>
  </conditionalFormatting>
  <conditionalFormatting sqref="AM28">
    <cfRule type="cellIs" dxfId="1782" priority="818" operator="lessThan">
      <formula>$C$4</formula>
    </cfRule>
  </conditionalFormatting>
  <conditionalFormatting sqref="AM29">
    <cfRule type="cellIs" dxfId="1781" priority="819" operator="lessThan">
      <formula>$C$4</formula>
    </cfRule>
  </conditionalFormatting>
  <conditionalFormatting sqref="AM30">
    <cfRule type="cellIs" dxfId="1780" priority="820" operator="lessThan">
      <formula>$C$4</formula>
    </cfRule>
  </conditionalFormatting>
  <conditionalFormatting sqref="AM31">
    <cfRule type="cellIs" dxfId="1779" priority="821" operator="lessThan">
      <formula>$C$4</formula>
    </cfRule>
  </conditionalFormatting>
  <conditionalFormatting sqref="AM32">
    <cfRule type="cellIs" dxfId="1778" priority="822" operator="lessThan">
      <formula>$C$4</formula>
    </cfRule>
  </conditionalFormatting>
  <conditionalFormatting sqref="AM33">
    <cfRule type="cellIs" dxfId="1777" priority="823" operator="lessThan">
      <formula>$C$4</formula>
    </cfRule>
  </conditionalFormatting>
  <conditionalFormatting sqref="AM34">
    <cfRule type="cellIs" dxfId="1776" priority="824" operator="lessThan">
      <formula>$C$4</formula>
    </cfRule>
  </conditionalFormatting>
  <conditionalFormatting sqref="AM35">
    <cfRule type="cellIs" dxfId="1775" priority="825" operator="lessThan">
      <formula>$C$4</formula>
    </cfRule>
  </conditionalFormatting>
  <conditionalFormatting sqref="AM36">
    <cfRule type="cellIs" dxfId="1774" priority="826" operator="lessThan">
      <formula>$C$4</formula>
    </cfRule>
  </conditionalFormatting>
  <conditionalFormatting sqref="AM37">
    <cfRule type="cellIs" dxfId="1773" priority="827" operator="lessThan">
      <formula>$C$4</formula>
    </cfRule>
  </conditionalFormatting>
  <conditionalFormatting sqref="AM38">
    <cfRule type="cellIs" dxfId="1772" priority="828" operator="lessThan">
      <formula>$C$4</formula>
    </cfRule>
  </conditionalFormatting>
  <conditionalFormatting sqref="AM39">
    <cfRule type="cellIs" dxfId="1771" priority="829" operator="lessThan">
      <formula>$C$4</formula>
    </cfRule>
  </conditionalFormatting>
  <conditionalFormatting sqref="AM40">
    <cfRule type="cellIs" dxfId="1770" priority="830" operator="lessThan">
      <formula>$C$4</formula>
    </cfRule>
  </conditionalFormatting>
  <conditionalFormatting sqref="AM41">
    <cfRule type="cellIs" dxfId="1769" priority="831" operator="lessThan">
      <formula>$C$4</formula>
    </cfRule>
  </conditionalFormatting>
  <conditionalFormatting sqref="AM42">
    <cfRule type="cellIs" dxfId="1768" priority="832" operator="lessThan">
      <formula>$C$4</formula>
    </cfRule>
  </conditionalFormatting>
  <conditionalFormatting sqref="AM43">
    <cfRule type="cellIs" dxfId="1767" priority="833" operator="lessThan">
      <formula>$C$4</formula>
    </cfRule>
  </conditionalFormatting>
  <conditionalFormatting sqref="AM44">
    <cfRule type="cellIs" dxfId="1766" priority="834" operator="lessThan">
      <formula>$C$4</formula>
    </cfRule>
  </conditionalFormatting>
  <conditionalFormatting sqref="AM45">
    <cfRule type="cellIs" dxfId="1765" priority="835" operator="lessThan">
      <formula>$C$4</formula>
    </cfRule>
  </conditionalFormatting>
  <conditionalFormatting sqref="AM46">
    <cfRule type="cellIs" dxfId="1764" priority="836" operator="lessThan">
      <formula>$C$4</formula>
    </cfRule>
  </conditionalFormatting>
  <conditionalFormatting sqref="AM47">
    <cfRule type="cellIs" dxfId="1763" priority="837" operator="lessThan">
      <formula>$C$4</formula>
    </cfRule>
  </conditionalFormatting>
  <conditionalFormatting sqref="AM48">
    <cfRule type="cellIs" dxfId="1762" priority="838" operator="lessThan">
      <formula>$C$4</formula>
    </cfRule>
  </conditionalFormatting>
  <conditionalFormatting sqref="AM49">
    <cfRule type="cellIs" dxfId="1761" priority="839" operator="lessThan">
      <formula>$C$4</formula>
    </cfRule>
  </conditionalFormatting>
  <conditionalFormatting sqref="AM50">
    <cfRule type="cellIs" dxfId="1760" priority="840" operator="lessThan">
      <formula>$C$4</formula>
    </cfRule>
  </conditionalFormatting>
  <conditionalFormatting sqref="AM51">
    <cfRule type="cellIs" dxfId="1759" priority="841" operator="lessThan">
      <formula>$C$4</formula>
    </cfRule>
  </conditionalFormatting>
  <conditionalFormatting sqref="AM52">
    <cfRule type="cellIs" dxfId="1758" priority="842" operator="lessThan">
      <formula>$C$4</formula>
    </cfRule>
  </conditionalFormatting>
  <conditionalFormatting sqref="AM53">
    <cfRule type="cellIs" dxfId="1757" priority="843" operator="lessThan">
      <formula>$C$4</formula>
    </cfRule>
  </conditionalFormatting>
  <conditionalFormatting sqref="AM54">
    <cfRule type="cellIs" dxfId="1756" priority="844" operator="lessThan">
      <formula>$C$4</formula>
    </cfRule>
  </conditionalFormatting>
  <conditionalFormatting sqref="AM55">
    <cfRule type="cellIs" dxfId="1755" priority="845" operator="lessThan">
      <formula>$C$4</formula>
    </cfRule>
  </conditionalFormatting>
  <conditionalFormatting sqref="AM56">
    <cfRule type="cellIs" dxfId="1754" priority="846" operator="lessThan">
      <formula>$C$4</formula>
    </cfRule>
  </conditionalFormatting>
  <conditionalFormatting sqref="AM57">
    <cfRule type="cellIs" dxfId="1753" priority="847" operator="lessThan">
      <formula>$C$4</formula>
    </cfRule>
  </conditionalFormatting>
  <conditionalFormatting sqref="AM58">
    <cfRule type="cellIs" dxfId="1752" priority="848" operator="lessThan">
      <formula>$C$4</formula>
    </cfRule>
  </conditionalFormatting>
  <conditionalFormatting sqref="AM59">
    <cfRule type="cellIs" dxfId="1751" priority="849" operator="lessThan">
      <formula>$C$4</formula>
    </cfRule>
  </conditionalFormatting>
  <conditionalFormatting sqref="AM60">
    <cfRule type="cellIs" dxfId="1750" priority="850" operator="lessThan">
      <formula>$C$4</formula>
    </cfRule>
  </conditionalFormatting>
  <conditionalFormatting sqref="AP11">
    <cfRule type="cellIs" dxfId="1749" priority="851" operator="lessThan">
      <formula>$C$4</formula>
    </cfRule>
  </conditionalFormatting>
  <conditionalFormatting sqref="AP12">
    <cfRule type="cellIs" dxfId="1748" priority="852" operator="lessThan">
      <formula>$C$4</formula>
    </cfRule>
  </conditionalFormatting>
  <conditionalFormatting sqref="AP13">
    <cfRule type="cellIs" dxfId="1747" priority="853" operator="lessThan">
      <formula>$C$4</formula>
    </cfRule>
  </conditionalFormatting>
  <conditionalFormatting sqref="AP14">
    <cfRule type="cellIs" dxfId="1746" priority="854" operator="lessThan">
      <formula>$C$4</formula>
    </cfRule>
  </conditionalFormatting>
  <conditionalFormatting sqref="AP15">
    <cfRule type="cellIs" dxfId="1745" priority="855" operator="lessThan">
      <formula>$C$4</formula>
    </cfRule>
  </conditionalFormatting>
  <conditionalFormatting sqref="AP16">
    <cfRule type="cellIs" dxfId="1744" priority="856" operator="lessThan">
      <formula>$C$4</formula>
    </cfRule>
  </conditionalFormatting>
  <conditionalFormatting sqref="AP17">
    <cfRule type="cellIs" dxfId="1743" priority="857" operator="lessThan">
      <formula>$C$4</formula>
    </cfRule>
  </conditionalFormatting>
  <conditionalFormatting sqref="AP18">
    <cfRule type="cellIs" dxfId="1742" priority="858" operator="lessThan">
      <formula>$C$4</formula>
    </cfRule>
  </conditionalFormatting>
  <conditionalFormatting sqref="AP19">
    <cfRule type="cellIs" dxfId="1741" priority="859" operator="lessThan">
      <formula>$C$4</formula>
    </cfRule>
  </conditionalFormatting>
  <conditionalFormatting sqref="AP20">
    <cfRule type="cellIs" dxfId="1740" priority="860" operator="lessThan">
      <formula>$C$4</formula>
    </cfRule>
  </conditionalFormatting>
  <conditionalFormatting sqref="AP21">
    <cfRule type="cellIs" dxfId="1739" priority="861" operator="lessThan">
      <formula>$C$4</formula>
    </cfRule>
  </conditionalFormatting>
  <conditionalFormatting sqref="AP22">
    <cfRule type="cellIs" dxfId="1738" priority="862" operator="lessThan">
      <formula>$C$4</formula>
    </cfRule>
  </conditionalFormatting>
  <conditionalFormatting sqref="AP23">
    <cfRule type="cellIs" dxfId="1737" priority="863" operator="lessThan">
      <formula>$C$4</formula>
    </cfRule>
  </conditionalFormatting>
  <conditionalFormatting sqref="AP24">
    <cfRule type="cellIs" dxfId="1736" priority="864" operator="lessThan">
      <formula>$C$4</formula>
    </cfRule>
  </conditionalFormatting>
  <conditionalFormatting sqref="AP25">
    <cfRule type="cellIs" dxfId="1735" priority="865" operator="lessThan">
      <formula>$C$4</formula>
    </cfRule>
  </conditionalFormatting>
  <conditionalFormatting sqref="AP26">
    <cfRule type="cellIs" dxfId="1734" priority="866" operator="lessThan">
      <formula>$C$4</formula>
    </cfRule>
  </conditionalFormatting>
  <conditionalFormatting sqref="AP27">
    <cfRule type="cellIs" dxfId="1733" priority="867" operator="lessThan">
      <formula>$C$4</formula>
    </cfRule>
  </conditionalFormatting>
  <conditionalFormatting sqref="AP28">
    <cfRule type="cellIs" dxfId="1732" priority="868" operator="lessThan">
      <formula>$C$4</formula>
    </cfRule>
  </conditionalFormatting>
  <conditionalFormatting sqref="AP29">
    <cfRule type="cellIs" dxfId="1731" priority="869" operator="lessThan">
      <formula>$C$4</formula>
    </cfRule>
  </conditionalFormatting>
  <conditionalFormatting sqref="AP30">
    <cfRule type="cellIs" dxfId="1730" priority="870" operator="lessThan">
      <formula>$C$4</formula>
    </cfRule>
  </conditionalFormatting>
  <conditionalFormatting sqref="AP31">
    <cfRule type="cellIs" dxfId="1729" priority="871" operator="lessThan">
      <formula>$C$4</formula>
    </cfRule>
  </conditionalFormatting>
  <conditionalFormatting sqref="AP32">
    <cfRule type="cellIs" dxfId="1728" priority="872" operator="lessThan">
      <formula>$C$4</formula>
    </cfRule>
  </conditionalFormatting>
  <conditionalFormatting sqref="AP33">
    <cfRule type="cellIs" dxfId="1727" priority="873" operator="lessThan">
      <formula>$C$4</formula>
    </cfRule>
  </conditionalFormatting>
  <conditionalFormatting sqref="AP34">
    <cfRule type="cellIs" dxfId="1726" priority="874" operator="lessThan">
      <formula>$C$4</formula>
    </cfRule>
  </conditionalFormatting>
  <conditionalFormatting sqref="AP35">
    <cfRule type="cellIs" dxfId="1725" priority="875" operator="lessThan">
      <formula>$C$4</formula>
    </cfRule>
  </conditionalFormatting>
  <conditionalFormatting sqref="AP36">
    <cfRule type="cellIs" dxfId="1724" priority="876" operator="lessThan">
      <formula>$C$4</formula>
    </cfRule>
  </conditionalFormatting>
  <conditionalFormatting sqref="AP37">
    <cfRule type="cellIs" dxfId="1723" priority="877" operator="lessThan">
      <formula>$C$4</formula>
    </cfRule>
  </conditionalFormatting>
  <conditionalFormatting sqref="AP38">
    <cfRule type="cellIs" dxfId="1722" priority="878" operator="lessThan">
      <formula>$C$4</formula>
    </cfRule>
  </conditionalFormatting>
  <conditionalFormatting sqref="AP39">
    <cfRule type="cellIs" dxfId="1721" priority="879" operator="lessThan">
      <formula>$C$4</formula>
    </cfRule>
  </conditionalFormatting>
  <conditionalFormatting sqref="AP40">
    <cfRule type="cellIs" dxfId="1720" priority="880" operator="lessThan">
      <formula>$C$4</formula>
    </cfRule>
  </conditionalFormatting>
  <conditionalFormatting sqref="AP41">
    <cfRule type="cellIs" dxfId="1719" priority="881" operator="lessThan">
      <formula>$C$4</formula>
    </cfRule>
  </conditionalFormatting>
  <conditionalFormatting sqref="AP42">
    <cfRule type="cellIs" dxfId="1718" priority="882" operator="lessThan">
      <formula>$C$4</formula>
    </cfRule>
  </conditionalFormatting>
  <conditionalFormatting sqref="AP43">
    <cfRule type="cellIs" dxfId="1717" priority="883" operator="lessThan">
      <formula>$C$4</formula>
    </cfRule>
  </conditionalFormatting>
  <conditionalFormatting sqref="AP44">
    <cfRule type="cellIs" dxfId="1716" priority="884" operator="lessThan">
      <formula>$C$4</formula>
    </cfRule>
  </conditionalFormatting>
  <conditionalFormatting sqref="AP45">
    <cfRule type="cellIs" dxfId="1715" priority="885" operator="lessThan">
      <formula>$C$4</formula>
    </cfRule>
  </conditionalFormatting>
  <conditionalFormatting sqref="AP46">
    <cfRule type="cellIs" dxfId="1714" priority="886" operator="lessThan">
      <formula>$C$4</formula>
    </cfRule>
  </conditionalFormatting>
  <conditionalFormatting sqref="AP47">
    <cfRule type="cellIs" dxfId="1713" priority="887" operator="lessThan">
      <formula>$C$4</formula>
    </cfRule>
  </conditionalFormatting>
  <conditionalFormatting sqref="AP48">
    <cfRule type="cellIs" dxfId="1712" priority="888" operator="lessThan">
      <formula>$C$4</formula>
    </cfRule>
  </conditionalFormatting>
  <conditionalFormatting sqref="AP49">
    <cfRule type="cellIs" dxfId="1711" priority="889" operator="lessThan">
      <formula>$C$4</formula>
    </cfRule>
  </conditionalFormatting>
  <conditionalFormatting sqref="AP50">
    <cfRule type="cellIs" dxfId="1710" priority="890" operator="lessThan">
      <formula>$C$4</formula>
    </cfRule>
  </conditionalFormatting>
  <conditionalFormatting sqref="AP51">
    <cfRule type="cellIs" dxfId="1709" priority="891" operator="lessThan">
      <formula>$C$4</formula>
    </cfRule>
  </conditionalFormatting>
  <conditionalFormatting sqref="AP52">
    <cfRule type="cellIs" dxfId="1708" priority="892" operator="lessThan">
      <formula>$C$4</formula>
    </cfRule>
  </conditionalFormatting>
  <conditionalFormatting sqref="AP53">
    <cfRule type="cellIs" dxfId="1707" priority="893" operator="lessThan">
      <formula>$C$4</formula>
    </cfRule>
  </conditionalFormatting>
  <conditionalFormatting sqref="AP54">
    <cfRule type="cellIs" dxfId="1706" priority="894" operator="lessThan">
      <formula>$C$4</formula>
    </cfRule>
  </conditionalFormatting>
  <conditionalFormatting sqref="AP55">
    <cfRule type="cellIs" dxfId="1705" priority="895" operator="lessThan">
      <formula>$C$4</formula>
    </cfRule>
  </conditionalFormatting>
  <conditionalFormatting sqref="AP56">
    <cfRule type="cellIs" dxfId="1704" priority="896" operator="lessThan">
      <formula>$C$4</formula>
    </cfRule>
  </conditionalFormatting>
  <conditionalFormatting sqref="AP57">
    <cfRule type="cellIs" dxfId="1703" priority="897" operator="lessThan">
      <formula>$C$4</formula>
    </cfRule>
  </conditionalFormatting>
  <conditionalFormatting sqref="AP58">
    <cfRule type="cellIs" dxfId="1702" priority="898" operator="lessThan">
      <formula>$C$4</formula>
    </cfRule>
  </conditionalFormatting>
  <conditionalFormatting sqref="AP59">
    <cfRule type="cellIs" dxfId="1701" priority="899" operator="lessThan">
      <formula>$C$4</formula>
    </cfRule>
  </conditionalFormatting>
  <conditionalFormatting sqref="AP60">
    <cfRule type="cellIs" dxfId="1700" priority="900" operator="lessThan">
      <formula>$C$4</formula>
    </cfRule>
  </conditionalFormatting>
  <conditionalFormatting sqref="AS11">
    <cfRule type="cellIs" dxfId="1699" priority="901" operator="lessThan">
      <formula>$C$4</formula>
    </cfRule>
  </conditionalFormatting>
  <conditionalFormatting sqref="AS12">
    <cfRule type="cellIs" dxfId="1698" priority="902" operator="lessThan">
      <formula>$C$4</formula>
    </cfRule>
  </conditionalFormatting>
  <conditionalFormatting sqref="AS13">
    <cfRule type="cellIs" dxfId="1697" priority="903" operator="lessThan">
      <formula>$C$4</formula>
    </cfRule>
  </conditionalFormatting>
  <conditionalFormatting sqref="AS14">
    <cfRule type="cellIs" dxfId="1696" priority="904" operator="lessThan">
      <formula>$C$4</formula>
    </cfRule>
  </conditionalFormatting>
  <conditionalFormatting sqref="AS15">
    <cfRule type="cellIs" dxfId="1695" priority="905" operator="lessThan">
      <formula>$C$4</formula>
    </cfRule>
  </conditionalFormatting>
  <conditionalFormatting sqref="AS16">
    <cfRule type="cellIs" dxfId="1694" priority="906" operator="lessThan">
      <formula>$C$4</formula>
    </cfRule>
  </conditionalFormatting>
  <conditionalFormatting sqref="AS17">
    <cfRule type="cellIs" dxfId="1693" priority="907" operator="lessThan">
      <formula>$C$4</formula>
    </cfRule>
  </conditionalFormatting>
  <conditionalFormatting sqref="AS18">
    <cfRule type="cellIs" dxfId="1692" priority="908" operator="lessThan">
      <formula>$C$4</formula>
    </cfRule>
  </conditionalFormatting>
  <conditionalFormatting sqref="AS19">
    <cfRule type="cellIs" dxfId="1691" priority="909" operator="lessThan">
      <formula>$C$4</formula>
    </cfRule>
  </conditionalFormatting>
  <conditionalFormatting sqref="AS20">
    <cfRule type="cellIs" dxfId="1690" priority="910" operator="lessThan">
      <formula>$C$4</formula>
    </cfRule>
  </conditionalFormatting>
  <conditionalFormatting sqref="AS21">
    <cfRule type="cellIs" dxfId="1689" priority="911" operator="lessThan">
      <formula>$C$4</formula>
    </cfRule>
  </conditionalFormatting>
  <conditionalFormatting sqref="AS22">
    <cfRule type="cellIs" dxfId="1688" priority="912" operator="lessThan">
      <formula>$C$4</formula>
    </cfRule>
  </conditionalFormatting>
  <conditionalFormatting sqref="AS23">
    <cfRule type="cellIs" dxfId="1687" priority="913" operator="lessThan">
      <formula>$C$4</formula>
    </cfRule>
  </conditionalFormatting>
  <conditionalFormatting sqref="AS24">
    <cfRule type="cellIs" dxfId="1686" priority="914" operator="lessThan">
      <formula>$C$4</formula>
    </cfRule>
  </conditionalFormatting>
  <conditionalFormatting sqref="AS25">
    <cfRule type="cellIs" dxfId="1685" priority="915" operator="lessThan">
      <formula>$C$4</formula>
    </cfRule>
  </conditionalFormatting>
  <conditionalFormatting sqref="AS26">
    <cfRule type="cellIs" dxfId="1684" priority="916" operator="lessThan">
      <formula>$C$4</formula>
    </cfRule>
  </conditionalFormatting>
  <conditionalFormatting sqref="AS27">
    <cfRule type="cellIs" dxfId="1683" priority="917" operator="lessThan">
      <formula>$C$4</formula>
    </cfRule>
  </conditionalFormatting>
  <conditionalFormatting sqref="AS28">
    <cfRule type="cellIs" dxfId="1682" priority="918" operator="lessThan">
      <formula>$C$4</formula>
    </cfRule>
  </conditionalFormatting>
  <conditionalFormatting sqref="AS29">
    <cfRule type="cellIs" dxfId="1681" priority="919" operator="lessThan">
      <formula>$C$4</formula>
    </cfRule>
  </conditionalFormatting>
  <conditionalFormatting sqref="AS30">
    <cfRule type="cellIs" dxfId="1680" priority="920" operator="lessThan">
      <formula>$C$4</formula>
    </cfRule>
  </conditionalFormatting>
  <conditionalFormatting sqref="AS31">
    <cfRule type="cellIs" dxfId="1679" priority="921" operator="lessThan">
      <formula>$C$4</formula>
    </cfRule>
  </conditionalFormatting>
  <conditionalFormatting sqref="AS32">
    <cfRule type="cellIs" dxfId="1678" priority="922" operator="lessThan">
      <formula>$C$4</formula>
    </cfRule>
  </conditionalFormatting>
  <conditionalFormatting sqref="AS33">
    <cfRule type="cellIs" dxfId="1677" priority="923" operator="lessThan">
      <formula>$C$4</formula>
    </cfRule>
  </conditionalFormatting>
  <conditionalFormatting sqref="AS34">
    <cfRule type="cellIs" dxfId="1676" priority="924" operator="lessThan">
      <formula>$C$4</formula>
    </cfRule>
  </conditionalFormatting>
  <conditionalFormatting sqref="AS35">
    <cfRule type="cellIs" dxfId="1675" priority="925" operator="lessThan">
      <formula>$C$4</formula>
    </cfRule>
  </conditionalFormatting>
  <conditionalFormatting sqref="AS36">
    <cfRule type="cellIs" dxfId="1674" priority="926" operator="lessThan">
      <formula>$C$4</formula>
    </cfRule>
  </conditionalFormatting>
  <conditionalFormatting sqref="AS37">
    <cfRule type="cellIs" dxfId="1673" priority="927" operator="lessThan">
      <formula>$C$4</formula>
    </cfRule>
  </conditionalFormatting>
  <conditionalFormatting sqref="AS38">
    <cfRule type="cellIs" dxfId="1672" priority="928" operator="lessThan">
      <formula>$C$4</formula>
    </cfRule>
  </conditionalFormatting>
  <conditionalFormatting sqref="AS39">
    <cfRule type="cellIs" dxfId="1671" priority="929" operator="lessThan">
      <formula>$C$4</formula>
    </cfRule>
  </conditionalFormatting>
  <conditionalFormatting sqref="AS40">
    <cfRule type="cellIs" dxfId="1670" priority="930" operator="lessThan">
      <formula>$C$4</formula>
    </cfRule>
  </conditionalFormatting>
  <conditionalFormatting sqref="AS41">
    <cfRule type="cellIs" dxfId="1669" priority="931" operator="lessThan">
      <formula>$C$4</formula>
    </cfRule>
  </conditionalFormatting>
  <conditionalFormatting sqref="AS42">
    <cfRule type="cellIs" dxfId="1668" priority="932" operator="lessThan">
      <formula>$C$4</formula>
    </cfRule>
  </conditionalFormatting>
  <conditionalFormatting sqref="AS43">
    <cfRule type="cellIs" dxfId="1667" priority="933" operator="lessThan">
      <formula>$C$4</formula>
    </cfRule>
  </conditionalFormatting>
  <conditionalFormatting sqref="AS44">
    <cfRule type="cellIs" dxfId="1666" priority="934" operator="lessThan">
      <formula>$C$4</formula>
    </cfRule>
  </conditionalFormatting>
  <conditionalFormatting sqref="AS45">
    <cfRule type="cellIs" dxfId="1665" priority="935" operator="lessThan">
      <formula>$C$4</formula>
    </cfRule>
  </conditionalFormatting>
  <conditionalFormatting sqref="AS46">
    <cfRule type="cellIs" dxfId="1664" priority="936" operator="lessThan">
      <formula>$C$4</formula>
    </cfRule>
  </conditionalFormatting>
  <conditionalFormatting sqref="AS47">
    <cfRule type="cellIs" dxfId="1663" priority="937" operator="lessThan">
      <formula>$C$4</formula>
    </cfRule>
  </conditionalFormatting>
  <conditionalFormatting sqref="AS48">
    <cfRule type="cellIs" dxfId="1662" priority="938" operator="lessThan">
      <formula>$C$4</formula>
    </cfRule>
  </conditionalFormatting>
  <conditionalFormatting sqref="AS49">
    <cfRule type="cellIs" dxfId="1661" priority="939" operator="lessThan">
      <formula>$C$4</formula>
    </cfRule>
  </conditionalFormatting>
  <conditionalFormatting sqref="AS50">
    <cfRule type="cellIs" dxfId="1660" priority="940" operator="lessThan">
      <formula>$C$4</formula>
    </cfRule>
  </conditionalFormatting>
  <conditionalFormatting sqref="AS51">
    <cfRule type="cellIs" dxfId="1659" priority="941" operator="lessThan">
      <formula>$C$4</formula>
    </cfRule>
  </conditionalFormatting>
  <conditionalFormatting sqref="AS52">
    <cfRule type="cellIs" dxfId="1658" priority="942" operator="lessThan">
      <formula>$C$4</formula>
    </cfRule>
  </conditionalFormatting>
  <conditionalFormatting sqref="AS53">
    <cfRule type="cellIs" dxfId="1657" priority="943" operator="lessThan">
      <formula>$C$4</formula>
    </cfRule>
  </conditionalFormatting>
  <conditionalFormatting sqref="AS54">
    <cfRule type="cellIs" dxfId="1656" priority="944" operator="lessThan">
      <formula>$C$4</formula>
    </cfRule>
  </conditionalFormatting>
  <conditionalFormatting sqref="AS55">
    <cfRule type="cellIs" dxfId="1655" priority="945" operator="lessThan">
      <formula>$C$4</formula>
    </cfRule>
  </conditionalFormatting>
  <conditionalFormatting sqref="AS56">
    <cfRule type="cellIs" dxfId="1654" priority="946" operator="lessThan">
      <formula>$C$4</formula>
    </cfRule>
  </conditionalFormatting>
  <conditionalFormatting sqref="AS57">
    <cfRule type="cellIs" dxfId="1653" priority="947" operator="lessThan">
      <formula>$C$4</formula>
    </cfRule>
  </conditionalFormatting>
  <conditionalFormatting sqref="AS58">
    <cfRule type="cellIs" dxfId="1652" priority="948" operator="lessThan">
      <formula>$C$4</formula>
    </cfRule>
  </conditionalFormatting>
  <conditionalFormatting sqref="AS59">
    <cfRule type="cellIs" dxfId="1651" priority="949" operator="lessThan">
      <formula>$C$4</formula>
    </cfRule>
  </conditionalFormatting>
  <conditionalFormatting sqref="AS60">
    <cfRule type="cellIs" dxfId="1650" priority="950" operator="lessThan">
      <formula>$C$4</formula>
    </cfRule>
  </conditionalFormatting>
  <conditionalFormatting sqref="AV11">
    <cfRule type="cellIs" dxfId="1649" priority="951" operator="lessThan">
      <formula>$C$4</formula>
    </cfRule>
  </conditionalFormatting>
  <conditionalFormatting sqref="AV12">
    <cfRule type="cellIs" dxfId="1648" priority="952" operator="lessThan">
      <formula>$C$4</formula>
    </cfRule>
  </conditionalFormatting>
  <conditionalFormatting sqref="AV13">
    <cfRule type="cellIs" dxfId="1647" priority="953" operator="lessThan">
      <formula>$C$4</formula>
    </cfRule>
  </conditionalFormatting>
  <conditionalFormatting sqref="AV14">
    <cfRule type="cellIs" dxfId="1646" priority="954" operator="lessThan">
      <formula>$C$4</formula>
    </cfRule>
  </conditionalFormatting>
  <conditionalFormatting sqref="AV15">
    <cfRule type="cellIs" dxfId="1645" priority="955" operator="lessThan">
      <formula>$C$4</formula>
    </cfRule>
  </conditionalFormatting>
  <conditionalFormatting sqref="AV16">
    <cfRule type="cellIs" dxfId="1644" priority="956" operator="lessThan">
      <formula>$C$4</formula>
    </cfRule>
  </conditionalFormatting>
  <conditionalFormatting sqref="AV17">
    <cfRule type="cellIs" dxfId="1643" priority="957" operator="lessThan">
      <formula>$C$4</formula>
    </cfRule>
  </conditionalFormatting>
  <conditionalFormatting sqref="AV18">
    <cfRule type="cellIs" dxfId="1642" priority="958" operator="lessThan">
      <formula>$C$4</formula>
    </cfRule>
  </conditionalFormatting>
  <conditionalFormatting sqref="AV19">
    <cfRule type="cellIs" dxfId="1641" priority="959" operator="lessThan">
      <formula>$C$4</formula>
    </cfRule>
  </conditionalFormatting>
  <conditionalFormatting sqref="AV20">
    <cfRule type="cellIs" dxfId="1640" priority="960" operator="lessThan">
      <formula>$C$4</formula>
    </cfRule>
  </conditionalFormatting>
  <conditionalFormatting sqref="AV21">
    <cfRule type="cellIs" dxfId="1639" priority="961" operator="lessThan">
      <formula>$C$4</formula>
    </cfRule>
  </conditionalFormatting>
  <conditionalFormatting sqref="AV22">
    <cfRule type="cellIs" dxfId="1638" priority="962" operator="lessThan">
      <formula>$C$4</formula>
    </cfRule>
  </conditionalFormatting>
  <conditionalFormatting sqref="AV23">
    <cfRule type="cellIs" dxfId="1637" priority="963" operator="lessThan">
      <formula>$C$4</formula>
    </cfRule>
  </conditionalFormatting>
  <conditionalFormatting sqref="AV24">
    <cfRule type="cellIs" dxfId="1636" priority="964" operator="lessThan">
      <formula>$C$4</formula>
    </cfRule>
  </conditionalFormatting>
  <conditionalFormatting sqref="AV25">
    <cfRule type="cellIs" dxfId="1635" priority="965" operator="lessThan">
      <formula>$C$4</formula>
    </cfRule>
  </conditionalFormatting>
  <conditionalFormatting sqref="AV26">
    <cfRule type="cellIs" dxfId="1634" priority="966" operator="lessThan">
      <formula>$C$4</formula>
    </cfRule>
  </conditionalFormatting>
  <conditionalFormatting sqref="AV27">
    <cfRule type="cellIs" dxfId="1633" priority="967" operator="lessThan">
      <formula>$C$4</formula>
    </cfRule>
  </conditionalFormatting>
  <conditionalFormatting sqref="AV28">
    <cfRule type="cellIs" dxfId="1632" priority="968" operator="lessThan">
      <formula>$C$4</formula>
    </cfRule>
  </conditionalFormatting>
  <conditionalFormatting sqref="AV29">
    <cfRule type="cellIs" dxfId="1631" priority="969" operator="lessThan">
      <formula>$C$4</formula>
    </cfRule>
  </conditionalFormatting>
  <conditionalFormatting sqref="AV30">
    <cfRule type="cellIs" dxfId="1630" priority="970" operator="lessThan">
      <formula>$C$4</formula>
    </cfRule>
  </conditionalFormatting>
  <conditionalFormatting sqref="AV31">
    <cfRule type="cellIs" dxfId="1629" priority="971" operator="lessThan">
      <formula>$C$4</formula>
    </cfRule>
  </conditionalFormatting>
  <conditionalFormatting sqref="AV32">
    <cfRule type="cellIs" dxfId="1628" priority="972" operator="lessThan">
      <formula>$C$4</formula>
    </cfRule>
  </conditionalFormatting>
  <conditionalFormatting sqref="AV33">
    <cfRule type="cellIs" dxfId="1627" priority="973" operator="lessThan">
      <formula>$C$4</formula>
    </cfRule>
  </conditionalFormatting>
  <conditionalFormatting sqref="AV34">
    <cfRule type="cellIs" dxfId="1626" priority="974" operator="lessThan">
      <formula>$C$4</formula>
    </cfRule>
  </conditionalFormatting>
  <conditionalFormatting sqref="AV35">
    <cfRule type="cellIs" dxfId="1625" priority="975" operator="lessThan">
      <formula>$C$4</formula>
    </cfRule>
  </conditionalFormatting>
  <conditionalFormatting sqref="AV36">
    <cfRule type="cellIs" dxfId="1624" priority="976" operator="lessThan">
      <formula>$C$4</formula>
    </cfRule>
  </conditionalFormatting>
  <conditionalFormatting sqref="AV37">
    <cfRule type="cellIs" dxfId="1623" priority="977" operator="lessThan">
      <formula>$C$4</formula>
    </cfRule>
  </conditionalFormatting>
  <conditionalFormatting sqref="AV38">
    <cfRule type="cellIs" dxfId="1622" priority="978" operator="lessThan">
      <formula>$C$4</formula>
    </cfRule>
  </conditionalFormatting>
  <conditionalFormatting sqref="AV39">
    <cfRule type="cellIs" dxfId="1621" priority="979" operator="lessThan">
      <formula>$C$4</formula>
    </cfRule>
  </conditionalFormatting>
  <conditionalFormatting sqref="AV40">
    <cfRule type="cellIs" dxfId="1620" priority="980" operator="lessThan">
      <formula>$C$4</formula>
    </cfRule>
  </conditionalFormatting>
  <conditionalFormatting sqref="AV41">
    <cfRule type="cellIs" dxfId="1619" priority="981" operator="lessThan">
      <formula>$C$4</formula>
    </cfRule>
  </conditionalFormatting>
  <conditionalFormatting sqref="AV42">
    <cfRule type="cellIs" dxfId="1618" priority="982" operator="lessThan">
      <formula>$C$4</formula>
    </cfRule>
  </conditionalFormatting>
  <conditionalFormatting sqref="AV43">
    <cfRule type="cellIs" dxfId="1617" priority="983" operator="lessThan">
      <formula>$C$4</formula>
    </cfRule>
  </conditionalFormatting>
  <conditionalFormatting sqref="AV44">
    <cfRule type="cellIs" dxfId="1616" priority="984" operator="lessThan">
      <formula>$C$4</formula>
    </cfRule>
  </conditionalFormatting>
  <conditionalFormatting sqref="AV45">
    <cfRule type="cellIs" dxfId="1615" priority="985" operator="lessThan">
      <formula>$C$4</formula>
    </cfRule>
  </conditionalFormatting>
  <conditionalFormatting sqref="AV46">
    <cfRule type="cellIs" dxfId="1614" priority="986" operator="lessThan">
      <formula>$C$4</formula>
    </cfRule>
  </conditionalFormatting>
  <conditionalFormatting sqref="AV47">
    <cfRule type="cellIs" dxfId="1613" priority="987" operator="lessThan">
      <formula>$C$4</formula>
    </cfRule>
  </conditionalFormatting>
  <conditionalFormatting sqref="AV48">
    <cfRule type="cellIs" dxfId="1612" priority="988" operator="lessThan">
      <formula>$C$4</formula>
    </cfRule>
  </conditionalFormatting>
  <conditionalFormatting sqref="AV49">
    <cfRule type="cellIs" dxfId="1611" priority="989" operator="lessThan">
      <formula>$C$4</formula>
    </cfRule>
  </conditionalFormatting>
  <conditionalFormatting sqref="AV50">
    <cfRule type="cellIs" dxfId="1610" priority="990" operator="lessThan">
      <formula>$C$4</formula>
    </cfRule>
  </conditionalFormatting>
  <conditionalFormatting sqref="AV51">
    <cfRule type="cellIs" dxfId="1609" priority="991" operator="lessThan">
      <formula>$C$4</formula>
    </cfRule>
  </conditionalFormatting>
  <conditionalFormatting sqref="AV52">
    <cfRule type="cellIs" dxfId="1608" priority="992" operator="lessThan">
      <formula>$C$4</formula>
    </cfRule>
  </conditionalFormatting>
  <conditionalFormatting sqref="AV53">
    <cfRule type="cellIs" dxfId="1607" priority="993" operator="lessThan">
      <formula>$C$4</formula>
    </cfRule>
  </conditionalFormatting>
  <conditionalFormatting sqref="AV54">
    <cfRule type="cellIs" dxfId="1606" priority="994" operator="lessThan">
      <formula>$C$4</formula>
    </cfRule>
  </conditionalFormatting>
  <conditionalFormatting sqref="AV55">
    <cfRule type="cellIs" dxfId="1605" priority="995" operator="lessThan">
      <formula>$C$4</formula>
    </cfRule>
  </conditionalFormatting>
  <conditionalFormatting sqref="AV56">
    <cfRule type="cellIs" dxfId="1604" priority="996" operator="lessThan">
      <formula>$C$4</formula>
    </cfRule>
  </conditionalFormatting>
  <conditionalFormatting sqref="AV57">
    <cfRule type="cellIs" dxfId="1603" priority="997" operator="lessThan">
      <formula>$C$4</formula>
    </cfRule>
  </conditionalFormatting>
  <conditionalFormatting sqref="AV58">
    <cfRule type="cellIs" dxfId="1602" priority="998" operator="lessThan">
      <formula>$C$4</formula>
    </cfRule>
  </conditionalFormatting>
  <conditionalFormatting sqref="AV59">
    <cfRule type="cellIs" dxfId="1601" priority="999" operator="lessThan">
      <formula>$C$4</formula>
    </cfRule>
  </conditionalFormatting>
  <conditionalFormatting sqref="AV60">
    <cfRule type="cellIs" dxfId="1600" priority="1000" operator="lessThan">
      <formula>$C$4</formula>
    </cfRule>
  </conditionalFormatting>
  <conditionalFormatting sqref="BG11">
    <cfRule type="cellIs" dxfId="1599" priority="1001" operator="lessThan">
      <formula>$C$4</formula>
    </cfRule>
  </conditionalFormatting>
  <conditionalFormatting sqref="BG12">
    <cfRule type="cellIs" dxfId="1598" priority="1002" operator="lessThan">
      <formula>$C$4</formula>
    </cfRule>
  </conditionalFormatting>
  <conditionalFormatting sqref="BG13">
    <cfRule type="cellIs" dxfId="1597" priority="1003" operator="lessThan">
      <formula>$C$4</formula>
    </cfRule>
  </conditionalFormatting>
  <conditionalFormatting sqref="BG14">
    <cfRule type="cellIs" dxfId="1596" priority="1004" operator="lessThan">
      <formula>$C$4</formula>
    </cfRule>
  </conditionalFormatting>
  <conditionalFormatting sqref="BG15">
    <cfRule type="cellIs" dxfId="1595" priority="1005" operator="lessThan">
      <formula>$C$4</formula>
    </cfRule>
  </conditionalFormatting>
  <conditionalFormatting sqref="BG16">
    <cfRule type="cellIs" dxfId="1594" priority="1006" operator="lessThan">
      <formula>$C$4</formula>
    </cfRule>
  </conditionalFormatting>
  <conditionalFormatting sqref="BG17">
    <cfRule type="cellIs" dxfId="1593" priority="1007" operator="lessThan">
      <formula>$C$4</formula>
    </cfRule>
  </conditionalFormatting>
  <conditionalFormatting sqref="BG18">
    <cfRule type="cellIs" dxfId="1592" priority="1008" operator="lessThan">
      <formula>$C$4</formula>
    </cfRule>
  </conditionalFormatting>
  <conditionalFormatting sqref="BG19">
    <cfRule type="cellIs" dxfId="1591" priority="1009" operator="lessThan">
      <formula>$C$4</formula>
    </cfRule>
  </conditionalFormatting>
  <conditionalFormatting sqref="BG20">
    <cfRule type="cellIs" dxfId="1590" priority="1010" operator="lessThan">
      <formula>$C$4</formula>
    </cfRule>
  </conditionalFormatting>
  <conditionalFormatting sqref="BG21">
    <cfRule type="cellIs" dxfId="1589" priority="1011" operator="lessThan">
      <formula>$C$4</formula>
    </cfRule>
  </conditionalFormatting>
  <conditionalFormatting sqref="BG22">
    <cfRule type="cellIs" dxfId="1588" priority="1012" operator="lessThan">
      <formula>$C$4</formula>
    </cfRule>
  </conditionalFormatting>
  <conditionalFormatting sqref="BG23">
    <cfRule type="cellIs" dxfId="1587" priority="1013" operator="lessThan">
      <formula>$C$4</formula>
    </cfRule>
  </conditionalFormatting>
  <conditionalFormatting sqref="BG24">
    <cfRule type="cellIs" dxfId="1586" priority="1014" operator="lessThan">
      <formula>$C$4</formula>
    </cfRule>
  </conditionalFormatting>
  <conditionalFormatting sqref="BG25">
    <cfRule type="cellIs" dxfId="1585" priority="1015" operator="lessThan">
      <formula>$C$4</formula>
    </cfRule>
  </conditionalFormatting>
  <conditionalFormatting sqref="BG26">
    <cfRule type="cellIs" dxfId="1584" priority="1016" operator="lessThan">
      <formula>$C$4</formula>
    </cfRule>
  </conditionalFormatting>
  <conditionalFormatting sqref="BG27">
    <cfRule type="cellIs" dxfId="1583" priority="1017" operator="lessThan">
      <formula>$C$4</formula>
    </cfRule>
  </conditionalFormatting>
  <conditionalFormatting sqref="BG28">
    <cfRule type="cellIs" dxfId="1582" priority="1018" operator="lessThan">
      <formula>$C$4</formula>
    </cfRule>
  </conditionalFormatting>
  <conditionalFormatting sqref="BG29">
    <cfRule type="cellIs" dxfId="1581" priority="1019" operator="lessThan">
      <formula>$C$4</formula>
    </cfRule>
  </conditionalFormatting>
  <conditionalFormatting sqref="BG30">
    <cfRule type="cellIs" dxfId="1580" priority="1020" operator="lessThan">
      <formula>$C$4</formula>
    </cfRule>
  </conditionalFormatting>
  <conditionalFormatting sqref="BG31">
    <cfRule type="cellIs" dxfId="1579" priority="1021" operator="lessThan">
      <formula>$C$4</formula>
    </cfRule>
  </conditionalFormatting>
  <conditionalFormatting sqref="BG32">
    <cfRule type="cellIs" dxfId="1578" priority="1022" operator="lessThan">
      <formula>$C$4</formula>
    </cfRule>
  </conditionalFormatting>
  <conditionalFormatting sqref="BG33">
    <cfRule type="cellIs" dxfId="1577" priority="1023" operator="lessThan">
      <formula>$C$4</formula>
    </cfRule>
  </conditionalFormatting>
  <conditionalFormatting sqref="BG34">
    <cfRule type="cellIs" dxfId="1576" priority="1024" operator="lessThan">
      <formula>$C$4</formula>
    </cfRule>
  </conditionalFormatting>
  <conditionalFormatting sqref="BG35">
    <cfRule type="cellIs" dxfId="1575" priority="1025" operator="lessThan">
      <formula>$C$4</formula>
    </cfRule>
  </conditionalFormatting>
  <conditionalFormatting sqref="BG36">
    <cfRule type="cellIs" dxfId="1574" priority="1026" operator="lessThan">
      <formula>$C$4</formula>
    </cfRule>
  </conditionalFormatting>
  <conditionalFormatting sqref="BG37">
    <cfRule type="cellIs" dxfId="1573" priority="1027" operator="lessThan">
      <formula>$C$4</formula>
    </cfRule>
  </conditionalFormatting>
  <conditionalFormatting sqref="BG38">
    <cfRule type="cellIs" dxfId="1572" priority="1028" operator="lessThan">
      <formula>$C$4</formula>
    </cfRule>
  </conditionalFormatting>
  <conditionalFormatting sqref="BG39">
    <cfRule type="cellIs" dxfId="1571" priority="1029" operator="lessThan">
      <formula>$C$4</formula>
    </cfRule>
  </conditionalFormatting>
  <conditionalFormatting sqref="BG40">
    <cfRule type="cellIs" dxfId="1570" priority="1030" operator="lessThan">
      <formula>$C$4</formula>
    </cfRule>
  </conditionalFormatting>
  <conditionalFormatting sqref="BG41">
    <cfRule type="cellIs" dxfId="1569" priority="1031" operator="lessThan">
      <formula>$C$4</formula>
    </cfRule>
  </conditionalFormatting>
  <conditionalFormatting sqref="BG42">
    <cfRule type="cellIs" dxfId="1568" priority="1032" operator="lessThan">
      <formula>$C$4</formula>
    </cfRule>
  </conditionalFormatting>
  <conditionalFormatting sqref="BG43">
    <cfRule type="cellIs" dxfId="1567" priority="1033" operator="lessThan">
      <formula>$C$4</formula>
    </cfRule>
  </conditionalFormatting>
  <conditionalFormatting sqref="BG44">
    <cfRule type="cellIs" dxfId="1566" priority="1034" operator="lessThan">
      <formula>$C$4</formula>
    </cfRule>
  </conditionalFormatting>
  <conditionalFormatting sqref="BG45">
    <cfRule type="cellIs" dxfId="1565" priority="1035" operator="lessThan">
      <formula>$C$4</formula>
    </cfRule>
  </conditionalFormatting>
  <conditionalFormatting sqref="BG46">
    <cfRule type="cellIs" dxfId="1564" priority="1036" operator="lessThan">
      <formula>$C$4</formula>
    </cfRule>
  </conditionalFormatting>
  <conditionalFormatting sqref="BG47">
    <cfRule type="cellIs" dxfId="1563" priority="1037" operator="lessThan">
      <formula>$C$4</formula>
    </cfRule>
  </conditionalFormatting>
  <conditionalFormatting sqref="BG48">
    <cfRule type="cellIs" dxfId="1562" priority="1038" operator="lessThan">
      <formula>$C$4</formula>
    </cfRule>
  </conditionalFormatting>
  <conditionalFormatting sqref="BG49">
    <cfRule type="cellIs" dxfId="1561" priority="1039" operator="lessThan">
      <formula>$C$4</formula>
    </cfRule>
  </conditionalFormatting>
  <conditionalFormatting sqref="BG50">
    <cfRule type="cellIs" dxfId="1560" priority="1040" operator="lessThan">
      <formula>$C$4</formula>
    </cfRule>
  </conditionalFormatting>
  <conditionalFormatting sqref="BG51">
    <cfRule type="cellIs" dxfId="1559" priority="1041" operator="lessThan">
      <formula>$C$4</formula>
    </cfRule>
  </conditionalFormatting>
  <conditionalFormatting sqref="BG52">
    <cfRule type="cellIs" dxfId="1558" priority="1042" operator="lessThan">
      <formula>$C$4</formula>
    </cfRule>
  </conditionalFormatting>
  <conditionalFormatting sqref="BG53">
    <cfRule type="cellIs" dxfId="1557" priority="1043" operator="lessThan">
      <formula>$C$4</formula>
    </cfRule>
  </conditionalFormatting>
  <conditionalFormatting sqref="BG54">
    <cfRule type="cellIs" dxfId="1556" priority="1044" operator="lessThan">
      <formula>$C$4</formula>
    </cfRule>
  </conditionalFormatting>
  <conditionalFormatting sqref="BG55">
    <cfRule type="cellIs" dxfId="1555" priority="1045" operator="lessThan">
      <formula>$C$4</formula>
    </cfRule>
  </conditionalFormatting>
  <conditionalFormatting sqref="BG56">
    <cfRule type="cellIs" dxfId="1554" priority="1046" operator="lessThan">
      <formula>$C$4</formula>
    </cfRule>
  </conditionalFormatting>
  <conditionalFormatting sqref="BG57">
    <cfRule type="cellIs" dxfId="1553" priority="1047" operator="lessThan">
      <formula>$C$4</formula>
    </cfRule>
  </conditionalFormatting>
  <conditionalFormatting sqref="BG58">
    <cfRule type="cellIs" dxfId="1552" priority="1048" operator="lessThan">
      <formula>$C$4</formula>
    </cfRule>
  </conditionalFormatting>
  <conditionalFormatting sqref="BG59">
    <cfRule type="cellIs" dxfId="1551" priority="1049" operator="lessThan">
      <formula>$C$4</formula>
    </cfRule>
  </conditionalFormatting>
  <conditionalFormatting sqref="BG60">
    <cfRule type="cellIs" dxfId="1550" priority="1050" operator="lessThan">
      <formula>$C$4</formula>
    </cfRule>
  </conditionalFormatting>
  <conditionalFormatting sqref="BR11">
    <cfRule type="cellIs" dxfId="1549" priority="1051" operator="lessThan">
      <formula>$C$4</formula>
    </cfRule>
  </conditionalFormatting>
  <conditionalFormatting sqref="BR12">
    <cfRule type="cellIs" dxfId="1548" priority="1052" operator="lessThan">
      <formula>$C$4</formula>
    </cfRule>
  </conditionalFormatting>
  <conditionalFormatting sqref="BR13">
    <cfRule type="cellIs" dxfId="1547" priority="1053" operator="lessThan">
      <formula>$C$4</formula>
    </cfRule>
  </conditionalFormatting>
  <conditionalFormatting sqref="BR14">
    <cfRule type="cellIs" dxfId="1546" priority="1054" operator="lessThan">
      <formula>$C$4</formula>
    </cfRule>
  </conditionalFormatting>
  <conditionalFormatting sqref="BR15">
    <cfRule type="cellIs" dxfId="1545" priority="1055" operator="lessThan">
      <formula>$C$4</formula>
    </cfRule>
  </conditionalFormatting>
  <conditionalFormatting sqref="BR16">
    <cfRule type="cellIs" dxfId="1544" priority="1056" operator="lessThan">
      <formula>$C$4</formula>
    </cfRule>
  </conditionalFormatting>
  <conditionalFormatting sqref="BR17">
    <cfRule type="cellIs" dxfId="1543" priority="1057" operator="lessThan">
      <formula>$C$4</formula>
    </cfRule>
  </conditionalFormatting>
  <conditionalFormatting sqref="BR18">
    <cfRule type="cellIs" dxfId="1542" priority="1058" operator="lessThan">
      <formula>$C$4</formula>
    </cfRule>
  </conditionalFormatting>
  <conditionalFormatting sqref="BR19">
    <cfRule type="cellIs" dxfId="1541" priority="1059" operator="lessThan">
      <formula>$C$4</formula>
    </cfRule>
  </conditionalFormatting>
  <conditionalFormatting sqref="BR20">
    <cfRule type="cellIs" dxfId="1540" priority="1060" operator="lessThan">
      <formula>$C$4</formula>
    </cfRule>
  </conditionalFormatting>
  <conditionalFormatting sqref="BR21">
    <cfRule type="cellIs" dxfId="1539" priority="1061" operator="lessThan">
      <formula>$C$4</formula>
    </cfRule>
  </conditionalFormatting>
  <conditionalFormatting sqref="BR22">
    <cfRule type="cellIs" dxfId="1538" priority="1062" operator="lessThan">
      <formula>$C$4</formula>
    </cfRule>
  </conditionalFormatting>
  <conditionalFormatting sqref="BR23">
    <cfRule type="cellIs" dxfId="1537" priority="1063" operator="lessThan">
      <formula>$C$4</formula>
    </cfRule>
  </conditionalFormatting>
  <conditionalFormatting sqref="BR24">
    <cfRule type="cellIs" dxfId="1536" priority="1064" operator="lessThan">
      <formula>$C$4</formula>
    </cfRule>
  </conditionalFormatting>
  <conditionalFormatting sqref="BR25">
    <cfRule type="cellIs" dxfId="1535" priority="1065" operator="lessThan">
      <formula>$C$4</formula>
    </cfRule>
  </conditionalFormatting>
  <conditionalFormatting sqref="BR26">
    <cfRule type="cellIs" dxfId="1534" priority="1066" operator="lessThan">
      <formula>$C$4</formula>
    </cfRule>
  </conditionalFormatting>
  <conditionalFormatting sqref="BR27">
    <cfRule type="cellIs" dxfId="1533" priority="1067" operator="lessThan">
      <formula>$C$4</formula>
    </cfRule>
  </conditionalFormatting>
  <conditionalFormatting sqref="BR28">
    <cfRule type="cellIs" dxfId="1532" priority="1068" operator="lessThan">
      <formula>$C$4</formula>
    </cfRule>
  </conditionalFormatting>
  <conditionalFormatting sqref="BR29">
    <cfRule type="cellIs" dxfId="1531" priority="1069" operator="lessThan">
      <formula>$C$4</formula>
    </cfRule>
  </conditionalFormatting>
  <conditionalFormatting sqref="BR30">
    <cfRule type="cellIs" dxfId="1530" priority="1070" operator="lessThan">
      <formula>$C$4</formula>
    </cfRule>
  </conditionalFormatting>
  <conditionalFormatting sqref="BR31">
    <cfRule type="cellIs" dxfId="1529" priority="1071" operator="lessThan">
      <formula>$C$4</formula>
    </cfRule>
  </conditionalFormatting>
  <conditionalFormatting sqref="BR32">
    <cfRule type="cellIs" dxfId="1528" priority="1072" operator="lessThan">
      <formula>$C$4</formula>
    </cfRule>
  </conditionalFormatting>
  <conditionalFormatting sqref="BR33">
    <cfRule type="cellIs" dxfId="1527" priority="1073" operator="lessThan">
      <formula>$C$4</formula>
    </cfRule>
  </conditionalFormatting>
  <conditionalFormatting sqref="BR34">
    <cfRule type="cellIs" dxfId="1526" priority="1074" operator="lessThan">
      <formula>$C$4</formula>
    </cfRule>
  </conditionalFormatting>
  <conditionalFormatting sqref="BR35">
    <cfRule type="cellIs" dxfId="1525" priority="1075" operator="lessThan">
      <formula>$C$4</formula>
    </cfRule>
  </conditionalFormatting>
  <conditionalFormatting sqref="BR36">
    <cfRule type="cellIs" dxfId="1524" priority="1076" operator="lessThan">
      <formula>$C$4</formula>
    </cfRule>
  </conditionalFormatting>
  <conditionalFormatting sqref="BR37">
    <cfRule type="cellIs" dxfId="1523" priority="1077" operator="lessThan">
      <formula>$C$4</formula>
    </cfRule>
  </conditionalFormatting>
  <conditionalFormatting sqref="BR38">
    <cfRule type="cellIs" dxfId="1522" priority="1078" operator="lessThan">
      <formula>$C$4</formula>
    </cfRule>
  </conditionalFormatting>
  <conditionalFormatting sqref="BR39">
    <cfRule type="cellIs" dxfId="1521" priority="1079" operator="lessThan">
      <formula>$C$4</formula>
    </cfRule>
  </conditionalFormatting>
  <conditionalFormatting sqref="BR40">
    <cfRule type="cellIs" dxfId="1520" priority="1080" operator="lessThan">
      <formula>$C$4</formula>
    </cfRule>
  </conditionalFormatting>
  <conditionalFormatting sqref="BR41">
    <cfRule type="cellIs" dxfId="1519" priority="1081" operator="lessThan">
      <formula>$C$4</formula>
    </cfRule>
  </conditionalFormatting>
  <conditionalFormatting sqref="BR42">
    <cfRule type="cellIs" dxfId="1518" priority="1082" operator="lessThan">
      <formula>$C$4</formula>
    </cfRule>
  </conditionalFormatting>
  <conditionalFormatting sqref="BR43">
    <cfRule type="cellIs" dxfId="1517" priority="1083" operator="lessThan">
      <formula>$C$4</formula>
    </cfRule>
  </conditionalFormatting>
  <conditionalFormatting sqref="BR44">
    <cfRule type="cellIs" dxfId="1516" priority="1084" operator="lessThan">
      <formula>$C$4</formula>
    </cfRule>
  </conditionalFormatting>
  <conditionalFormatting sqref="BR45">
    <cfRule type="cellIs" dxfId="1515" priority="1085" operator="lessThan">
      <formula>$C$4</formula>
    </cfRule>
  </conditionalFormatting>
  <conditionalFormatting sqref="BR46">
    <cfRule type="cellIs" dxfId="1514" priority="1086" operator="lessThan">
      <formula>$C$4</formula>
    </cfRule>
  </conditionalFormatting>
  <conditionalFormatting sqref="BR47">
    <cfRule type="cellIs" dxfId="1513" priority="1087" operator="lessThan">
      <formula>$C$4</formula>
    </cfRule>
  </conditionalFormatting>
  <conditionalFormatting sqref="BR48">
    <cfRule type="cellIs" dxfId="1512" priority="1088" operator="lessThan">
      <formula>$C$4</formula>
    </cfRule>
  </conditionalFormatting>
  <conditionalFormatting sqref="BR49">
    <cfRule type="cellIs" dxfId="1511" priority="1089" operator="lessThan">
      <formula>$C$4</formula>
    </cfRule>
  </conditionalFormatting>
  <conditionalFormatting sqref="BR50">
    <cfRule type="cellIs" dxfId="1510" priority="1090" operator="lessThan">
      <formula>$C$4</formula>
    </cfRule>
  </conditionalFormatting>
  <conditionalFormatting sqref="BR51">
    <cfRule type="cellIs" dxfId="1509" priority="1091" operator="lessThan">
      <formula>$C$4</formula>
    </cfRule>
  </conditionalFormatting>
  <conditionalFormatting sqref="BR52">
    <cfRule type="cellIs" dxfId="1508" priority="1092" operator="lessThan">
      <formula>$C$4</formula>
    </cfRule>
  </conditionalFormatting>
  <conditionalFormatting sqref="BR53">
    <cfRule type="cellIs" dxfId="1507" priority="1093" operator="lessThan">
      <formula>$C$4</formula>
    </cfRule>
  </conditionalFormatting>
  <conditionalFormatting sqref="BR54">
    <cfRule type="cellIs" dxfId="1506" priority="1094" operator="lessThan">
      <formula>$C$4</formula>
    </cfRule>
  </conditionalFormatting>
  <conditionalFormatting sqref="BR55">
    <cfRule type="cellIs" dxfId="1505" priority="1095" operator="lessThan">
      <formula>$C$4</formula>
    </cfRule>
  </conditionalFormatting>
  <conditionalFormatting sqref="BR56">
    <cfRule type="cellIs" dxfId="1504" priority="1096" operator="lessThan">
      <formula>$C$4</formula>
    </cfRule>
  </conditionalFormatting>
  <conditionalFormatting sqref="BR57">
    <cfRule type="cellIs" dxfId="1503" priority="1097" operator="lessThan">
      <formula>$C$4</formula>
    </cfRule>
  </conditionalFormatting>
  <conditionalFormatting sqref="BR58">
    <cfRule type="cellIs" dxfId="1502" priority="1098" operator="lessThan">
      <formula>$C$4</formula>
    </cfRule>
  </conditionalFormatting>
  <conditionalFormatting sqref="BR59">
    <cfRule type="cellIs" dxfId="1501" priority="1099" operator="lessThan">
      <formula>$C$4</formula>
    </cfRule>
  </conditionalFormatting>
  <conditionalFormatting sqref="BR60">
    <cfRule type="cellIs" dxfId="1500" priority="1100" operator="lessThan">
      <formula>$C$4</formula>
    </cfRule>
  </conditionalFormatting>
  <conditionalFormatting sqref="CD11">
    <cfRule type="cellIs" dxfId="1499" priority="1101" operator="lessThan">
      <formula>$C$4</formula>
    </cfRule>
  </conditionalFormatting>
  <conditionalFormatting sqref="CD12">
    <cfRule type="cellIs" dxfId="1498" priority="1102" operator="lessThan">
      <formula>$C$4</formula>
    </cfRule>
  </conditionalFormatting>
  <conditionalFormatting sqref="CD13">
    <cfRule type="cellIs" dxfId="1497" priority="1103" operator="lessThan">
      <formula>$C$4</formula>
    </cfRule>
  </conditionalFormatting>
  <conditionalFormatting sqref="CD14">
    <cfRule type="cellIs" dxfId="1496" priority="1104" operator="lessThan">
      <formula>$C$4</formula>
    </cfRule>
  </conditionalFormatting>
  <conditionalFormatting sqref="CD15">
    <cfRule type="cellIs" dxfId="1495" priority="1105" operator="lessThan">
      <formula>$C$4</formula>
    </cfRule>
  </conditionalFormatting>
  <conditionalFormatting sqref="CD16">
    <cfRule type="cellIs" dxfId="1494" priority="1106" operator="lessThan">
      <formula>$C$4</formula>
    </cfRule>
  </conditionalFormatting>
  <conditionalFormatting sqref="CD17">
    <cfRule type="cellIs" dxfId="1493" priority="1107" operator="lessThan">
      <formula>$C$4</formula>
    </cfRule>
  </conditionalFormatting>
  <conditionalFormatting sqref="CD18">
    <cfRule type="cellIs" dxfId="1492" priority="1108" operator="lessThan">
      <formula>$C$4</formula>
    </cfRule>
  </conditionalFormatting>
  <conditionalFormatting sqref="CD19">
    <cfRule type="cellIs" dxfId="1491" priority="1109" operator="lessThan">
      <formula>$C$4</formula>
    </cfRule>
  </conditionalFormatting>
  <conditionalFormatting sqref="CD20">
    <cfRule type="cellIs" dxfId="1490" priority="1110" operator="lessThan">
      <formula>$C$4</formula>
    </cfRule>
  </conditionalFormatting>
  <conditionalFormatting sqref="CD21">
    <cfRule type="cellIs" dxfId="1489" priority="1111" operator="lessThan">
      <formula>$C$4</formula>
    </cfRule>
  </conditionalFormatting>
  <conditionalFormatting sqref="CD22">
    <cfRule type="cellIs" dxfId="1488" priority="1112" operator="lessThan">
      <formula>$C$4</formula>
    </cfRule>
  </conditionalFormatting>
  <conditionalFormatting sqref="CD23">
    <cfRule type="cellIs" dxfId="1487" priority="1113" operator="lessThan">
      <formula>$C$4</formula>
    </cfRule>
  </conditionalFormatting>
  <conditionalFormatting sqref="CD24">
    <cfRule type="cellIs" dxfId="1486" priority="1114" operator="lessThan">
      <formula>$C$4</formula>
    </cfRule>
  </conditionalFormatting>
  <conditionalFormatting sqref="CD25">
    <cfRule type="cellIs" dxfId="1485" priority="1115" operator="lessThan">
      <formula>$C$4</formula>
    </cfRule>
  </conditionalFormatting>
  <conditionalFormatting sqref="CD26">
    <cfRule type="cellIs" dxfId="1484" priority="1116" operator="lessThan">
      <formula>$C$4</formula>
    </cfRule>
  </conditionalFormatting>
  <conditionalFormatting sqref="CD27">
    <cfRule type="cellIs" dxfId="1483" priority="1117" operator="lessThan">
      <formula>$C$4</formula>
    </cfRule>
  </conditionalFormatting>
  <conditionalFormatting sqref="CD28">
    <cfRule type="cellIs" dxfId="1482" priority="1118" operator="lessThan">
      <formula>$C$4</formula>
    </cfRule>
  </conditionalFormatting>
  <conditionalFormatting sqref="CD29">
    <cfRule type="cellIs" dxfId="1481" priority="1119" operator="lessThan">
      <formula>$C$4</formula>
    </cfRule>
  </conditionalFormatting>
  <conditionalFormatting sqref="CD30">
    <cfRule type="cellIs" dxfId="1480" priority="1120" operator="lessThan">
      <formula>$C$4</formula>
    </cfRule>
  </conditionalFormatting>
  <conditionalFormatting sqref="CD31">
    <cfRule type="cellIs" dxfId="1479" priority="1121" operator="lessThan">
      <formula>$C$4</formula>
    </cfRule>
  </conditionalFormatting>
  <conditionalFormatting sqref="CD32">
    <cfRule type="cellIs" dxfId="1478" priority="1122" operator="lessThan">
      <formula>$C$4</formula>
    </cfRule>
  </conditionalFormatting>
  <conditionalFormatting sqref="CD33">
    <cfRule type="cellIs" dxfId="1477" priority="1123" operator="lessThan">
      <formula>$C$4</formula>
    </cfRule>
  </conditionalFormatting>
  <conditionalFormatting sqref="CD34">
    <cfRule type="cellIs" dxfId="1476" priority="1124" operator="lessThan">
      <formula>$C$4</formula>
    </cfRule>
  </conditionalFormatting>
  <conditionalFormatting sqref="CD35">
    <cfRule type="cellIs" dxfId="1475" priority="1125" operator="lessThan">
      <formula>$C$4</formula>
    </cfRule>
  </conditionalFormatting>
  <conditionalFormatting sqref="CD36">
    <cfRule type="cellIs" dxfId="1474" priority="1126" operator="lessThan">
      <formula>$C$4</formula>
    </cfRule>
  </conditionalFormatting>
  <conditionalFormatting sqref="CD37">
    <cfRule type="cellIs" dxfId="1473" priority="1127" operator="lessThan">
      <formula>$C$4</formula>
    </cfRule>
  </conditionalFormatting>
  <conditionalFormatting sqref="CD38">
    <cfRule type="cellIs" dxfId="1472" priority="1128" operator="lessThan">
      <formula>$C$4</formula>
    </cfRule>
  </conditionalFormatting>
  <conditionalFormatting sqref="CD39">
    <cfRule type="cellIs" dxfId="1471" priority="1129" operator="lessThan">
      <formula>$C$4</formula>
    </cfRule>
  </conditionalFormatting>
  <conditionalFormatting sqref="CD40">
    <cfRule type="cellIs" dxfId="1470" priority="1130" operator="lessThan">
      <formula>$C$4</formula>
    </cfRule>
  </conditionalFormatting>
  <conditionalFormatting sqref="CD41">
    <cfRule type="cellIs" dxfId="1469" priority="1131" operator="lessThan">
      <formula>$C$4</formula>
    </cfRule>
  </conditionalFormatting>
  <conditionalFormatting sqref="CD42">
    <cfRule type="cellIs" dxfId="1468" priority="1132" operator="lessThan">
      <formula>$C$4</formula>
    </cfRule>
  </conditionalFormatting>
  <conditionalFormatting sqref="CD43">
    <cfRule type="cellIs" dxfId="1467" priority="1133" operator="lessThan">
      <formula>$C$4</formula>
    </cfRule>
  </conditionalFormatting>
  <conditionalFormatting sqref="CD44">
    <cfRule type="cellIs" dxfId="1466" priority="1134" operator="lessThan">
      <formula>$C$4</formula>
    </cfRule>
  </conditionalFormatting>
  <conditionalFormatting sqref="CD45">
    <cfRule type="cellIs" dxfId="1465" priority="1135" operator="lessThan">
      <formula>$C$4</formula>
    </cfRule>
  </conditionalFormatting>
  <conditionalFormatting sqref="CD46">
    <cfRule type="cellIs" dxfId="1464" priority="1136" operator="lessThan">
      <formula>$C$4</formula>
    </cfRule>
  </conditionalFormatting>
  <conditionalFormatting sqref="CD47">
    <cfRule type="cellIs" dxfId="1463" priority="1137" operator="lessThan">
      <formula>$C$4</formula>
    </cfRule>
  </conditionalFormatting>
  <conditionalFormatting sqref="CD48">
    <cfRule type="cellIs" dxfId="1462" priority="1138" operator="lessThan">
      <formula>$C$4</formula>
    </cfRule>
  </conditionalFormatting>
  <conditionalFormatting sqref="CD49">
    <cfRule type="cellIs" dxfId="1461" priority="1139" operator="lessThan">
      <formula>$C$4</formula>
    </cfRule>
  </conditionalFormatting>
  <conditionalFormatting sqref="CD50">
    <cfRule type="cellIs" dxfId="1460" priority="1140" operator="lessThan">
      <formula>$C$4</formula>
    </cfRule>
  </conditionalFormatting>
  <conditionalFormatting sqref="CD51">
    <cfRule type="cellIs" dxfId="1459" priority="1141" operator="lessThan">
      <formula>$C$4</formula>
    </cfRule>
  </conditionalFormatting>
  <conditionalFormatting sqref="CD52">
    <cfRule type="cellIs" dxfId="1458" priority="1142" operator="lessThan">
      <formula>$C$4</formula>
    </cfRule>
  </conditionalFormatting>
  <conditionalFormatting sqref="CD53">
    <cfRule type="cellIs" dxfId="1457" priority="1143" operator="lessThan">
      <formula>$C$4</formula>
    </cfRule>
  </conditionalFormatting>
  <conditionalFormatting sqref="CD54">
    <cfRule type="cellIs" dxfId="1456" priority="1144" operator="lessThan">
      <formula>$C$4</formula>
    </cfRule>
  </conditionalFormatting>
  <conditionalFormatting sqref="CD55">
    <cfRule type="cellIs" dxfId="1455" priority="1145" operator="lessThan">
      <formula>$C$4</formula>
    </cfRule>
  </conditionalFormatting>
  <conditionalFormatting sqref="CD56">
    <cfRule type="cellIs" dxfId="1454" priority="1146" operator="lessThan">
      <formula>$C$4</formula>
    </cfRule>
  </conditionalFormatting>
  <conditionalFormatting sqref="CD57">
    <cfRule type="cellIs" dxfId="1453" priority="1147" operator="lessThan">
      <formula>$C$4</formula>
    </cfRule>
  </conditionalFormatting>
  <conditionalFormatting sqref="CD58">
    <cfRule type="cellIs" dxfId="1452" priority="1148" operator="lessThan">
      <formula>$C$4</formula>
    </cfRule>
  </conditionalFormatting>
  <conditionalFormatting sqref="CD59">
    <cfRule type="cellIs" dxfId="1451" priority="1149" operator="lessThan">
      <formula>$C$4</formula>
    </cfRule>
  </conditionalFormatting>
  <conditionalFormatting sqref="CD60">
    <cfRule type="cellIs" dxfId="1450" priority="1150" operator="lessThan">
      <formula>$C$4</formula>
    </cfRule>
  </conditionalFormatting>
  <conditionalFormatting sqref="CO11">
    <cfRule type="cellIs" dxfId="1449" priority="1151" operator="lessThan">
      <formula>$C$4</formula>
    </cfRule>
  </conditionalFormatting>
  <conditionalFormatting sqref="CO11">
    <cfRule type="cellIs" dxfId="1448" priority="1152" operator="lessThan">
      <formula>$C$4</formula>
    </cfRule>
  </conditionalFormatting>
  <conditionalFormatting sqref="CO12">
    <cfRule type="cellIs" dxfId="1447" priority="1153" operator="lessThan">
      <formula>$C$4</formula>
    </cfRule>
  </conditionalFormatting>
  <conditionalFormatting sqref="CO12">
    <cfRule type="cellIs" dxfId="1446" priority="1154" operator="lessThan">
      <formula>$C$4</formula>
    </cfRule>
  </conditionalFormatting>
  <conditionalFormatting sqref="CO13">
    <cfRule type="cellIs" dxfId="1445" priority="1155" operator="lessThan">
      <formula>$C$4</formula>
    </cfRule>
  </conditionalFormatting>
  <conditionalFormatting sqref="CO13">
    <cfRule type="cellIs" dxfId="1444" priority="1156" operator="lessThan">
      <formula>$C$4</formula>
    </cfRule>
  </conditionalFormatting>
  <conditionalFormatting sqref="CO14">
    <cfRule type="cellIs" dxfId="1443" priority="1157" operator="lessThan">
      <formula>$C$4</formula>
    </cfRule>
  </conditionalFormatting>
  <conditionalFormatting sqref="CO14">
    <cfRule type="cellIs" dxfId="1442" priority="1158" operator="lessThan">
      <formula>$C$4</formula>
    </cfRule>
  </conditionalFormatting>
  <conditionalFormatting sqref="CO15">
    <cfRule type="cellIs" dxfId="1441" priority="1159" operator="lessThan">
      <formula>$C$4</formula>
    </cfRule>
  </conditionalFormatting>
  <conditionalFormatting sqref="CO15">
    <cfRule type="cellIs" dxfId="1440" priority="1160" operator="lessThan">
      <formula>$C$4</formula>
    </cfRule>
  </conditionalFormatting>
  <conditionalFormatting sqref="CO16">
    <cfRule type="cellIs" dxfId="1439" priority="1161" operator="lessThan">
      <formula>$C$4</formula>
    </cfRule>
  </conditionalFormatting>
  <conditionalFormatting sqref="CO16">
    <cfRule type="cellIs" dxfId="1438" priority="1162" operator="lessThan">
      <formula>$C$4</formula>
    </cfRule>
  </conditionalFormatting>
  <conditionalFormatting sqref="CO17">
    <cfRule type="cellIs" dxfId="1437" priority="1163" operator="lessThan">
      <formula>$C$4</formula>
    </cfRule>
  </conditionalFormatting>
  <conditionalFormatting sqref="CO17">
    <cfRule type="cellIs" dxfId="1436" priority="1164" operator="lessThan">
      <formula>$C$4</formula>
    </cfRule>
  </conditionalFormatting>
  <conditionalFormatting sqref="CO18">
    <cfRule type="cellIs" dxfId="1435" priority="1165" operator="lessThan">
      <formula>$C$4</formula>
    </cfRule>
  </conditionalFormatting>
  <conditionalFormatting sqref="CO18">
    <cfRule type="cellIs" dxfId="1434" priority="1166" operator="lessThan">
      <formula>$C$4</formula>
    </cfRule>
  </conditionalFormatting>
  <conditionalFormatting sqref="CO19">
    <cfRule type="cellIs" dxfId="1433" priority="1167" operator="lessThan">
      <formula>$C$4</formula>
    </cfRule>
  </conditionalFormatting>
  <conditionalFormatting sqref="CO19">
    <cfRule type="cellIs" dxfId="1432" priority="1168" operator="lessThan">
      <formula>$C$4</formula>
    </cfRule>
  </conditionalFormatting>
  <conditionalFormatting sqref="CO20">
    <cfRule type="cellIs" dxfId="1431" priority="1169" operator="lessThan">
      <formula>$C$4</formula>
    </cfRule>
  </conditionalFormatting>
  <conditionalFormatting sqref="CO20">
    <cfRule type="cellIs" dxfId="1430" priority="1170" operator="lessThan">
      <formula>$C$4</formula>
    </cfRule>
  </conditionalFormatting>
  <conditionalFormatting sqref="CO21">
    <cfRule type="cellIs" dxfId="1429" priority="1171" operator="lessThan">
      <formula>$C$4</formula>
    </cfRule>
  </conditionalFormatting>
  <conditionalFormatting sqref="CO21">
    <cfRule type="cellIs" dxfId="1428" priority="1172" operator="lessThan">
      <formula>$C$4</formula>
    </cfRule>
  </conditionalFormatting>
  <conditionalFormatting sqref="CO22">
    <cfRule type="cellIs" dxfId="1427" priority="1173" operator="lessThan">
      <formula>$C$4</formula>
    </cfRule>
  </conditionalFormatting>
  <conditionalFormatting sqref="CO22">
    <cfRule type="cellIs" dxfId="1426" priority="1174" operator="lessThan">
      <formula>$C$4</formula>
    </cfRule>
  </conditionalFormatting>
  <conditionalFormatting sqref="CO23">
    <cfRule type="cellIs" dxfId="1425" priority="1175" operator="lessThan">
      <formula>$C$4</formula>
    </cfRule>
  </conditionalFormatting>
  <conditionalFormatting sqref="CO23">
    <cfRule type="cellIs" dxfId="1424" priority="1176" operator="lessThan">
      <formula>$C$4</formula>
    </cfRule>
  </conditionalFormatting>
  <conditionalFormatting sqref="CO24">
    <cfRule type="cellIs" dxfId="1423" priority="1177" operator="lessThan">
      <formula>$C$4</formula>
    </cfRule>
  </conditionalFormatting>
  <conditionalFormatting sqref="CO24">
    <cfRule type="cellIs" dxfId="1422" priority="1178" operator="lessThan">
      <formula>$C$4</formula>
    </cfRule>
  </conditionalFormatting>
  <conditionalFormatting sqref="CO25">
    <cfRule type="cellIs" dxfId="1421" priority="1179" operator="lessThan">
      <formula>$C$4</formula>
    </cfRule>
  </conditionalFormatting>
  <conditionalFormatting sqref="CO25">
    <cfRule type="cellIs" dxfId="1420" priority="1180" operator="lessThan">
      <formula>$C$4</formula>
    </cfRule>
  </conditionalFormatting>
  <conditionalFormatting sqref="CO26">
    <cfRule type="cellIs" dxfId="1419" priority="1181" operator="lessThan">
      <formula>$C$4</formula>
    </cfRule>
  </conditionalFormatting>
  <conditionalFormatting sqref="CO26">
    <cfRule type="cellIs" dxfId="1418" priority="1182" operator="lessThan">
      <formula>$C$4</formula>
    </cfRule>
  </conditionalFormatting>
  <conditionalFormatting sqref="CO27">
    <cfRule type="cellIs" dxfId="1417" priority="1183" operator="lessThan">
      <formula>$C$4</formula>
    </cfRule>
  </conditionalFormatting>
  <conditionalFormatting sqref="CO27">
    <cfRule type="cellIs" dxfId="1416" priority="1184" operator="lessThan">
      <formula>$C$4</formula>
    </cfRule>
  </conditionalFormatting>
  <conditionalFormatting sqref="CO28">
    <cfRule type="cellIs" dxfId="1415" priority="1185" operator="lessThan">
      <formula>$C$4</formula>
    </cfRule>
  </conditionalFormatting>
  <conditionalFormatting sqref="CO28">
    <cfRule type="cellIs" dxfId="1414" priority="1186" operator="lessThan">
      <formula>$C$4</formula>
    </cfRule>
  </conditionalFormatting>
  <conditionalFormatting sqref="CO29">
    <cfRule type="cellIs" dxfId="1413" priority="1187" operator="lessThan">
      <formula>$C$4</formula>
    </cfRule>
  </conditionalFormatting>
  <conditionalFormatting sqref="CO29">
    <cfRule type="cellIs" dxfId="1412" priority="1188" operator="lessThan">
      <formula>$C$4</formula>
    </cfRule>
  </conditionalFormatting>
  <conditionalFormatting sqref="CO30">
    <cfRule type="cellIs" dxfId="1411" priority="1189" operator="lessThan">
      <formula>$C$4</formula>
    </cfRule>
  </conditionalFormatting>
  <conditionalFormatting sqref="CO30">
    <cfRule type="cellIs" dxfId="1410" priority="1190" operator="lessThan">
      <formula>$C$4</formula>
    </cfRule>
  </conditionalFormatting>
  <conditionalFormatting sqref="CO31">
    <cfRule type="cellIs" dxfId="1409" priority="1191" operator="lessThan">
      <formula>$C$4</formula>
    </cfRule>
  </conditionalFormatting>
  <conditionalFormatting sqref="CO31">
    <cfRule type="cellIs" dxfId="1408" priority="1192" operator="lessThan">
      <formula>$C$4</formula>
    </cfRule>
  </conditionalFormatting>
  <conditionalFormatting sqref="CO32">
    <cfRule type="cellIs" dxfId="1407" priority="1193" operator="lessThan">
      <formula>$C$4</formula>
    </cfRule>
  </conditionalFormatting>
  <conditionalFormatting sqref="CO32">
    <cfRule type="cellIs" dxfId="1406" priority="1194" operator="lessThan">
      <formula>$C$4</formula>
    </cfRule>
  </conditionalFormatting>
  <conditionalFormatting sqref="CO33">
    <cfRule type="cellIs" dxfId="1405" priority="1195" operator="lessThan">
      <formula>$C$4</formula>
    </cfRule>
  </conditionalFormatting>
  <conditionalFormatting sqref="CO33">
    <cfRule type="cellIs" dxfId="1404" priority="1196" operator="lessThan">
      <formula>$C$4</formula>
    </cfRule>
  </conditionalFormatting>
  <conditionalFormatting sqref="CO34">
    <cfRule type="cellIs" dxfId="1403" priority="1197" operator="lessThan">
      <formula>$C$4</formula>
    </cfRule>
  </conditionalFormatting>
  <conditionalFormatting sqref="CO34">
    <cfRule type="cellIs" dxfId="1402" priority="1198" operator="lessThan">
      <formula>$C$4</formula>
    </cfRule>
  </conditionalFormatting>
  <conditionalFormatting sqref="CO35">
    <cfRule type="cellIs" dxfId="1401" priority="1199" operator="lessThan">
      <formula>$C$4</formula>
    </cfRule>
  </conditionalFormatting>
  <conditionalFormatting sqref="CO35">
    <cfRule type="cellIs" dxfId="1400" priority="1200" operator="lessThan">
      <formula>$C$4</formula>
    </cfRule>
  </conditionalFormatting>
  <conditionalFormatting sqref="CO36">
    <cfRule type="cellIs" dxfId="1399" priority="1201" operator="lessThan">
      <formula>$C$4</formula>
    </cfRule>
  </conditionalFormatting>
  <conditionalFormatting sqref="CO36">
    <cfRule type="cellIs" dxfId="1398" priority="1202" operator="lessThan">
      <formula>$C$4</formula>
    </cfRule>
  </conditionalFormatting>
  <conditionalFormatting sqref="CO37">
    <cfRule type="cellIs" dxfId="1397" priority="1203" operator="lessThan">
      <formula>$C$4</formula>
    </cfRule>
  </conditionalFormatting>
  <conditionalFormatting sqref="CO37">
    <cfRule type="cellIs" dxfId="1396" priority="1204" operator="lessThan">
      <formula>$C$4</formula>
    </cfRule>
  </conditionalFormatting>
  <conditionalFormatting sqref="CO38">
    <cfRule type="cellIs" dxfId="1395" priority="1205" operator="lessThan">
      <formula>$C$4</formula>
    </cfRule>
  </conditionalFormatting>
  <conditionalFormatting sqref="CO38">
    <cfRule type="cellIs" dxfId="1394" priority="1206" operator="lessThan">
      <formula>$C$4</formula>
    </cfRule>
  </conditionalFormatting>
  <conditionalFormatting sqref="CO39">
    <cfRule type="cellIs" dxfId="1393" priority="1207" operator="lessThan">
      <formula>$C$4</formula>
    </cfRule>
  </conditionalFormatting>
  <conditionalFormatting sqref="CO39">
    <cfRule type="cellIs" dxfId="1392" priority="1208" operator="lessThan">
      <formula>$C$4</formula>
    </cfRule>
  </conditionalFormatting>
  <conditionalFormatting sqref="CO40">
    <cfRule type="cellIs" dxfId="1391" priority="1209" operator="lessThan">
      <formula>$C$4</formula>
    </cfRule>
  </conditionalFormatting>
  <conditionalFormatting sqref="CO40">
    <cfRule type="cellIs" dxfId="1390" priority="1210" operator="lessThan">
      <formula>$C$4</formula>
    </cfRule>
  </conditionalFormatting>
  <conditionalFormatting sqref="CO41">
    <cfRule type="cellIs" dxfId="1389" priority="1211" operator="lessThan">
      <formula>$C$4</formula>
    </cfRule>
  </conditionalFormatting>
  <conditionalFormatting sqref="CO41">
    <cfRule type="cellIs" dxfId="1388" priority="1212" operator="lessThan">
      <formula>$C$4</formula>
    </cfRule>
  </conditionalFormatting>
  <conditionalFormatting sqref="CO42">
    <cfRule type="cellIs" dxfId="1387" priority="1213" operator="lessThan">
      <formula>$C$4</formula>
    </cfRule>
  </conditionalFormatting>
  <conditionalFormatting sqref="CO42">
    <cfRule type="cellIs" dxfId="1386" priority="1214" operator="lessThan">
      <formula>$C$4</formula>
    </cfRule>
  </conditionalFormatting>
  <conditionalFormatting sqref="CO43">
    <cfRule type="cellIs" dxfId="1385" priority="1215" operator="lessThan">
      <formula>$C$4</formula>
    </cfRule>
  </conditionalFormatting>
  <conditionalFormatting sqref="CO43">
    <cfRule type="cellIs" dxfId="1384" priority="1216" operator="lessThan">
      <formula>$C$4</formula>
    </cfRule>
  </conditionalFormatting>
  <conditionalFormatting sqref="CO44">
    <cfRule type="cellIs" dxfId="1383" priority="1217" operator="lessThan">
      <formula>$C$4</formula>
    </cfRule>
  </conditionalFormatting>
  <conditionalFormatting sqref="CO44">
    <cfRule type="cellIs" dxfId="1382" priority="1218" operator="lessThan">
      <formula>$C$4</formula>
    </cfRule>
  </conditionalFormatting>
  <conditionalFormatting sqref="CO45">
    <cfRule type="cellIs" dxfId="1381" priority="1219" operator="lessThan">
      <formula>$C$4</formula>
    </cfRule>
  </conditionalFormatting>
  <conditionalFormatting sqref="CO45">
    <cfRule type="cellIs" dxfId="1380" priority="1220" operator="lessThan">
      <formula>$C$4</formula>
    </cfRule>
  </conditionalFormatting>
  <conditionalFormatting sqref="CO46">
    <cfRule type="cellIs" dxfId="1379" priority="1221" operator="lessThan">
      <formula>$C$4</formula>
    </cfRule>
  </conditionalFormatting>
  <conditionalFormatting sqref="CO46">
    <cfRule type="cellIs" dxfId="1378" priority="1222" operator="lessThan">
      <formula>$C$4</formula>
    </cfRule>
  </conditionalFormatting>
  <conditionalFormatting sqref="CO47">
    <cfRule type="cellIs" dxfId="1377" priority="1223" operator="lessThan">
      <formula>$C$4</formula>
    </cfRule>
  </conditionalFormatting>
  <conditionalFormatting sqref="CO47">
    <cfRule type="cellIs" dxfId="1376" priority="1224" operator="lessThan">
      <formula>$C$4</formula>
    </cfRule>
  </conditionalFormatting>
  <conditionalFormatting sqref="CO48">
    <cfRule type="cellIs" dxfId="1375" priority="1225" operator="lessThan">
      <formula>$C$4</formula>
    </cfRule>
  </conditionalFormatting>
  <conditionalFormatting sqref="CO48">
    <cfRule type="cellIs" dxfId="1374" priority="1226" operator="lessThan">
      <formula>$C$4</formula>
    </cfRule>
  </conditionalFormatting>
  <conditionalFormatting sqref="CO49">
    <cfRule type="cellIs" dxfId="1373" priority="1227" operator="lessThan">
      <formula>$C$4</formula>
    </cfRule>
  </conditionalFormatting>
  <conditionalFormatting sqref="CO49">
    <cfRule type="cellIs" dxfId="1372" priority="1228" operator="lessThan">
      <formula>$C$4</formula>
    </cfRule>
  </conditionalFormatting>
  <conditionalFormatting sqref="CO50">
    <cfRule type="cellIs" dxfId="1371" priority="1229" operator="lessThan">
      <formula>$C$4</formula>
    </cfRule>
  </conditionalFormatting>
  <conditionalFormatting sqref="CO50">
    <cfRule type="cellIs" dxfId="1370" priority="1230" operator="lessThan">
      <formula>$C$4</formula>
    </cfRule>
  </conditionalFormatting>
  <conditionalFormatting sqref="CO51">
    <cfRule type="cellIs" dxfId="1369" priority="1231" operator="lessThan">
      <formula>$C$4</formula>
    </cfRule>
  </conditionalFormatting>
  <conditionalFormatting sqref="CO51">
    <cfRule type="cellIs" dxfId="1368" priority="1232" operator="lessThan">
      <formula>$C$4</formula>
    </cfRule>
  </conditionalFormatting>
  <conditionalFormatting sqref="CO52">
    <cfRule type="cellIs" dxfId="1367" priority="1233" operator="lessThan">
      <formula>$C$4</formula>
    </cfRule>
  </conditionalFormatting>
  <conditionalFormatting sqref="CO52">
    <cfRule type="cellIs" dxfId="1366" priority="1234" operator="lessThan">
      <formula>$C$4</formula>
    </cfRule>
  </conditionalFormatting>
  <conditionalFormatting sqref="CO53">
    <cfRule type="cellIs" dxfId="1365" priority="1235" operator="lessThan">
      <formula>$C$4</formula>
    </cfRule>
  </conditionalFormatting>
  <conditionalFormatting sqref="CO53">
    <cfRule type="cellIs" dxfId="1364" priority="1236" operator="lessThan">
      <formula>$C$4</formula>
    </cfRule>
  </conditionalFormatting>
  <conditionalFormatting sqref="CO54">
    <cfRule type="cellIs" dxfId="1363" priority="1237" operator="lessThan">
      <formula>$C$4</formula>
    </cfRule>
  </conditionalFormatting>
  <conditionalFormatting sqref="CO54">
    <cfRule type="cellIs" dxfId="1362" priority="1238" operator="lessThan">
      <formula>$C$4</formula>
    </cfRule>
  </conditionalFormatting>
  <conditionalFormatting sqref="CO55">
    <cfRule type="cellIs" dxfId="1361" priority="1239" operator="lessThan">
      <formula>$C$4</formula>
    </cfRule>
  </conditionalFormatting>
  <conditionalFormatting sqref="CO55">
    <cfRule type="cellIs" dxfId="1360" priority="1240" operator="lessThan">
      <formula>$C$4</formula>
    </cfRule>
  </conditionalFormatting>
  <conditionalFormatting sqref="CO56">
    <cfRule type="cellIs" dxfId="1359" priority="1241" operator="lessThan">
      <formula>$C$4</formula>
    </cfRule>
  </conditionalFormatting>
  <conditionalFormatting sqref="CO56">
    <cfRule type="cellIs" dxfId="1358" priority="1242" operator="lessThan">
      <formula>$C$4</formula>
    </cfRule>
  </conditionalFormatting>
  <conditionalFormatting sqref="CO57">
    <cfRule type="cellIs" dxfId="1357" priority="1243" operator="lessThan">
      <formula>$C$4</formula>
    </cfRule>
  </conditionalFormatting>
  <conditionalFormatting sqref="CO57">
    <cfRule type="cellIs" dxfId="1356" priority="1244" operator="lessThan">
      <formula>$C$4</formula>
    </cfRule>
  </conditionalFormatting>
  <conditionalFormatting sqref="CO58">
    <cfRule type="cellIs" dxfId="1355" priority="1245" operator="lessThan">
      <formula>$C$4</formula>
    </cfRule>
  </conditionalFormatting>
  <conditionalFormatting sqref="CO58">
    <cfRule type="cellIs" dxfId="1354" priority="1246" operator="lessThan">
      <formula>$C$4</formula>
    </cfRule>
  </conditionalFormatting>
  <conditionalFormatting sqref="CO59">
    <cfRule type="cellIs" dxfId="1353" priority="1247" operator="lessThan">
      <formula>$C$4</formula>
    </cfRule>
  </conditionalFormatting>
  <conditionalFormatting sqref="CO59">
    <cfRule type="cellIs" dxfId="1352" priority="1248" operator="lessThan">
      <formula>$C$4</formula>
    </cfRule>
  </conditionalFormatting>
  <conditionalFormatting sqref="CO60">
    <cfRule type="cellIs" dxfId="1351" priority="1249" operator="lessThan">
      <formula>$C$4</formula>
    </cfRule>
  </conditionalFormatting>
  <conditionalFormatting sqref="CO60">
    <cfRule type="cellIs" dxfId="1350" priority="1250" operator="lessThan">
      <formula>$C$4</formula>
    </cfRule>
  </conditionalFormatting>
  <conditionalFormatting sqref="CW11">
    <cfRule type="cellIs" dxfId="1349" priority="1251" operator="lessThan">
      <formula>$C$4</formula>
    </cfRule>
  </conditionalFormatting>
  <conditionalFormatting sqref="CW12">
    <cfRule type="cellIs" dxfId="1348" priority="1252" operator="lessThan">
      <formula>$C$4</formula>
    </cfRule>
  </conditionalFormatting>
  <conditionalFormatting sqref="CW13">
    <cfRule type="cellIs" dxfId="1347" priority="1253" operator="lessThan">
      <formula>$C$4</formula>
    </cfRule>
  </conditionalFormatting>
  <conditionalFormatting sqref="CW14">
    <cfRule type="cellIs" dxfId="1346" priority="1254" operator="lessThan">
      <formula>$C$4</formula>
    </cfRule>
  </conditionalFormatting>
  <conditionalFormatting sqref="CW15">
    <cfRule type="cellIs" dxfId="1345" priority="1255" operator="lessThan">
      <formula>$C$4</formula>
    </cfRule>
  </conditionalFormatting>
  <conditionalFormatting sqref="CW16">
    <cfRule type="cellIs" dxfId="1344" priority="1256" operator="lessThan">
      <formula>$C$4</formula>
    </cfRule>
  </conditionalFormatting>
  <conditionalFormatting sqref="CW17">
    <cfRule type="cellIs" dxfId="1343" priority="1257" operator="lessThan">
      <formula>$C$4</formula>
    </cfRule>
  </conditionalFormatting>
  <conditionalFormatting sqref="CW18">
    <cfRule type="cellIs" dxfId="1342" priority="1258" operator="lessThan">
      <formula>$C$4</formula>
    </cfRule>
  </conditionalFormatting>
  <conditionalFormatting sqref="CW19">
    <cfRule type="cellIs" dxfId="1341" priority="1259" operator="lessThan">
      <formula>$C$4</formula>
    </cfRule>
  </conditionalFormatting>
  <conditionalFormatting sqref="CW20">
    <cfRule type="cellIs" dxfId="1340" priority="1260" operator="lessThan">
      <formula>$C$4</formula>
    </cfRule>
  </conditionalFormatting>
  <conditionalFormatting sqref="CW21">
    <cfRule type="cellIs" dxfId="1339" priority="1261" operator="lessThan">
      <formula>$C$4</formula>
    </cfRule>
  </conditionalFormatting>
  <conditionalFormatting sqref="CW22">
    <cfRule type="cellIs" dxfId="1338" priority="1262" operator="lessThan">
      <formula>$C$4</formula>
    </cfRule>
  </conditionalFormatting>
  <conditionalFormatting sqref="CW23">
    <cfRule type="cellIs" dxfId="1337" priority="1263" operator="lessThan">
      <formula>$C$4</formula>
    </cfRule>
  </conditionalFormatting>
  <conditionalFormatting sqref="CW24">
    <cfRule type="cellIs" dxfId="1336" priority="1264" operator="lessThan">
      <formula>$C$4</formula>
    </cfRule>
  </conditionalFormatting>
  <conditionalFormatting sqref="CW25">
    <cfRule type="cellIs" dxfId="1335" priority="1265" operator="lessThan">
      <formula>$C$4</formula>
    </cfRule>
  </conditionalFormatting>
  <conditionalFormatting sqref="CW26">
    <cfRule type="cellIs" dxfId="1334" priority="1266" operator="lessThan">
      <formula>$C$4</formula>
    </cfRule>
  </conditionalFormatting>
  <conditionalFormatting sqref="CW27">
    <cfRule type="cellIs" dxfId="1333" priority="1267" operator="lessThan">
      <formula>$C$4</formula>
    </cfRule>
  </conditionalFormatting>
  <conditionalFormatting sqref="CW28">
    <cfRule type="cellIs" dxfId="1332" priority="1268" operator="lessThan">
      <formula>$C$4</formula>
    </cfRule>
  </conditionalFormatting>
  <conditionalFormatting sqref="CW29">
    <cfRule type="cellIs" dxfId="1331" priority="1269" operator="lessThan">
      <formula>$C$4</formula>
    </cfRule>
  </conditionalFormatting>
  <conditionalFormatting sqref="CW30">
    <cfRule type="cellIs" dxfId="1330" priority="1270" operator="lessThan">
      <formula>$C$4</formula>
    </cfRule>
  </conditionalFormatting>
  <conditionalFormatting sqref="CW31">
    <cfRule type="cellIs" dxfId="1329" priority="1271" operator="lessThan">
      <formula>$C$4</formula>
    </cfRule>
  </conditionalFormatting>
  <conditionalFormatting sqref="CW32">
    <cfRule type="cellIs" dxfId="1328" priority="1272" operator="lessThan">
      <formula>$C$4</formula>
    </cfRule>
  </conditionalFormatting>
  <conditionalFormatting sqref="CW33">
    <cfRule type="cellIs" dxfId="1327" priority="1273" operator="lessThan">
      <formula>$C$4</formula>
    </cfRule>
  </conditionalFormatting>
  <conditionalFormatting sqref="CW34">
    <cfRule type="cellIs" dxfId="1326" priority="1274" operator="lessThan">
      <formula>$C$4</formula>
    </cfRule>
  </conditionalFormatting>
  <conditionalFormatting sqref="CW35">
    <cfRule type="cellIs" dxfId="1325" priority="1275" operator="lessThan">
      <formula>$C$4</formula>
    </cfRule>
  </conditionalFormatting>
  <conditionalFormatting sqref="CW36">
    <cfRule type="cellIs" dxfId="1324" priority="1276" operator="lessThan">
      <formula>$C$4</formula>
    </cfRule>
  </conditionalFormatting>
  <conditionalFormatting sqref="CW37">
    <cfRule type="cellIs" dxfId="1323" priority="1277" operator="lessThan">
      <formula>$C$4</formula>
    </cfRule>
  </conditionalFormatting>
  <conditionalFormatting sqref="CW38">
    <cfRule type="cellIs" dxfId="1322" priority="1278" operator="lessThan">
      <formula>$C$4</formula>
    </cfRule>
  </conditionalFormatting>
  <conditionalFormatting sqref="CW39">
    <cfRule type="cellIs" dxfId="1321" priority="1279" operator="lessThan">
      <formula>$C$4</formula>
    </cfRule>
  </conditionalFormatting>
  <conditionalFormatting sqref="CW40">
    <cfRule type="cellIs" dxfId="1320" priority="1280" operator="lessThan">
      <formula>$C$4</formula>
    </cfRule>
  </conditionalFormatting>
  <conditionalFormatting sqref="CW41">
    <cfRule type="cellIs" dxfId="1319" priority="1281" operator="lessThan">
      <formula>$C$4</formula>
    </cfRule>
  </conditionalFormatting>
  <conditionalFormatting sqref="CW42">
    <cfRule type="cellIs" dxfId="1318" priority="1282" operator="lessThan">
      <formula>$C$4</formula>
    </cfRule>
  </conditionalFormatting>
  <conditionalFormatting sqref="CW43">
    <cfRule type="cellIs" dxfId="1317" priority="1283" operator="lessThan">
      <formula>$C$4</formula>
    </cfRule>
  </conditionalFormatting>
  <conditionalFormatting sqref="CW44">
    <cfRule type="cellIs" dxfId="1316" priority="1284" operator="lessThan">
      <formula>$C$4</formula>
    </cfRule>
  </conditionalFormatting>
  <conditionalFormatting sqref="CW45">
    <cfRule type="cellIs" dxfId="1315" priority="1285" operator="lessThan">
      <formula>$C$4</formula>
    </cfRule>
  </conditionalFormatting>
  <conditionalFormatting sqref="CW46">
    <cfRule type="cellIs" dxfId="1314" priority="1286" operator="lessThan">
      <formula>$C$4</formula>
    </cfRule>
  </conditionalFormatting>
  <conditionalFormatting sqref="CW47">
    <cfRule type="cellIs" dxfId="1313" priority="1287" operator="lessThan">
      <formula>$C$4</formula>
    </cfRule>
  </conditionalFormatting>
  <conditionalFormatting sqref="CW48">
    <cfRule type="cellIs" dxfId="1312" priority="1288" operator="lessThan">
      <formula>$C$4</formula>
    </cfRule>
  </conditionalFormatting>
  <conditionalFormatting sqref="CW49">
    <cfRule type="cellIs" dxfId="1311" priority="1289" operator="lessThan">
      <formula>$C$4</formula>
    </cfRule>
  </conditionalFormatting>
  <conditionalFormatting sqref="CW50">
    <cfRule type="cellIs" dxfId="1310" priority="1290" operator="lessThan">
      <formula>$C$4</formula>
    </cfRule>
  </conditionalFormatting>
  <conditionalFormatting sqref="CW51">
    <cfRule type="cellIs" dxfId="1309" priority="1291" operator="lessThan">
      <formula>$C$4</formula>
    </cfRule>
  </conditionalFormatting>
  <conditionalFormatting sqref="CW52">
    <cfRule type="cellIs" dxfId="1308" priority="1292" operator="lessThan">
      <formula>$C$4</formula>
    </cfRule>
  </conditionalFormatting>
  <conditionalFormatting sqref="CW53">
    <cfRule type="cellIs" dxfId="1307" priority="1293" operator="lessThan">
      <formula>$C$4</formula>
    </cfRule>
  </conditionalFormatting>
  <conditionalFormatting sqref="CW54">
    <cfRule type="cellIs" dxfId="1306" priority="1294" operator="lessThan">
      <formula>$C$4</formula>
    </cfRule>
  </conditionalFormatting>
  <conditionalFormatting sqref="CW55">
    <cfRule type="cellIs" dxfId="1305" priority="1295" operator="lessThan">
      <formula>$C$4</formula>
    </cfRule>
  </conditionalFormatting>
  <conditionalFormatting sqref="CW56">
    <cfRule type="cellIs" dxfId="1304" priority="1296" operator="lessThan">
      <formula>$C$4</formula>
    </cfRule>
  </conditionalFormatting>
  <conditionalFormatting sqref="CW57">
    <cfRule type="cellIs" dxfId="1303" priority="1297" operator="lessThan">
      <formula>$C$4</formula>
    </cfRule>
  </conditionalFormatting>
  <conditionalFormatting sqref="CW58">
    <cfRule type="cellIs" dxfId="1302" priority="1298" operator="lessThan">
      <formula>$C$4</formula>
    </cfRule>
  </conditionalFormatting>
  <conditionalFormatting sqref="CW59">
    <cfRule type="cellIs" dxfId="1301" priority="1299" operator="lessThan">
      <formula>$C$4</formula>
    </cfRule>
  </conditionalFormatting>
  <conditionalFormatting sqref="CW60">
    <cfRule type="cellIs" dxfId="1300" priority="1300" operator="lessThan">
      <formula>$C$4</formula>
    </cfRule>
  </conditionalFormatting>
  <dataValidations count="2850"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selection activeCell="BH11" sqref="BH11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12" width="9.7109375" hidden="1" customWidth="1"/>
    <col min="13" max="13" width="50.7109375" customWidth="1"/>
    <col min="14" max="14" width="9.7109375" hidden="1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71" width="4.7109375" customWidth="1"/>
    <col min="72" max="81" width="4.7109375" hidden="1" customWidth="1"/>
    <col min="82" max="82" width="12.7109375" hidden="1" customWidth="1"/>
    <col min="83" max="92" width="4.7109375" hidden="1" customWidth="1"/>
    <col min="93" max="93" width="12.7109375" hidden="1" customWidth="1"/>
    <col min="94" max="94" width="4.7109375" hidden="1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51</v>
      </c>
      <c r="B1" s="6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17"/>
      <c r="Q1" s="17"/>
      <c r="R1" s="17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195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68" t="s">
        <v>8</v>
      </c>
      <c r="F7" s="68"/>
      <c r="G7" s="68"/>
      <c r="H7" s="68"/>
      <c r="I7" s="68"/>
      <c r="J7" s="68"/>
      <c r="K7" s="68"/>
      <c r="L7" s="68"/>
      <c r="M7" s="68"/>
      <c r="N7" s="6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58" t="s">
        <v>9</v>
      </c>
      <c r="B8" s="59" t="s">
        <v>10</v>
      </c>
      <c r="C8" s="58" t="s">
        <v>11</v>
      </c>
      <c r="D8" s="4"/>
      <c r="E8" s="60" t="s">
        <v>12</v>
      </c>
      <c r="F8" s="60"/>
      <c r="G8" s="60"/>
      <c r="H8" s="60"/>
      <c r="I8" s="61" t="s">
        <v>13</v>
      </c>
      <c r="J8" s="61"/>
      <c r="K8" s="61"/>
      <c r="L8" s="61"/>
      <c r="M8" s="64" t="s">
        <v>14</v>
      </c>
      <c r="N8" s="14"/>
      <c r="O8" s="4"/>
      <c r="P8" s="79" t="s">
        <v>15</v>
      </c>
      <c r="Q8" s="56" t="s">
        <v>16</v>
      </c>
      <c r="R8" s="4"/>
      <c r="S8" s="69" t="s">
        <v>17</v>
      </c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1"/>
      <c r="BS8" s="36"/>
      <c r="BT8" s="94" t="s">
        <v>18</v>
      </c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6"/>
      <c r="CP8" s="36"/>
      <c r="CQ8" s="102" t="s">
        <v>19</v>
      </c>
      <c r="CR8" s="103"/>
      <c r="CS8" s="103"/>
      <c r="CT8" s="103"/>
      <c r="CU8" s="103"/>
      <c r="CV8" s="103"/>
      <c r="CW8" s="104"/>
      <c r="CX8" s="4"/>
      <c r="CY8" s="4"/>
      <c r="CZ8" s="4"/>
      <c r="DA8" s="4"/>
      <c r="DB8" s="4"/>
      <c r="DC8" s="85" t="s">
        <v>20</v>
      </c>
      <c r="DD8" s="86"/>
      <c r="DE8" s="87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58"/>
      <c r="B9" s="59"/>
      <c r="C9" s="58"/>
      <c r="D9" s="4"/>
      <c r="E9" s="62" t="s">
        <v>21</v>
      </c>
      <c r="F9" s="62"/>
      <c r="G9" s="62" t="s">
        <v>22</v>
      </c>
      <c r="H9" s="62"/>
      <c r="I9" s="63" t="s">
        <v>21</v>
      </c>
      <c r="J9" s="63"/>
      <c r="K9" s="63" t="s">
        <v>22</v>
      </c>
      <c r="L9" s="63"/>
      <c r="M9" s="65"/>
      <c r="N9" s="15" t="s">
        <v>22</v>
      </c>
      <c r="O9" s="4"/>
      <c r="P9" s="80"/>
      <c r="Q9" s="57"/>
      <c r="R9" s="4"/>
      <c r="S9" s="72" t="s">
        <v>23</v>
      </c>
      <c r="T9" s="73"/>
      <c r="U9" s="73"/>
      <c r="V9" s="73" t="s">
        <v>24</v>
      </c>
      <c r="W9" s="73"/>
      <c r="X9" s="73"/>
      <c r="Y9" s="73" t="s">
        <v>25</v>
      </c>
      <c r="Z9" s="73"/>
      <c r="AA9" s="73"/>
      <c r="AB9" s="73" t="s">
        <v>26</v>
      </c>
      <c r="AC9" s="73"/>
      <c r="AD9" s="73"/>
      <c r="AE9" s="73" t="s">
        <v>27</v>
      </c>
      <c r="AF9" s="73"/>
      <c r="AG9" s="73"/>
      <c r="AH9" s="73" t="s">
        <v>28</v>
      </c>
      <c r="AI9" s="73"/>
      <c r="AJ9" s="73"/>
      <c r="AK9" s="74" t="s">
        <v>29</v>
      </c>
      <c r="AL9" s="74"/>
      <c r="AM9" s="74"/>
      <c r="AN9" s="74" t="s">
        <v>30</v>
      </c>
      <c r="AO9" s="74"/>
      <c r="AP9" s="74"/>
      <c r="AQ9" s="74" t="s">
        <v>31</v>
      </c>
      <c r="AR9" s="74"/>
      <c r="AS9" s="74"/>
      <c r="AT9" s="74" t="s">
        <v>32</v>
      </c>
      <c r="AU9" s="74"/>
      <c r="AV9" s="75"/>
      <c r="AW9" s="24">
        <v>1</v>
      </c>
      <c r="AX9" s="24">
        <v>2</v>
      </c>
      <c r="AY9" s="24">
        <v>3</v>
      </c>
      <c r="AZ9" s="24">
        <v>4</v>
      </c>
      <c r="BA9" s="24">
        <v>5</v>
      </c>
      <c r="BB9" s="24">
        <v>6</v>
      </c>
      <c r="BC9" s="24">
        <v>7</v>
      </c>
      <c r="BD9" s="24">
        <v>8</v>
      </c>
      <c r="BE9" s="24">
        <v>9</v>
      </c>
      <c r="BF9" s="26">
        <v>10</v>
      </c>
      <c r="BG9" s="76" t="s">
        <v>33</v>
      </c>
      <c r="BH9" s="78" t="s">
        <v>34</v>
      </c>
      <c r="BI9" s="78"/>
      <c r="BJ9" s="78"/>
      <c r="BK9" s="78"/>
      <c r="BL9" s="78"/>
      <c r="BM9" s="78"/>
      <c r="BN9" s="78"/>
      <c r="BO9" s="78"/>
      <c r="BP9" s="78"/>
      <c r="BQ9" s="78"/>
      <c r="BR9" s="76" t="s">
        <v>35</v>
      </c>
      <c r="BS9" s="36"/>
      <c r="BT9" s="81" t="s">
        <v>36</v>
      </c>
      <c r="BU9" s="82"/>
      <c r="BV9" s="82"/>
      <c r="BW9" s="82"/>
      <c r="BX9" s="82"/>
      <c r="BY9" s="82"/>
      <c r="BZ9" s="82"/>
      <c r="CA9" s="82"/>
      <c r="CB9" s="82"/>
      <c r="CC9" s="82"/>
      <c r="CD9" s="83" t="s">
        <v>37</v>
      </c>
      <c r="CE9" s="82" t="s">
        <v>34</v>
      </c>
      <c r="CF9" s="82"/>
      <c r="CG9" s="82"/>
      <c r="CH9" s="82"/>
      <c r="CI9" s="82"/>
      <c r="CJ9" s="82"/>
      <c r="CK9" s="82"/>
      <c r="CL9" s="82"/>
      <c r="CM9" s="82"/>
      <c r="CN9" s="82"/>
      <c r="CO9" s="83" t="s">
        <v>38</v>
      </c>
      <c r="CP9" s="36"/>
      <c r="CQ9" s="43" t="s">
        <v>39</v>
      </c>
      <c r="CR9" s="101" t="s">
        <v>40</v>
      </c>
      <c r="CS9" s="101"/>
      <c r="CT9" s="101" t="s">
        <v>41</v>
      </c>
      <c r="CU9" s="101"/>
      <c r="CV9" s="97" t="s">
        <v>42</v>
      </c>
      <c r="CW9" s="99" t="s">
        <v>43</v>
      </c>
      <c r="CX9" s="4"/>
      <c r="CY9" s="4"/>
      <c r="CZ9" s="4"/>
      <c r="DA9" s="4"/>
      <c r="DB9" s="4"/>
      <c r="DC9" s="88" t="s">
        <v>44</v>
      </c>
      <c r="DD9" s="90" t="s">
        <v>45</v>
      </c>
      <c r="DE9" s="92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58"/>
      <c r="B10" s="59"/>
      <c r="C10" s="58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66"/>
      <c r="N10" s="16"/>
      <c r="O10" s="4"/>
      <c r="P10" s="80"/>
      <c r="Q10" s="57"/>
      <c r="R10" s="4"/>
      <c r="S10" s="20" t="s">
        <v>49</v>
      </c>
      <c r="T10" s="21" t="s">
        <v>50</v>
      </c>
      <c r="U10" s="21" t="s">
        <v>51</v>
      </c>
      <c r="V10" s="21" t="s">
        <v>52</v>
      </c>
      <c r="W10" s="21" t="s">
        <v>53</v>
      </c>
      <c r="X10" s="21" t="s">
        <v>54</v>
      </c>
      <c r="Y10" s="21" t="s">
        <v>55</v>
      </c>
      <c r="Z10" s="21" t="s">
        <v>56</v>
      </c>
      <c r="AA10" s="21" t="s">
        <v>57</v>
      </c>
      <c r="AB10" s="21" t="s">
        <v>58</v>
      </c>
      <c r="AC10" s="21" t="s">
        <v>59</v>
      </c>
      <c r="AD10" s="21" t="s">
        <v>60</v>
      </c>
      <c r="AE10" s="21" t="s">
        <v>61</v>
      </c>
      <c r="AF10" s="21" t="s">
        <v>62</v>
      </c>
      <c r="AG10" s="21" t="s">
        <v>63</v>
      </c>
      <c r="AH10" s="21" t="s">
        <v>64</v>
      </c>
      <c r="AI10" s="21" t="s">
        <v>65</v>
      </c>
      <c r="AJ10" s="21" t="s">
        <v>66</v>
      </c>
      <c r="AK10" s="21" t="s">
        <v>67</v>
      </c>
      <c r="AL10" s="21" t="s">
        <v>68</v>
      </c>
      <c r="AM10" s="21" t="s">
        <v>69</v>
      </c>
      <c r="AN10" s="21" t="s">
        <v>70</v>
      </c>
      <c r="AO10" s="21" t="s">
        <v>71</v>
      </c>
      <c r="AP10" s="21" t="s">
        <v>72</v>
      </c>
      <c r="AQ10" s="21" t="s">
        <v>73</v>
      </c>
      <c r="AR10" s="21" t="s">
        <v>74</v>
      </c>
      <c r="AS10" s="21" t="s">
        <v>75</v>
      </c>
      <c r="AT10" s="21" t="s">
        <v>76</v>
      </c>
      <c r="AU10" s="21" t="s">
        <v>77</v>
      </c>
      <c r="AV10" s="23" t="s">
        <v>78</v>
      </c>
      <c r="AW10" s="25"/>
      <c r="AX10" s="25"/>
      <c r="AY10" s="25"/>
      <c r="AZ10" s="25"/>
      <c r="BA10" s="25"/>
      <c r="BB10" s="25"/>
      <c r="BC10" s="25"/>
      <c r="BD10" s="25"/>
      <c r="BE10" s="25"/>
      <c r="BF10" s="27"/>
      <c r="BG10" s="77"/>
      <c r="BH10" s="32" t="s">
        <v>79</v>
      </c>
      <c r="BI10" s="21" t="s">
        <v>80</v>
      </c>
      <c r="BJ10" s="21" t="s">
        <v>81</v>
      </c>
      <c r="BK10" s="21" t="s">
        <v>82</v>
      </c>
      <c r="BL10" s="21" t="s">
        <v>83</v>
      </c>
      <c r="BM10" s="21" t="s">
        <v>84</v>
      </c>
      <c r="BN10" s="21" t="s">
        <v>85</v>
      </c>
      <c r="BO10" s="21" t="s">
        <v>86</v>
      </c>
      <c r="BP10" s="21" t="s">
        <v>87</v>
      </c>
      <c r="BQ10" s="35" t="s">
        <v>88</v>
      </c>
      <c r="BR10" s="77"/>
      <c r="BS10" s="36"/>
      <c r="BT10" s="37" t="s">
        <v>89</v>
      </c>
      <c r="BU10" s="38" t="s">
        <v>90</v>
      </c>
      <c r="BV10" s="38" t="s">
        <v>91</v>
      </c>
      <c r="BW10" s="38" t="s">
        <v>92</v>
      </c>
      <c r="BX10" s="38" t="s">
        <v>93</v>
      </c>
      <c r="BY10" s="38" t="s">
        <v>94</v>
      </c>
      <c r="BZ10" s="38" t="s">
        <v>95</v>
      </c>
      <c r="CA10" s="38" t="s">
        <v>96</v>
      </c>
      <c r="CB10" s="38" t="s">
        <v>97</v>
      </c>
      <c r="CC10" s="39" t="s">
        <v>98</v>
      </c>
      <c r="CD10" s="84"/>
      <c r="CE10" s="42" t="s">
        <v>99</v>
      </c>
      <c r="CF10" s="38" t="s">
        <v>100</v>
      </c>
      <c r="CG10" s="38" t="s">
        <v>101</v>
      </c>
      <c r="CH10" s="38" t="s">
        <v>102</v>
      </c>
      <c r="CI10" s="38" t="s">
        <v>103</v>
      </c>
      <c r="CJ10" s="38" t="s">
        <v>104</v>
      </c>
      <c r="CK10" s="38" t="s">
        <v>105</v>
      </c>
      <c r="CL10" s="38" t="s">
        <v>106</v>
      </c>
      <c r="CM10" s="38" t="s">
        <v>107</v>
      </c>
      <c r="CN10" s="39" t="s">
        <v>108</v>
      </c>
      <c r="CO10" s="84"/>
      <c r="CP10" s="36"/>
      <c r="CQ10" s="44" t="s">
        <v>109</v>
      </c>
      <c r="CR10" s="45" t="s">
        <v>110</v>
      </c>
      <c r="CS10" s="45" t="s">
        <v>111</v>
      </c>
      <c r="CT10" s="45" t="s">
        <v>112</v>
      </c>
      <c r="CU10" s="45" t="s">
        <v>113</v>
      </c>
      <c r="CV10" s="98"/>
      <c r="CW10" s="100"/>
      <c r="CX10" s="4"/>
      <c r="CY10" s="4"/>
      <c r="CZ10" s="4"/>
      <c r="DA10" s="4"/>
      <c r="DB10" s="4"/>
      <c r="DC10" s="89"/>
      <c r="DD10" s="91"/>
      <c r="DE10" s="93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ht="15" customHeight="1" x14ac:dyDescent="0.25">
      <c r="A11" s="5">
        <v>1</v>
      </c>
      <c r="B11" s="5">
        <v>4460</v>
      </c>
      <c r="C11" s="5" t="s">
        <v>196</v>
      </c>
      <c r="D11" s="4"/>
      <c r="E11" s="5" t="str">
        <f t="shared" ref="E11:E42" si="0">IF(OR(BG11="",BR11="",P11=""),"",((45*BG11)+(35*BR11)+(P11*20))/100)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/>
      <c r="J11" s="5"/>
      <c r="K11" s="5"/>
      <c r="L11" s="5"/>
      <c r="M11" s="5" t="str">
        <f t="shared" ref="M11:M42" si="2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46"/>
      <c r="Q11" s="48"/>
      <c r="R11" s="4"/>
      <c r="S11" s="46"/>
      <c r="T11" s="50"/>
      <c r="U11" s="5" t="str">
        <f t="shared" ref="U11:U42" si="3">IF(S11="","",IF(T11="",S11,IF(T11&gt;$C$4,$C$4,MAX(S11,T11))))</f>
        <v/>
      </c>
      <c r="V11" s="50"/>
      <c r="W11" s="50"/>
      <c r="X11" s="5" t="str">
        <f t="shared" ref="X11:X42" si="4">IF(V11="","",IF(W11="",V11,IF(W11&gt;$C$4,$C$4,MAX(V11,W11))))</f>
        <v/>
      </c>
      <c r="Y11" s="50"/>
      <c r="Z11" s="50"/>
      <c r="AA11" s="5" t="str">
        <f t="shared" ref="AA11:AA42" si="5">IF(Y11="","",IF(Z11="",Y11,IF(Z11&gt;$C$4,$C$4,MAX(Y11,Z11))))</f>
        <v/>
      </c>
      <c r="AB11" s="50"/>
      <c r="AC11" s="50"/>
      <c r="AD11" s="5" t="str">
        <f t="shared" ref="AD11:AD42" si="6">IF(AB11="","",IF(AC11="",AB11,IF(AC11&gt;$C$4,$C$4,MAX(AB11,AC11))))</f>
        <v/>
      </c>
      <c r="AE11" s="50"/>
      <c r="AF11" s="50"/>
      <c r="AG11" s="5" t="str">
        <f t="shared" ref="AG11:AG42" si="7">IF(AE11="","",IF(AF11="",AE11,IF(AF11&gt;$C$4,$C$4,MAX(AE11,AF11))))</f>
        <v/>
      </c>
      <c r="AH11" s="50"/>
      <c r="AI11" s="50"/>
      <c r="AJ11" s="5" t="str">
        <f t="shared" ref="AJ11:AJ42" si="8">IF(AH11="","",IF(AI11="",AH11,IF(AI11&gt;$C$4,$C$4,MAX(AH11,AI11))))</f>
        <v/>
      </c>
      <c r="AK11" s="50"/>
      <c r="AL11" s="50"/>
      <c r="AM11" s="5" t="str">
        <f t="shared" ref="AM11:AM42" si="9">IF(AK11="","",IF(AL11="",AK11,IF(AL11&gt;$C$4,$C$4,MAX(AK11,AL11))))</f>
        <v/>
      </c>
      <c r="AN11" s="50"/>
      <c r="AO11" s="50"/>
      <c r="AP11" s="5" t="str">
        <f t="shared" ref="AP11:AP42" si="10">IF(AN11="","",IF(AO11="",AN11,IF(AO11&gt;$C$4,$C$4,MAX(AN11,AO11))))</f>
        <v/>
      </c>
      <c r="AQ11" s="50"/>
      <c r="AR11" s="50"/>
      <c r="AS11" s="5" t="str">
        <f t="shared" ref="AS11:AS42" si="11">IF(AQ11="","",IF(AR11="",AQ11,IF(AR11&gt;$C$4,$C$4,MAX(AQ11,AR11))))</f>
        <v/>
      </c>
      <c r="AT11" s="50"/>
      <c r="AU11" s="50"/>
      <c r="AV11" s="5" t="str">
        <f t="shared" ref="AV11:AV42" si="12">IF(AT11="","",IF(AU11="",AT11,IF(AU11&gt;$C$4,$C$4,MAX(AT11,AU11))))</f>
        <v/>
      </c>
      <c r="AW11" s="5" t="str">
        <f t="shared" ref="AW11:AW42" si="13">U11</f>
        <v/>
      </c>
      <c r="AX11" s="5" t="str">
        <f t="shared" ref="AX11:AX42" si="14">X11</f>
        <v/>
      </c>
      <c r="AY11" s="5" t="str">
        <f t="shared" ref="AY11:AY42" si="15">AA11</f>
        <v/>
      </c>
      <c r="AZ11" s="5" t="str">
        <f t="shared" ref="AZ11:AZ42" si="16">AD11</f>
        <v/>
      </c>
      <c r="BA11" s="5" t="str">
        <f t="shared" ref="BA11:BA42" si="17">AG11</f>
        <v/>
      </c>
      <c r="BB11" s="5" t="str">
        <f t="shared" ref="BB11:BB42" si="18">AJ11</f>
        <v/>
      </c>
      <c r="BC11" s="5" t="str">
        <f t="shared" ref="BC11:BC42" si="19">AM11</f>
        <v/>
      </c>
      <c r="BD11" s="5" t="str">
        <f t="shared" ref="BD11:BD42" si="20">AP11</f>
        <v/>
      </c>
      <c r="BE11" s="5" t="str">
        <f t="shared" ref="BE11:BE42" si="21">AS11</f>
        <v/>
      </c>
      <c r="BF11" s="28" t="str">
        <f t="shared" ref="BF11:BF42" si="22">AV11</f>
        <v/>
      </c>
      <c r="BG11" s="30" t="str">
        <f t="shared" ref="BG11:BG42" si="23">IF(COUNTBLANK(AW11:BF11)=10,"",AVERAGE(AW11:BF11))</f>
        <v/>
      </c>
      <c r="BH11" s="52"/>
      <c r="BI11" s="50"/>
      <c r="BJ11" s="50"/>
      <c r="BK11" s="50"/>
      <c r="BL11" s="50"/>
      <c r="BM11" s="50"/>
      <c r="BN11" s="50"/>
      <c r="BO11" s="50"/>
      <c r="BP11" s="50"/>
      <c r="BQ11" s="54"/>
      <c r="BR11" s="30" t="str">
        <f t="shared" ref="BR11:BR42" si="24">IF(COUNTBLANK(BH11:BQ11)=10,"",AVERAGE(BH11:BQ11))</f>
        <v/>
      </c>
      <c r="BS11" s="4"/>
      <c r="BT11" s="18"/>
      <c r="BU11" s="5"/>
      <c r="BV11" s="5"/>
      <c r="BW11" s="5"/>
      <c r="BX11" s="5"/>
      <c r="BY11" s="5"/>
      <c r="BZ11" s="5"/>
      <c r="CA11" s="5"/>
      <c r="CB11" s="5"/>
      <c r="CC11" s="28"/>
      <c r="CD11" s="40" t="str">
        <f t="shared" ref="CD11:CD42" si="25">IF(COUNTBLANK(BT11:CC11)=10,"",AVERAGE(BT11:CC11))</f>
        <v/>
      </c>
      <c r="CE11" s="33"/>
      <c r="CF11" s="5"/>
      <c r="CG11" s="5"/>
      <c r="CH11" s="5"/>
      <c r="CI11" s="5"/>
      <c r="CJ11" s="5"/>
      <c r="CK11" s="5"/>
      <c r="CL11" s="5"/>
      <c r="CM11" s="5"/>
      <c r="CN11" s="28"/>
      <c r="CO11" s="40" t="str">
        <f t="shared" ref="CO11:CO42" si="26">IF(COUNTBLANK(CE11:CN11)=10,"",AVERAGE(CE11:CN11))</f>
        <v/>
      </c>
      <c r="CP11" s="4"/>
      <c r="CQ11" s="46"/>
      <c r="CR11" s="50"/>
      <c r="CS11" s="50"/>
      <c r="CT11" s="50"/>
      <c r="CU11" s="50"/>
      <c r="CV11" s="28" t="str">
        <f t="shared" ref="CV11:CV42" si="27">IF(COUNTBLANK(CQ11:CU11)=5,"",SUM(CQ11:CU11))</f>
        <v/>
      </c>
      <c r="CW11" s="30" t="str">
        <f t="shared" ref="CW11:CW42" si="28">IF(COUNTBLANK(CQ11:CU11)=5,"",CV11*5)</f>
        <v/>
      </c>
      <c r="CX11" s="4"/>
      <c r="CY11" s="4"/>
      <c r="CZ11" s="4"/>
      <c r="DA11" s="4"/>
      <c r="DB11" s="4"/>
      <c r="DC11" s="46"/>
      <c r="DD11" s="50"/>
      <c r="DE11" s="48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4469</v>
      </c>
      <c r="C12" s="5" t="s">
        <v>197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/>
      <c r="J12" s="5"/>
      <c r="K12" s="5"/>
      <c r="L12" s="5"/>
      <c r="M12" s="5" t="str">
        <f t="shared" si="2"/>
        <v/>
      </c>
      <c r="N12" s="5"/>
      <c r="O12" s="4"/>
      <c r="P12" s="46"/>
      <c r="Q12" s="48"/>
      <c r="R12" s="4"/>
      <c r="S12" s="46"/>
      <c r="T12" s="50"/>
      <c r="U12" s="5" t="str">
        <f t="shared" si="3"/>
        <v/>
      </c>
      <c r="V12" s="50"/>
      <c r="W12" s="50"/>
      <c r="X12" s="5" t="str">
        <f t="shared" si="4"/>
        <v/>
      </c>
      <c r="Y12" s="50"/>
      <c r="Z12" s="50"/>
      <c r="AA12" s="5" t="str">
        <f t="shared" si="5"/>
        <v/>
      </c>
      <c r="AB12" s="50"/>
      <c r="AC12" s="50"/>
      <c r="AD12" s="5" t="str">
        <f t="shared" si="6"/>
        <v/>
      </c>
      <c r="AE12" s="50"/>
      <c r="AF12" s="50"/>
      <c r="AG12" s="5" t="str">
        <f t="shared" si="7"/>
        <v/>
      </c>
      <c r="AH12" s="50"/>
      <c r="AI12" s="50"/>
      <c r="AJ12" s="5" t="str">
        <f t="shared" si="8"/>
        <v/>
      </c>
      <c r="AK12" s="50"/>
      <c r="AL12" s="50"/>
      <c r="AM12" s="5" t="str">
        <f t="shared" si="9"/>
        <v/>
      </c>
      <c r="AN12" s="50"/>
      <c r="AO12" s="50"/>
      <c r="AP12" s="5" t="str">
        <f t="shared" si="10"/>
        <v/>
      </c>
      <c r="AQ12" s="50"/>
      <c r="AR12" s="50"/>
      <c r="AS12" s="5" t="str">
        <f t="shared" si="11"/>
        <v/>
      </c>
      <c r="AT12" s="50"/>
      <c r="AU12" s="50"/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D12" s="5" t="str">
        <f t="shared" si="20"/>
        <v/>
      </c>
      <c r="BE12" s="5" t="str">
        <f t="shared" si="21"/>
        <v/>
      </c>
      <c r="BF12" s="28" t="str">
        <f t="shared" si="22"/>
        <v/>
      </c>
      <c r="BG12" s="30" t="str">
        <f t="shared" si="23"/>
        <v/>
      </c>
      <c r="BH12" s="52"/>
      <c r="BI12" s="50"/>
      <c r="BJ12" s="50"/>
      <c r="BK12" s="50"/>
      <c r="BL12" s="50"/>
      <c r="BM12" s="50"/>
      <c r="BN12" s="50"/>
      <c r="BO12" s="50"/>
      <c r="BP12" s="50"/>
      <c r="BQ12" s="54"/>
      <c r="BR12" s="30" t="str">
        <f t="shared" si="24"/>
        <v/>
      </c>
      <c r="BS12" s="4"/>
      <c r="BT12" s="18"/>
      <c r="BU12" s="5"/>
      <c r="BV12" s="5"/>
      <c r="BW12" s="5"/>
      <c r="BX12" s="5"/>
      <c r="BY12" s="5"/>
      <c r="BZ12" s="5"/>
      <c r="CA12" s="5"/>
      <c r="CB12" s="5"/>
      <c r="CC12" s="28"/>
      <c r="CD12" s="40" t="str">
        <f t="shared" si="25"/>
        <v/>
      </c>
      <c r="CE12" s="33"/>
      <c r="CF12" s="5"/>
      <c r="CG12" s="5"/>
      <c r="CH12" s="5"/>
      <c r="CI12" s="5"/>
      <c r="CJ12" s="5"/>
      <c r="CK12" s="5"/>
      <c r="CL12" s="5"/>
      <c r="CM12" s="5"/>
      <c r="CN12" s="28"/>
      <c r="CO12" s="40" t="str">
        <f t="shared" si="26"/>
        <v/>
      </c>
      <c r="CP12" s="4"/>
      <c r="CQ12" s="46"/>
      <c r="CR12" s="50"/>
      <c r="CS12" s="50"/>
      <c r="CT12" s="50"/>
      <c r="CU12" s="50"/>
      <c r="CV12" s="28" t="str">
        <f t="shared" si="27"/>
        <v/>
      </c>
      <c r="CW12" s="30" t="str">
        <f t="shared" si="28"/>
        <v/>
      </c>
      <c r="CX12" s="4"/>
      <c r="CY12" s="4"/>
      <c r="CZ12" s="4"/>
      <c r="DA12" s="4"/>
      <c r="DB12" s="4"/>
      <c r="DC12" s="46"/>
      <c r="DD12" s="50"/>
      <c r="DE12" s="48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4478</v>
      </c>
      <c r="C13" s="5" t="s">
        <v>198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/>
      <c r="J13" s="5"/>
      <c r="K13" s="5"/>
      <c r="L13" s="5"/>
      <c r="M13" s="5" t="str">
        <f t="shared" si="2"/>
        <v/>
      </c>
      <c r="N13" s="5"/>
      <c r="O13" s="4"/>
      <c r="P13" s="46"/>
      <c r="Q13" s="48"/>
      <c r="R13" s="4"/>
      <c r="S13" s="46"/>
      <c r="T13" s="50"/>
      <c r="U13" s="5" t="str">
        <f t="shared" si="3"/>
        <v/>
      </c>
      <c r="V13" s="50"/>
      <c r="W13" s="50"/>
      <c r="X13" s="5" t="str">
        <f t="shared" si="4"/>
        <v/>
      </c>
      <c r="Y13" s="50"/>
      <c r="Z13" s="50"/>
      <c r="AA13" s="5" t="str">
        <f t="shared" si="5"/>
        <v/>
      </c>
      <c r="AB13" s="50"/>
      <c r="AC13" s="50"/>
      <c r="AD13" s="5" t="str">
        <f t="shared" si="6"/>
        <v/>
      </c>
      <c r="AE13" s="50"/>
      <c r="AF13" s="50"/>
      <c r="AG13" s="5" t="str">
        <f t="shared" si="7"/>
        <v/>
      </c>
      <c r="AH13" s="50"/>
      <c r="AI13" s="50"/>
      <c r="AJ13" s="5" t="str">
        <f t="shared" si="8"/>
        <v/>
      </c>
      <c r="AK13" s="50"/>
      <c r="AL13" s="50"/>
      <c r="AM13" s="5" t="str">
        <f t="shared" si="9"/>
        <v/>
      </c>
      <c r="AN13" s="50"/>
      <c r="AO13" s="50"/>
      <c r="AP13" s="5" t="str">
        <f t="shared" si="10"/>
        <v/>
      </c>
      <c r="AQ13" s="50"/>
      <c r="AR13" s="50"/>
      <c r="AS13" s="5" t="str">
        <f t="shared" si="11"/>
        <v/>
      </c>
      <c r="AT13" s="50"/>
      <c r="AU13" s="50"/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D13" s="5" t="str">
        <f t="shared" si="20"/>
        <v/>
      </c>
      <c r="BE13" s="5" t="str">
        <f t="shared" si="21"/>
        <v/>
      </c>
      <c r="BF13" s="28" t="str">
        <f t="shared" si="22"/>
        <v/>
      </c>
      <c r="BG13" s="30" t="str">
        <f t="shared" si="23"/>
        <v/>
      </c>
      <c r="BH13" s="52"/>
      <c r="BI13" s="50"/>
      <c r="BJ13" s="50"/>
      <c r="BK13" s="50"/>
      <c r="BL13" s="50"/>
      <c r="BM13" s="50"/>
      <c r="BN13" s="50"/>
      <c r="BO13" s="50"/>
      <c r="BP13" s="50"/>
      <c r="BQ13" s="54"/>
      <c r="BR13" s="30" t="str">
        <f t="shared" si="24"/>
        <v/>
      </c>
      <c r="BS13" s="4"/>
      <c r="BT13" s="18"/>
      <c r="BU13" s="5"/>
      <c r="BV13" s="5"/>
      <c r="BW13" s="5"/>
      <c r="BX13" s="5"/>
      <c r="BY13" s="5"/>
      <c r="BZ13" s="5"/>
      <c r="CA13" s="5"/>
      <c r="CB13" s="5"/>
      <c r="CC13" s="28"/>
      <c r="CD13" s="40" t="str">
        <f t="shared" si="25"/>
        <v/>
      </c>
      <c r="CE13" s="33"/>
      <c r="CF13" s="5"/>
      <c r="CG13" s="5"/>
      <c r="CH13" s="5"/>
      <c r="CI13" s="5"/>
      <c r="CJ13" s="5"/>
      <c r="CK13" s="5"/>
      <c r="CL13" s="5"/>
      <c r="CM13" s="5"/>
      <c r="CN13" s="28"/>
      <c r="CO13" s="40" t="str">
        <f t="shared" si="26"/>
        <v/>
      </c>
      <c r="CP13" s="4"/>
      <c r="CQ13" s="46"/>
      <c r="CR13" s="50"/>
      <c r="CS13" s="50"/>
      <c r="CT13" s="50"/>
      <c r="CU13" s="50"/>
      <c r="CV13" s="28" t="str">
        <f t="shared" si="27"/>
        <v/>
      </c>
      <c r="CW13" s="30" t="str">
        <f t="shared" si="28"/>
        <v/>
      </c>
      <c r="CX13" s="4"/>
      <c r="CY13" s="4"/>
      <c r="CZ13" s="4"/>
      <c r="DA13" s="4"/>
      <c r="DB13" s="4"/>
      <c r="DC13" s="46"/>
      <c r="DD13" s="50"/>
      <c r="DE13" s="48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4487</v>
      </c>
      <c r="C14" s="5" t="s">
        <v>199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/>
      <c r="J14" s="5"/>
      <c r="K14" s="5"/>
      <c r="L14" s="5"/>
      <c r="M14" s="5" t="str">
        <f t="shared" si="2"/>
        <v/>
      </c>
      <c r="N14" s="5"/>
      <c r="O14" s="4"/>
      <c r="P14" s="46"/>
      <c r="Q14" s="48"/>
      <c r="R14" s="4"/>
      <c r="S14" s="46"/>
      <c r="T14" s="50"/>
      <c r="U14" s="5" t="str">
        <f t="shared" si="3"/>
        <v/>
      </c>
      <c r="V14" s="50"/>
      <c r="W14" s="50"/>
      <c r="X14" s="5" t="str">
        <f t="shared" si="4"/>
        <v/>
      </c>
      <c r="Y14" s="50"/>
      <c r="Z14" s="50"/>
      <c r="AA14" s="5" t="str">
        <f t="shared" si="5"/>
        <v/>
      </c>
      <c r="AB14" s="50"/>
      <c r="AC14" s="50"/>
      <c r="AD14" s="5" t="str">
        <f t="shared" si="6"/>
        <v/>
      </c>
      <c r="AE14" s="50"/>
      <c r="AF14" s="50"/>
      <c r="AG14" s="5" t="str">
        <f t="shared" si="7"/>
        <v/>
      </c>
      <c r="AH14" s="50"/>
      <c r="AI14" s="50"/>
      <c r="AJ14" s="5" t="str">
        <f t="shared" si="8"/>
        <v/>
      </c>
      <c r="AK14" s="50"/>
      <c r="AL14" s="50"/>
      <c r="AM14" s="5" t="str">
        <f t="shared" si="9"/>
        <v/>
      </c>
      <c r="AN14" s="50"/>
      <c r="AO14" s="50"/>
      <c r="AP14" s="5" t="str">
        <f t="shared" si="10"/>
        <v/>
      </c>
      <c r="AQ14" s="50"/>
      <c r="AR14" s="50"/>
      <c r="AS14" s="5" t="str">
        <f t="shared" si="11"/>
        <v/>
      </c>
      <c r="AT14" s="50"/>
      <c r="AU14" s="50"/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D14" s="5" t="str">
        <f t="shared" si="20"/>
        <v/>
      </c>
      <c r="BE14" s="5" t="str">
        <f t="shared" si="21"/>
        <v/>
      </c>
      <c r="BF14" s="28" t="str">
        <f t="shared" si="22"/>
        <v/>
      </c>
      <c r="BG14" s="30" t="str">
        <f t="shared" si="23"/>
        <v/>
      </c>
      <c r="BH14" s="52"/>
      <c r="BI14" s="50"/>
      <c r="BJ14" s="50"/>
      <c r="BK14" s="50"/>
      <c r="BL14" s="50"/>
      <c r="BM14" s="50"/>
      <c r="BN14" s="50"/>
      <c r="BO14" s="50"/>
      <c r="BP14" s="50"/>
      <c r="BQ14" s="54"/>
      <c r="BR14" s="30" t="str">
        <f t="shared" si="24"/>
        <v/>
      </c>
      <c r="BS14" s="4"/>
      <c r="BT14" s="18"/>
      <c r="BU14" s="5"/>
      <c r="BV14" s="5"/>
      <c r="BW14" s="5"/>
      <c r="BX14" s="5"/>
      <c r="BY14" s="5"/>
      <c r="BZ14" s="5"/>
      <c r="CA14" s="5"/>
      <c r="CB14" s="5"/>
      <c r="CC14" s="28"/>
      <c r="CD14" s="40" t="str">
        <f t="shared" si="25"/>
        <v/>
      </c>
      <c r="CE14" s="33"/>
      <c r="CF14" s="5"/>
      <c r="CG14" s="5"/>
      <c r="CH14" s="5"/>
      <c r="CI14" s="5"/>
      <c r="CJ14" s="5"/>
      <c r="CK14" s="5"/>
      <c r="CL14" s="5"/>
      <c r="CM14" s="5"/>
      <c r="CN14" s="28"/>
      <c r="CO14" s="40" t="str">
        <f t="shared" si="26"/>
        <v/>
      </c>
      <c r="CP14" s="4"/>
      <c r="CQ14" s="46"/>
      <c r="CR14" s="50"/>
      <c r="CS14" s="50"/>
      <c r="CT14" s="50"/>
      <c r="CU14" s="50"/>
      <c r="CV14" s="28" t="str">
        <f t="shared" si="27"/>
        <v/>
      </c>
      <c r="CW14" s="30" t="str">
        <f t="shared" si="28"/>
        <v/>
      </c>
      <c r="CX14" s="4"/>
      <c r="CY14" s="4"/>
      <c r="CZ14" s="4"/>
      <c r="DA14" s="4"/>
      <c r="DB14" s="4"/>
      <c r="DC14" s="46"/>
      <c r="DD14" s="50"/>
      <c r="DE14" s="48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4496</v>
      </c>
      <c r="C15" s="5" t="s">
        <v>200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/>
      <c r="J15" s="5"/>
      <c r="K15" s="5"/>
      <c r="L15" s="5"/>
      <c r="M15" s="5" t="str">
        <f t="shared" si="2"/>
        <v/>
      </c>
      <c r="N15" s="5"/>
      <c r="O15" s="4"/>
      <c r="P15" s="46"/>
      <c r="Q15" s="48"/>
      <c r="R15" s="4"/>
      <c r="S15" s="46"/>
      <c r="T15" s="50"/>
      <c r="U15" s="5" t="str">
        <f t="shared" si="3"/>
        <v/>
      </c>
      <c r="V15" s="50"/>
      <c r="W15" s="50"/>
      <c r="X15" s="5" t="str">
        <f t="shared" si="4"/>
        <v/>
      </c>
      <c r="Y15" s="50"/>
      <c r="Z15" s="50"/>
      <c r="AA15" s="5" t="str">
        <f t="shared" si="5"/>
        <v/>
      </c>
      <c r="AB15" s="50"/>
      <c r="AC15" s="50"/>
      <c r="AD15" s="5" t="str">
        <f t="shared" si="6"/>
        <v/>
      </c>
      <c r="AE15" s="50"/>
      <c r="AF15" s="50"/>
      <c r="AG15" s="5" t="str">
        <f t="shared" si="7"/>
        <v/>
      </c>
      <c r="AH15" s="50"/>
      <c r="AI15" s="50"/>
      <c r="AJ15" s="5" t="str">
        <f t="shared" si="8"/>
        <v/>
      </c>
      <c r="AK15" s="50"/>
      <c r="AL15" s="50"/>
      <c r="AM15" s="5" t="str">
        <f t="shared" si="9"/>
        <v/>
      </c>
      <c r="AN15" s="50"/>
      <c r="AO15" s="50"/>
      <c r="AP15" s="5" t="str">
        <f t="shared" si="10"/>
        <v/>
      </c>
      <c r="AQ15" s="50"/>
      <c r="AR15" s="50"/>
      <c r="AS15" s="5" t="str">
        <f t="shared" si="11"/>
        <v/>
      </c>
      <c r="AT15" s="50"/>
      <c r="AU15" s="50"/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D15" s="5" t="str">
        <f t="shared" si="20"/>
        <v/>
      </c>
      <c r="BE15" s="5" t="str">
        <f t="shared" si="21"/>
        <v/>
      </c>
      <c r="BF15" s="28" t="str">
        <f t="shared" si="22"/>
        <v/>
      </c>
      <c r="BG15" s="30" t="str">
        <f t="shared" si="23"/>
        <v/>
      </c>
      <c r="BH15" s="52"/>
      <c r="BI15" s="50"/>
      <c r="BJ15" s="50"/>
      <c r="BK15" s="50"/>
      <c r="BL15" s="50"/>
      <c r="BM15" s="50"/>
      <c r="BN15" s="50"/>
      <c r="BO15" s="50"/>
      <c r="BP15" s="50"/>
      <c r="BQ15" s="54"/>
      <c r="BR15" s="30" t="str">
        <f t="shared" si="24"/>
        <v/>
      </c>
      <c r="BS15" s="4"/>
      <c r="BT15" s="18"/>
      <c r="BU15" s="5"/>
      <c r="BV15" s="5"/>
      <c r="BW15" s="5"/>
      <c r="BX15" s="5"/>
      <c r="BY15" s="5"/>
      <c r="BZ15" s="5"/>
      <c r="CA15" s="5"/>
      <c r="CB15" s="5"/>
      <c r="CC15" s="28"/>
      <c r="CD15" s="40" t="str">
        <f t="shared" si="25"/>
        <v/>
      </c>
      <c r="CE15" s="33"/>
      <c r="CF15" s="5"/>
      <c r="CG15" s="5"/>
      <c r="CH15" s="5"/>
      <c r="CI15" s="5"/>
      <c r="CJ15" s="5"/>
      <c r="CK15" s="5"/>
      <c r="CL15" s="5"/>
      <c r="CM15" s="5"/>
      <c r="CN15" s="28"/>
      <c r="CO15" s="40" t="str">
        <f t="shared" si="26"/>
        <v/>
      </c>
      <c r="CP15" s="4"/>
      <c r="CQ15" s="46"/>
      <c r="CR15" s="50"/>
      <c r="CS15" s="50"/>
      <c r="CT15" s="50"/>
      <c r="CU15" s="50"/>
      <c r="CV15" s="28" t="str">
        <f t="shared" si="27"/>
        <v/>
      </c>
      <c r="CW15" s="30" t="str">
        <f t="shared" si="28"/>
        <v/>
      </c>
      <c r="CX15" s="4"/>
      <c r="CY15" s="4"/>
      <c r="CZ15" s="4"/>
      <c r="DA15" s="4"/>
      <c r="DB15" s="4"/>
      <c r="DC15" s="46"/>
      <c r="DD15" s="50"/>
      <c r="DE15" s="48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4505</v>
      </c>
      <c r="C16" s="5" t="s">
        <v>201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/>
      <c r="J16" s="5"/>
      <c r="K16" s="5"/>
      <c r="L16" s="5"/>
      <c r="M16" s="5" t="str">
        <f t="shared" si="2"/>
        <v/>
      </c>
      <c r="N16" s="5"/>
      <c r="O16" s="4"/>
      <c r="P16" s="46"/>
      <c r="Q16" s="48"/>
      <c r="R16" s="4"/>
      <c r="S16" s="46"/>
      <c r="T16" s="50"/>
      <c r="U16" s="5" t="str">
        <f t="shared" si="3"/>
        <v/>
      </c>
      <c r="V16" s="50"/>
      <c r="W16" s="50"/>
      <c r="X16" s="5" t="str">
        <f t="shared" si="4"/>
        <v/>
      </c>
      <c r="Y16" s="50"/>
      <c r="Z16" s="50"/>
      <c r="AA16" s="5" t="str">
        <f t="shared" si="5"/>
        <v/>
      </c>
      <c r="AB16" s="50"/>
      <c r="AC16" s="50"/>
      <c r="AD16" s="5" t="str">
        <f t="shared" si="6"/>
        <v/>
      </c>
      <c r="AE16" s="50"/>
      <c r="AF16" s="50"/>
      <c r="AG16" s="5" t="str">
        <f t="shared" si="7"/>
        <v/>
      </c>
      <c r="AH16" s="50"/>
      <c r="AI16" s="50"/>
      <c r="AJ16" s="5" t="str">
        <f t="shared" si="8"/>
        <v/>
      </c>
      <c r="AK16" s="50"/>
      <c r="AL16" s="50"/>
      <c r="AM16" s="5" t="str">
        <f t="shared" si="9"/>
        <v/>
      </c>
      <c r="AN16" s="50"/>
      <c r="AO16" s="50"/>
      <c r="AP16" s="5" t="str">
        <f t="shared" si="10"/>
        <v/>
      </c>
      <c r="AQ16" s="50"/>
      <c r="AR16" s="50"/>
      <c r="AS16" s="5" t="str">
        <f t="shared" si="11"/>
        <v/>
      </c>
      <c r="AT16" s="50"/>
      <c r="AU16" s="50"/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D16" s="5" t="str">
        <f t="shared" si="20"/>
        <v/>
      </c>
      <c r="BE16" s="5" t="str">
        <f t="shared" si="21"/>
        <v/>
      </c>
      <c r="BF16" s="28" t="str">
        <f t="shared" si="22"/>
        <v/>
      </c>
      <c r="BG16" s="30" t="str">
        <f t="shared" si="23"/>
        <v/>
      </c>
      <c r="BH16" s="52"/>
      <c r="BI16" s="50"/>
      <c r="BJ16" s="50"/>
      <c r="BK16" s="50"/>
      <c r="BL16" s="50"/>
      <c r="BM16" s="50"/>
      <c r="BN16" s="50"/>
      <c r="BO16" s="50"/>
      <c r="BP16" s="50"/>
      <c r="BQ16" s="54"/>
      <c r="BR16" s="30" t="str">
        <f t="shared" si="24"/>
        <v/>
      </c>
      <c r="BS16" s="4"/>
      <c r="BT16" s="18"/>
      <c r="BU16" s="5"/>
      <c r="BV16" s="5"/>
      <c r="BW16" s="5"/>
      <c r="BX16" s="5"/>
      <c r="BY16" s="5"/>
      <c r="BZ16" s="5"/>
      <c r="CA16" s="5"/>
      <c r="CB16" s="5"/>
      <c r="CC16" s="28"/>
      <c r="CD16" s="40" t="str">
        <f t="shared" si="25"/>
        <v/>
      </c>
      <c r="CE16" s="33"/>
      <c r="CF16" s="5"/>
      <c r="CG16" s="5"/>
      <c r="CH16" s="5"/>
      <c r="CI16" s="5"/>
      <c r="CJ16" s="5"/>
      <c r="CK16" s="5"/>
      <c r="CL16" s="5"/>
      <c r="CM16" s="5"/>
      <c r="CN16" s="28"/>
      <c r="CO16" s="40" t="str">
        <f t="shared" si="26"/>
        <v/>
      </c>
      <c r="CP16" s="4"/>
      <c r="CQ16" s="46"/>
      <c r="CR16" s="50"/>
      <c r="CS16" s="50"/>
      <c r="CT16" s="50"/>
      <c r="CU16" s="50"/>
      <c r="CV16" s="28" t="str">
        <f t="shared" si="27"/>
        <v/>
      </c>
      <c r="CW16" s="30" t="str">
        <f t="shared" si="28"/>
        <v/>
      </c>
      <c r="CX16" s="4"/>
      <c r="CY16" s="4"/>
      <c r="CZ16" s="4"/>
      <c r="DA16" s="4"/>
      <c r="DB16" s="4"/>
      <c r="DC16" s="46"/>
      <c r="DD16" s="50"/>
      <c r="DE16" s="48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4514</v>
      </c>
      <c r="C17" s="5" t="s">
        <v>202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/>
      <c r="J17" s="5"/>
      <c r="K17" s="5"/>
      <c r="L17" s="5"/>
      <c r="M17" s="5" t="str">
        <f t="shared" si="2"/>
        <v/>
      </c>
      <c r="N17" s="5"/>
      <c r="O17" s="4"/>
      <c r="P17" s="46"/>
      <c r="Q17" s="48"/>
      <c r="R17" s="4"/>
      <c r="S17" s="46"/>
      <c r="T17" s="50"/>
      <c r="U17" s="5" t="str">
        <f t="shared" si="3"/>
        <v/>
      </c>
      <c r="V17" s="50"/>
      <c r="W17" s="50"/>
      <c r="X17" s="5" t="str">
        <f t="shared" si="4"/>
        <v/>
      </c>
      <c r="Y17" s="50"/>
      <c r="Z17" s="50"/>
      <c r="AA17" s="5" t="str">
        <f t="shared" si="5"/>
        <v/>
      </c>
      <c r="AB17" s="50"/>
      <c r="AC17" s="50"/>
      <c r="AD17" s="5" t="str">
        <f t="shared" si="6"/>
        <v/>
      </c>
      <c r="AE17" s="50"/>
      <c r="AF17" s="50"/>
      <c r="AG17" s="5" t="str">
        <f t="shared" si="7"/>
        <v/>
      </c>
      <c r="AH17" s="50"/>
      <c r="AI17" s="50"/>
      <c r="AJ17" s="5" t="str">
        <f t="shared" si="8"/>
        <v/>
      </c>
      <c r="AK17" s="50"/>
      <c r="AL17" s="50"/>
      <c r="AM17" s="5" t="str">
        <f t="shared" si="9"/>
        <v/>
      </c>
      <c r="AN17" s="50"/>
      <c r="AO17" s="50"/>
      <c r="AP17" s="5" t="str">
        <f t="shared" si="10"/>
        <v/>
      </c>
      <c r="AQ17" s="50"/>
      <c r="AR17" s="50"/>
      <c r="AS17" s="5" t="str">
        <f t="shared" si="11"/>
        <v/>
      </c>
      <c r="AT17" s="50"/>
      <c r="AU17" s="50"/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D17" s="5" t="str">
        <f t="shared" si="20"/>
        <v/>
      </c>
      <c r="BE17" s="5" t="str">
        <f t="shared" si="21"/>
        <v/>
      </c>
      <c r="BF17" s="28" t="str">
        <f t="shared" si="22"/>
        <v/>
      </c>
      <c r="BG17" s="30" t="str">
        <f t="shared" si="23"/>
        <v/>
      </c>
      <c r="BH17" s="52"/>
      <c r="BI17" s="50"/>
      <c r="BJ17" s="50"/>
      <c r="BK17" s="50"/>
      <c r="BL17" s="50"/>
      <c r="BM17" s="50"/>
      <c r="BN17" s="50"/>
      <c r="BO17" s="50"/>
      <c r="BP17" s="50"/>
      <c r="BQ17" s="54"/>
      <c r="BR17" s="30" t="str">
        <f t="shared" si="24"/>
        <v/>
      </c>
      <c r="BS17" s="4"/>
      <c r="BT17" s="18"/>
      <c r="BU17" s="5"/>
      <c r="BV17" s="5"/>
      <c r="BW17" s="5"/>
      <c r="BX17" s="5"/>
      <c r="BY17" s="5"/>
      <c r="BZ17" s="5"/>
      <c r="CA17" s="5"/>
      <c r="CB17" s="5"/>
      <c r="CC17" s="28"/>
      <c r="CD17" s="40" t="str">
        <f t="shared" si="25"/>
        <v/>
      </c>
      <c r="CE17" s="33"/>
      <c r="CF17" s="5"/>
      <c r="CG17" s="5"/>
      <c r="CH17" s="5"/>
      <c r="CI17" s="5"/>
      <c r="CJ17" s="5"/>
      <c r="CK17" s="5"/>
      <c r="CL17" s="5"/>
      <c r="CM17" s="5"/>
      <c r="CN17" s="28"/>
      <c r="CO17" s="40" t="str">
        <f t="shared" si="26"/>
        <v/>
      </c>
      <c r="CP17" s="4"/>
      <c r="CQ17" s="46"/>
      <c r="CR17" s="50"/>
      <c r="CS17" s="50"/>
      <c r="CT17" s="50"/>
      <c r="CU17" s="50"/>
      <c r="CV17" s="28" t="str">
        <f t="shared" si="27"/>
        <v/>
      </c>
      <c r="CW17" s="30" t="str">
        <f t="shared" si="28"/>
        <v/>
      </c>
      <c r="CX17" s="4"/>
      <c r="CY17" s="4"/>
      <c r="CZ17" s="4"/>
      <c r="DA17" s="4"/>
      <c r="DB17" s="4"/>
      <c r="DC17" s="47"/>
      <c r="DD17" s="51"/>
      <c r="DE17" s="49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4523</v>
      </c>
      <c r="C18" s="5" t="s">
        <v>203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/>
      <c r="J18" s="5"/>
      <c r="K18" s="5"/>
      <c r="L18" s="5"/>
      <c r="M18" s="5" t="str">
        <f t="shared" si="2"/>
        <v/>
      </c>
      <c r="N18" s="5"/>
      <c r="O18" s="4"/>
      <c r="P18" s="46"/>
      <c r="Q18" s="48"/>
      <c r="R18" s="4"/>
      <c r="S18" s="46"/>
      <c r="T18" s="50"/>
      <c r="U18" s="5" t="str">
        <f t="shared" si="3"/>
        <v/>
      </c>
      <c r="V18" s="50"/>
      <c r="W18" s="50"/>
      <c r="X18" s="5" t="str">
        <f t="shared" si="4"/>
        <v/>
      </c>
      <c r="Y18" s="50"/>
      <c r="Z18" s="50"/>
      <c r="AA18" s="5" t="str">
        <f t="shared" si="5"/>
        <v/>
      </c>
      <c r="AB18" s="50"/>
      <c r="AC18" s="50"/>
      <c r="AD18" s="5" t="str">
        <f t="shared" si="6"/>
        <v/>
      </c>
      <c r="AE18" s="50"/>
      <c r="AF18" s="50"/>
      <c r="AG18" s="5" t="str">
        <f t="shared" si="7"/>
        <v/>
      </c>
      <c r="AH18" s="50"/>
      <c r="AI18" s="50"/>
      <c r="AJ18" s="5" t="str">
        <f t="shared" si="8"/>
        <v/>
      </c>
      <c r="AK18" s="50"/>
      <c r="AL18" s="50"/>
      <c r="AM18" s="5" t="str">
        <f t="shared" si="9"/>
        <v/>
      </c>
      <c r="AN18" s="50"/>
      <c r="AO18" s="50"/>
      <c r="AP18" s="5" t="str">
        <f t="shared" si="10"/>
        <v/>
      </c>
      <c r="AQ18" s="50"/>
      <c r="AR18" s="50"/>
      <c r="AS18" s="5" t="str">
        <f t="shared" si="11"/>
        <v/>
      </c>
      <c r="AT18" s="50"/>
      <c r="AU18" s="50"/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D18" s="5" t="str">
        <f t="shared" si="20"/>
        <v/>
      </c>
      <c r="BE18" s="5" t="str">
        <f t="shared" si="21"/>
        <v/>
      </c>
      <c r="BF18" s="28" t="str">
        <f t="shared" si="22"/>
        <v/>
      </c>
      <c r="BG18" s="30" t="str">
        <f t="shared" si="23"/>
        <v/>
      </c>
      <c r="BH18" s="52"/>
      <c r="BI18" s="50"/>
      <c r="BJ18" s="50"/>
      <c r="BK18" s="50"/>
      <c r="BL18" s="50"/>
      <c r="BM18" s="50"/>
      <c r="BN18" s="50"/>
      <c r="BO18" s="50"/>
      <c r="BP18" s="50"/>
      <c r="BQ18" s="54"/>
      <c r="BR18" s="30" t="str">
        <f t="shared" si="24"/>
        <v/>
      </c>
      <c r="BS18" s="4"/>
      <c r="BT18" s="18"/>
      <c r="BU18" s="5"/>
      <c r="BV18" s="5"/>
      <c r="BW18" s="5"/>
      <c r="BX18" s="5"/>
      <c r="BY18" s="5"/>
      <c r="BZ18" s="5"/>
      <c r="CA18" s="5"/>
      <c r="CB18" s="5"/>
      <c r="CC18" s="28"/>
      <c r="CD18" s="40" t="str">
        <f t="shared" si="25"/>
        <v/>
      </c>
      <c r="CE18" s="33"/>
      <c r="CF18" s="5"/>
      <c r="CG18" s="5"/>
      <c r="CH18" s="5"/>
      <c r="CI18" s="5"/>
      <c r="CJ18" s="5"/>
      <c r="CK18" s="5"/>
      <c r="CL18" s="5"/>
      <c r="CM18" s="5"/>
      <c r="CN18" s="28"/>
      <c r="CO18" s="40" t="str">
        <f t="shared" si="26"/>
        <v/>
      </c>
      <c r="CP18" s="4"/>
      <c r="CQ18" s="46"/>
      <c r="CR18" s="50"/>
      <c r="CS18" s="50"/>
      <c r="CT18" s="50"/>
      <c r="CU18" s="50"/>
      <c r="CV18" s="28" t="str">
        <f t="shared" si="27"/>
        <v/>
      </c>
      <c r="CW18" s="30" t="str">
        <f t="shared" si="28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4532</v>
      </c>
      <c r="C19" s="5" t="s">
        <v>204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/>
      <c r="J19" s="5"/>
      <c r="K19" s="5"/>
      <c r="L19" s="5"/>
      <c r="M19" s="5" t="str">
        <f t="shared" si="2"/>
        <v/>
      </c>
      <c r="N19" s="5"/>
      <c r="O19" s="4"/>
      <c r="P19" s="46"/>
      <c r="Q19" s="48"/>
      <c r="R19" s="4"/>
      <c r="S19" s="46"/>
      <c r="T19" s="50"/>
      <c r="U19" s="5" t="str">
        <f t="shared" si="3"/>
        <v/>
      </c>
      <c r="V19" s="50"/>
      <c r="W19" s="50"/>
      <c r="X19" s="5" t="str">
        <f t="shared" si="4"/>
        <v/>
      </c>
      <c r="Y19" s="50"/>
      <c r="Z19" s="50"/>
      <c r="AA19" s="5" t="str">
        <f t="shared" si="5"/>
        <v/>
      </c>
      <c r="AB19" s="50"/>
      <c r="AC19" s="50"/>
      <c r="AD19" s="5" t="str">
        <f t="shared" si="6"/>
        <v/>
      </c>
      <c r="AE19" s="50"/>
      <c r="AF19" s="50"/>
      <c r="AG19" s="5" t="str">
        <f t="shared" si="7"/>
        <v/>
      </c>
      <c r="AH19" s="50"/>
      <c r="AI19" s="50"/>
      <c r="AJ19" s="5" t="str">
        <f t="shared" si="8"/>
        <v/>
      </c>
      <c r="AK19" s="50"/>
      <c r="AL19" s="50"/>
      <c r="AM19" s="5" t="str">
        <f t="shared" si="9"/>
        <v/>
      </c>
      <c r="AN19" s="50"/>
      <c r="AO19" s="50"/>
      <c r="AP19" s="5" t="str">
        <f t="shared" si="10"/>
        <v/>
      </c>
      <c r="AQ19" s="50"/>
      <c r="AR19" s="50"/>
      <c r="AS19" s="5" t="str">
        <f t="shared" si="11"/>
        <v/>
      </c>
      <c r="AT19" s="50"/>
      <c r="AU19" s="50"/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D19" s="5" t="str">
        <f t="shared" si="20"/>
        <v/>
      </c>
      <c r="BE19" s="5" t="str">
        <f t="shared" si="21"/>
        <v/>
      </c>
      <c r="BF19" s="28" t="str">
        <f t="shared" si="22"/>
        <v/>
      </c>
      <c r="BG19" s="30" t="str">
        <f t="shared" si="23"/>
        <v/>
      </c>
      <c r="BH19" s="52"/>
      <c r="BI19" s="50"/>
      <c r="BJ19" s="50"/>
      <c r="BK19" s="50"/>
      <c r="BL19" s="50"/>
      <c r="BM19" s="50"/>
      <c r="BN19" s="50"/>
      <c r="BO19" s="50"/>
      <c r="BP19" s="50"/>
      <c r="BQ19" s="54"/>
      <c r="BR19" s="30" t="str">
        <f t="shared" si="24"/>
        <v/>
      </c>
      <c r="BS19" s="4"/>
      <c r="BT19" s="18"/>
      <c r="BU19" s="5"/>
      <c r="BV19" s="5"/>
      <c r="BW19" s="5"/>
      <c r="BX19" s="5"/>
      <c r="BY19" s="5"/>
      <c r="BZ19" s="5"/>
      <c r="CA19" s="5"/>
      <c r="CB19" s="5"/>
      <c r="CC19" s="28"/>
      <c r="CD19" s="40" t="str">
        <f t="shared" si="25"/>
        <v/>
      </c>
      <c r="CE19" s="33"/>
      <c r="CF19" s="5"/>
      <c r="CG19" s="5"/>
      <c r="CH19" s="5"/>
      <c r="CI19" s="5"/>
      <c r="CJ19" s="5"/>
      <c r="CK19" s="5"/>
      <c r="CL19" s="5"/>
      <c r="CM19" s="5"/>
      <c r="CN19" s="28"/>
      <c r="CO19" s="40" t="str">
        <f t="shared" si="26"/>
        <v/>
      </c>
      <c r="CP19" s="4"/>
      <c r="CQ19" s="46"/>
      <c r="CR19" s="50"/>
      <c r="CS19" s="50"/>
      <c r="CT19" s="50"/>
      <c r="CU19" s="50"/>
      <c r="CV19" s="28" t="str">
        <f t="shared" si="27"/>
        <v/>
      </c>
      <c r="CW19" s="30" t="str">
        <f t="shared" si="28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4541</v>
      </c>
      <c r="C20" s="5" t="s">
        <v>205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/>
      <c r="J20" s="5"/>
      <c r="K20" s="5"/>
      <c r="L20" s="5"/>
      <c r="M20" s="5" t="str">
        <f t="shared" si="2"/>
        <v/>
      </c>
      <c r="N20" s="5"/>
      <c r="O20" s="4"/>
      <c r="P20" s="46"/>
      <c r="Q20" s="48"/>
      <c r="R20" s="4"/>
      <c r="S20" s="46"/>
      <c r="T20" s="50"/>
      <c r="U20" s="5" t="str">
        <f t="shared" si="3"/>
        <v/>
      </c>
      <c r="V20" s="50"/>
      <c r="W20" s="50"/>
      <c r="X20" s="5" t="str">
        <f t="shared" si="4"/>
        <v/>
      </c>
      <c r="Y20" s="50"/>
      <c r="Z20" s="50"/>
      <c r="AA20" s="5" t="str">
        <f t="shared" si="5"/>
        <v/>
      </c>
      <c r="AB20" s="50"/>
      <c r="AC20" s="50"/>
      <c r="AD20" s="5" t="str">
        <f t="shared" si="6"/>
        <v/>
      </c>
      <c r="AE20" s="50"/>
      <c r="AF20" s="50"/>
      <c r="AG20" s="5" t="str">
        <f t="shared" si="7"/>
        <v/>
      </c>
      <c r="AH20" s="50"/>
      <c r="AI20" s="50"/>
      <c r="AJ20" s="5" t="str">
        <f t="shared" si="8"/>
        <v/>
      </c>
      <c r="AK20" s="50"/>
      <c r="AL20" s="50"/>
      <c r="AM20" s="5" t="str">
        <f t="shared" si="9"/>
        <v/>
      </c>
      <c r="AN20" s="50"/>
      <c r="AO20" s="50"/>
      <c r="AP20" s="5" t="str">
        <f t="shared" si="10"/>
        <v/>
      </c>
      <c r="AQ20" s="50"/>
      <c r="AR20" s="50"/>
      <c r="AS20" s="5" t="str">
        <f t="shared" si="11"/>
        <v/>
      </c>
      <c r="AT20" s="50"/>
      <c r="AU20" s="50"/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D20" s="5" t="str">
        <f t="shared" si="20"/>
        <v/>
      </c>
      <c r="BE20" s="5" t="str">
        <f t="shared" si="21"/>
        <v/>
      </c>
      <c r="BF20" s="28" t="str">
        <f t="shared" si="22"/>
        <v/>
      </c>
      <c r="BG20" s="30" t="str">
        <f t="shared" si="23"/>
        <v/>
      </c>
      <c r="BH20" s="52"/>
      <c r="BI20" s="50"/>
      <c r="BJ20" s="50"/>
      <c r="BK20" s="50"/>
      <c r="BL20" s="50"/>
      <c r="BM20" s="50"/>
      <c r="BN20" s="50"/>
      <c r="BO20" s="50"/>
      <c r="BP20" s="50"/>
      <c r="BQ20" s="54"/>
      <c r="BR20" s="30" t="str">
        <f t="shared" si="24"/>
        <v/>
      </c>
      <c r="BS20" s="4"/>
      <c r="BT20" s="18"/>
      <c r="BU20" s="5"/>
      <c r="BV20" s="5"/>
      <c r="BW20" s="5"/>
      <c r="BX20" s="5"/>
      <c r="BY20" s="5"/>
      <c r="BZ20" s="5"/>
      <c r="CA20" s="5"/>
      <c r="CB20" s="5"/>
      <c r="CC20" s="28"/>
      <c r="CD20" s="40" t="str">
        <f t="shared" si="25"/>
        <v/>
      </c>
      <c r="CE20" s="33"/>
      <c r="CF20" s="5"/>
      <c r="CG20" s="5"/>
      <c r="CH20" s="5"/>
      <c r="CI20" s="5"/>
      <c r="CJ20" s="5"/>
      <c r="CK20" s="5"/>
      <c r="CL20" s="5"/>
      <c r="CM20" s="5"/>
      <c r="CN20" s="28"/>
      <c r="CO20" s="40" t="str">
        <f t="shared" si="26"/>
        <v/>
      </c>
      <c r="CP20" s="4"/>
      <c r="CQ20" s="46"/>
      <c r="CR20" s="50"/>
      <c r="CS20" s="50"/>
      <c r="CT20" s="50"/>
      <c r="CU20" s="50"/>
      <c r="CV20" s="28" t="str">
        <f t="shared" si="27"/>
        <v/>
      </c>
      <c r="CW20" s="30" t="str">
        <f t="shared" si="28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4550</v>
      </c>
      <c r="C21" s="5" t="s">
        <v>206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/>
      <c r="J21" s="5"/>
      <c r="K21" s="5"/>
      <c r="L21" s="5"/>
      <c r="M21" s="5" t="str">
        <f t="shared" si="2"/>
        <v/>
      </c>
      <c r="N21" s="5"/>
      <c r="O21" s="4"/>
      <c r="P21" s="46"/>
      <c r="Q21" s="48"/>
      <c r="R21" s="4"/>
      <c r="S21" s="46"/>
      <c r="T21" s="50"/>
      <c r="U21" s="5" t="str">
        <f t="shared" si="3"/>
        <v/>
      </c>
      <c r="V21" s="50"/>
      <c r="W21" s="50"/>
      <c r="X21" s="5" t="str">
        <f t="shared" si="4"/>
        <v/>
      </c>
      <c r="Y21" s="50"/>
      <c r="Z21" s="50"/>
      <c r="AA21" s="5" t="str">
        <f t="shared" si="5"/>
        <v/>
      </c>
      <c r="AB21" s="50"/>
      <c r="AC21" s="50"/>
      <c r="AD21" s="5" t="str">
        <f t="shared" si="6"/>
        <v/>
      </c>
      <c r="AE21" s="50"/>
      <c r="AF21" s="50"/>
      <c r="AG21" s="5" t="str">
        <f t="shared" si="7"/>
        <v/>
      </c>
      <c r="AH21" s="50"/>
      <c r="AI21" s="50"/>
      <c r="AJ21" s="5" t="str">
        <f t="shared" si="8"/>
        <v/>
      </c>
      <c r="AK21" s="50"/>
      <c r="AL21" s="50"/>
      <c r="AM21" s="5" t="str">
        <f t="shared" si="9"/>
        <v/>
      </c>
      <c r="AN21" s="50"/>
      <c r="AO21" s="50"/>
      <c r="AP21" s="5" t="str">
        <f t="shared" si="10"/>
        <v/>
      </c>
      <c r="AQ21" s="50"/>
      <c r="AR21" s="50"/>
      <c r="AS21" s="5" t="str">
        <f t="shared" si="11"/>
        <v/>
      </c>
      <c r="AT21" s="50"/>
      <c r="AU21" s="50"/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D21" s="5" t="str">
        <f t="shared" si="20"/>
        <v/>
      </c>
      <c r="BE21" s="5" t="str">
        <f t="shared" si="21"/>
        <v/>
      </c>
      <c r="BF21" s="28" t="str">
        <f t="shared" si="22"/>
        <v/>
      </c>
      <c r="BG21" s="30" t="str">
        <f t="shared" si="23"/>
        <v/>
      </c>
      <c r="BH21" s="52"/>
      <c r="BI21" s="50"/>
      <c r="BJ21" s="50"/>
      <c r="BK21" s="50"/>
      <c r="BL21" s="50"/>
      <c r="BM21" s="50"/>
      <c r="BN21" s="50"/>
      <c r="BO21" s="50"/>
      <c r="BP21" s="50"/>
      <c r="BQ21" s="54"/>
      <c r="BR21" s="30" t="str">
        <f t="shared" si="24"/>
        <v/>
      </c>
      <c r="BS21" s="4"/>
      <c r="BT21" s="18"/>
      <c r="BU21" s="5"/>
      <c r="BV21" s="5"/>
      <c r="BW21" s="5"/>
      <c r="BX21" s="5"/>
      <c r="BY21" s="5"/>
      <c r="BZ21" s="5"/>
      <c r="CA21" s="5"/>
      <c r="CB21" s="5"/>
      <c r="CC21" s="28"/>
      <c r="CD21" s="40" t="str">
        <f t="shared" si="25"/>
        <v/>
      </c>
      <c r="CE21" s="33"/>
      <c r="CF21" s="5"/>
      <c r="CG21" s="5"/>
      <c r="CH21" s="5"/>
      <c r="CI21" s="5"/>
      <c r="CJ21" s="5"/>
      <c r="CK21" s="5"/>
      <c r="CL21" s="5"/>
      <c r="CM21" s="5"/>
      <c r="CN21" s="28"/>
      <c r="CO21" s="40" t="str">
        <f t="shared" si="26"/>
        <v/>
      </c>
      <c r="CP21" s="4"/>
      <c r="CQ21" s="46"/>
      <c r="CR21" s="50"/>
      <c r="CS21" s="50"/>
      <c r="CT21" s="50"/>
      <c r="CU21" s="50"/>
      <c r="CV21" s="28" t="str">
        <f t="shared" si="27"/>
        <v/>
      </c>
      <c r="CW21" s="30" t="str">
        <f t="shared" si="28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4559</v>
      </c>
      <c r="C22" s="5" t="s">
        <v>207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/>
      <c r="J22" s="5"/>
      <c r="K22" s="5"/>
      <c r="L22" s="5"/>
      <c r="M22" s="5" t="str">
        <f t="shared" si="2"/>
        <v/>
      </c>
      <c r="N22" s="5"/>
      <c r="O22" s="4"/>
      <c r="P22" s="46"/>
      <c r="Q22" s="48"/>
      <c r="R22" s="4"/>
      <c r="S22" s="46"/>
      <c r="T22" s="50"/>
      <c r="U22" s="5" t="str">
        <f t="shared" si="3"/>
        <v/>
      </c>
      <c r="V22" s="50"/>
      <c r="W22" s="50"/>
      <c r="X22" s="5" t="str">
        <f t="shared" si="4"/>
        <v/>
      </c>
      <c r="Y22" s="50"/>
      <c r="Z22" s="50"/>
      <c r="AA22" s="5" t="str">
        <f t="shared" si="5"/>
        <v/>
      </c>
      <c r="AB22" s="50"/>
      <c r="AC22" s="50"/>
      <c r="AD22" s="5" t="str">
        <f t="shared" si="6"/>
        <v/>
      </c>
      <c r="AE22" s="50"/>
      <c r="AF22" s="50"/>
      <c r="AG22" s="5" t="str">
        <f t="shared" si="7"/>
        <v/>
      </c>
      <c r="AH22" s="50"/>
      <c r="AI22" s="50"/>
      <c r="AJ22" s="5" t="str">
        <f t="shared" si="8"/>
        <v/>
      </c>
      <c r="AK22" s="50"/>
      <c r="AL22" s="50"/>
      <c r="AM22" s="5" t="str">
        <f t="shared" si="9"/>
        <v/>
      </c>
      <c r="AN22" s="50"/>
      <c r="AO22" s="50"/>
      <c r="AP22" s="5" t="str">
        <f t="shared" si="10"/>
        <v/>
      </c>
      <c r="AQ22" s="50"/>
      <c r="AR22" s="50"/>
      <c r="AS22" s="5" t="str">
        <f t="shared" si="11"/>
        <v/>
      </c>
      <c r="AT22" s="50"/>
      <c r="AU22" s="50"/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D22" s="5" t="str">
        <f t="shared" si="20"/>
        <v/>
      </c>
      <c r="BE22" s="5" t="str">
        <f t="shared" si="21"/>
        <v/>
      </c>
      <c r="BF22" s="28" t="str">
        <f t="shared" si="22"/>
        <v/>
      </c>
      <c r="BG22" s="30" t="str">
        <f t="shared" si="23"/>
        <v/>
      </c>
      <c r="BH22" s="52"/>
      <c r="BI22" s="50"/>
      <c r="BJ22" s="50"/>
      <c r="BK22" s="50"/>
      <c r="BL22" s="50"/>
      <c r="BM22" s="50"/>
      <c r="BN22" s="50"/>
      <c r="BO22" s="50"/>
      <c r="BP22" s="50"/>
      <c r="BQ22" s="54"/>
      <c r="BR22" s="30" t="str">
        <f t="shared" si="24"/>
        <v/>
      </c>
      <c r="BS22" s="4"/>
      <c r="BT22" s="18"/>
      <c r="BU22" s="5"/>
      <c r="BV22" s="5"/>
      <c r="BW22" s="5"/>
      <c r="BX22" s="5"/>
      <c r="BY22" s="5"/>
      <c r="BZ22" s="5"/>
      <c r="CA22" s="5"/>
      <c r="CB22" s="5"/>
      <c r="CC22" s="28"/>
      <c r="CD22" s="40" t="str">
        <f t="shared" si="25"/>
        <v/>
      </c>
      <c r="CE22" s="33"/>
      <c r="CF22" s="5"/>
      <c r="CG22" s="5"/>
      <c r="CH22" s="5"/>
      <c r="CI22" s="5"/>
      <c r="CJ22" s="5"/>
      <c r="CK22" s="5"/>
      <c r="CL22" s="5"/>
      <c r="CM22" s="5"/>
      <c r="CN22" s="28"/>
      <c r="CO22" s="40" t="str">
        <f t="shared" si="26"/>
        <v/>
      </c>
      <c r="CP22" s="4"/>
      <c r="CQ22" s="46"/>
      <c r="CR22" s="50"/>
      <c r="CS22" s="50"/>
      <c r="CT22" s="50"/>
      <c r="CU22" s="50"/>
      <c r="CV22" s="28" t="str">
        <f t="shared" si="27"/>
        <v/>
      </c>
      <c r="CW22" s="30" t="str">
        <f t="shared" si="28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4568</v>
      </c>
      <c r="C23" s="5" t="s">
        <v>208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/>
      <c r="J23" s="5"/>
      <c r="K23" s="5"/>
      <c r="L23" s="5"/>
      <c r="M23" s="5" t="str">
        <f t="shared" si="2"/>
        <v/>
      </c>
      <c r="N23" s="5"/>
      <c r="O23" s="4"/>
      <c r="P23" s="46"/>
      <c r="Q23" s="48"/>
      <c r="R23" s="4"/>
      <c r="S23" s="46"/>
      <c r="T23" s="50"/>
      <c r="U23" s="5" t="str">
        <f t="shared" si="3"/>
        <v/>
      </c>
      <c r="V23" s="50"/>
      <c r="W23" s="50"/>
      <c r="X23" s="5" t="str">
        <f t="shared" si="4"/>
        <v/>
      </c>
      <c r="Y23" s="50"/>
      <c r="Z23" s="50"/>
      <c r="AA23" s="5" t="str">
        <f t="shared" si="5"/>
        <v/>
      </c>
      <c r="AB23" s="50"/>
      <c r="AC23" s="50"/>
      <c r="AD23" s="5" t="str">
        <f t="shared" si="6"/>
        <v/>
      </c>
      <c r="AE23" s="50"/>
      <c r="AF23" s="50"/>
      <c r="AG23" s="5" t="str">
        <f t="shared" si="7"/>
        <v/>
      </c>
      <c r="AH23" s="50"/>
      <c r="AI23" s="50"/>
      <c r="AJ23" s="5" t="str">
        <f t="shared" si="8"/>
        <v/>
      </c>
      <c r="AK23" s="50"/>
      <c r="AL23" s="50"/>
      <c r="AM23" s="5" t="str">
        <f t="shared" si="9"/>
        <v/>
      </c>
      <c r="AN23" s="50"/>
      <c r="AO23" s="50"/>
      <c r="AP23" s="5" t="str">
        <f t="shared" si="10"/>
        <v/>
      </c>
      <c r="AQ23" s="50"/>
      <c r="AR23" s="50"/>
      <c r="AS23" s="5" t="str">
        <f t="shared" si="11"/>
        <v/>
      </c>
      <c r="AT23" s="50"/>
      <c r="AU23" s="50"/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D23" s="5" t="str">
        <f t="shared" si="20"/>
        <v/>
      </c>
      <c r="BE23" s="5" t="str">
        <f t="shared" si="21"/>
        <v/>
      </c>
      <c r="BF23" s="28" t="str">
        <f t="shared" si="22"/>
        <v/>
      </c>
      <c r="BG23" s="30" t="str">
        <f t="shared" si="23"/>
        <v/>
      </c>
      <c r="BH23" s="52"/>
      <c r="BI23" s="50"/>
      <c r="BJ23" s="50"/>
      <c r="BK23" s="50"/>
      <c r="BL23" s="50"/>
      <c r="BM23" s="50"/>
      <c r="BN23" s="50"/>
      <c r="BO23" s="50"/>
      <c r="BP23" s="50"/>
      <c r="BQ23" s="54"/>
      <c r="BR23" s="30" t="str">
        <f t="shared" si="24"/>
        <v/>
      </c>
      <c r="BS23" s="4"/>
      <c r="BT23" s="18"/>
      <c r="BU23" s="5"/>
      <c r="BV23" s="5"/>
      <c r="BW23" s="5"/>
      <c r="BX23" s="5"/>
      <c r="BY23" s="5"/>
      <c r="BZ23" s="5"/>
      <c r="CA23" s="5"/>
      <c r="CB23" s="5"/>
      <c r="CC23" s="28"/>
      <c r="CD23" s="40" t="str">
        <f t="shared" si="25"/>
        <v/>
      </c>
      <c r="CE23" s="33"/>
      <c r="CF23" s="5"/>
      <c r="CG23" s="5"/>
      <c r="CH23" s="5"/>
      <c r="CI23" s="5"/>
      <c r="CJ23" s="5"/>
      <c r="CK23" s="5"/>
      <c r="CL23" s="5"/>
      <c r="CM23" s="5"/>
      <c r="CN23" s="28"/>
      <c r="CO23" s="40" t="str">
        <f t="shared" si="26"/>
        <v/>
      </c>
      <c r="CP23" s="4"/>
      <c r="CQ23" s="46"/>
      <c r="CR23" s="50"/>
      <c r="CS23" s="50"/>
      <c r="CT23" s="50"/>
      <c r="CU23" s="50"/>
      <c r="CV23" s="28" t="str">
        <f t="shared" si="27"/>
        <v/>
      </c>
      <c r="CW23" s="30" t="str">
        <f t="shared" si="28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4577</v>
      </c>
      <c r="C24" s="5" t="s">
        <v>209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/>
      <c r="J24" s="5"/>
      <c r="K24" s="5"/>
      <c r="L24" s="5"/>
      <c r="M24" s="5" t="str">
        <f t="shared" si="2"/>
        <v/>
      </c>
      <c r="N24" s="5"/>
      <c r="O24" s="4"/>
      <c r="P24" s="46"/>
      <c r="Q24" s="48"/>
      <c r="R24" s="4"/>
      <c r="S24" s="46"/>
      <c r="T24" s="50"/>
      <c r="U24" s="5" t="str">
        <f t="shared" si="3"/>
        <v/>
      </c>
      <c r="V24" s="50"/>
      <c r="W24" s="50"/>
      <c r="X24" s="5" t="str">
        <f t="shared" si="4"/>
        <v/>
      </c>
      <c r="Y24" s="50"/>
      <c r="Z24" s="50"/>
      <c r="AA24" s="5" t="str">
        <f t="shared" si="5"/>
        <v/>
      </c>
      <c r="AB24" s="50"/>
      <c r="AC24" s="50"/>
      <c r="AD24" s="5" t="str">
        <f t="shared" si="6"/>
        <v/>
      </c>
      <c r="AE24" s="50"/>
      <c r="AF24" s="50"/>
      <c r="AG24" s="5" t="str">
        <f t="shared" si="7"/>
        <v/>
      </c>
      <c r="AH24" s="50"/>
      <c r="AI24" s="50"/>
      <c r="AJ24" s="5" t="str">
        <f t="shared" si="8"/>
        <v/>
      </c>
      <c r="AK24" s="50"/>
      <c r="AL24" s="50"/>
      <c r="AM24" s="5" t="str">
        <f t="shared" si="9"/>
        <v/>
      </c>
      <c r="AN24" s="50"/>
      <c r="AO24" s="50"/>
      <c r="AP24" s="5" t="str">
        <f t="shared" si="10"/>
        <v/>
      </c>
      <c r="AQ24" s="50"/>
      <c r="AR24" s="50"/>
      <c r="AS24" s="5" t="str">
        <f t="shared" si="11"/>
        <v/>
      </c>
      <c r="AT24" s="50"/>
      <c r="AU24" s="50"/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D24" s="5" t="str">
        <f t="shared" si="20"/>
        <v/>
      </c>
      <c r="BE24" s="5" t="str">
        <f t="shared" si="21"/>
        <v/>
      </c>
      <c r="BF24" s="28" t="str">
        <f t="shared" si="22"/>
        <v/>
      </c>
      <c r="BG24" s="30" t="str">
        <f t="shared" si="23"/>
        <v/>
      </c>
      <c r="BH24" s="52"/>
      <c r="BI24" s="50"/>
      <c r="BJ24" s="50"/>
      <c r="BK24" s="50"/>
      <c r="BL24" s="50"/>
      <c r="BM24" s="50"/>
      <c r="BN24" s="50"/>
      <c r="BO24" s="50"/>
      <c r="BP24" s="50"/>
      <c r="BQ24" s="54"/>
      <c r="BR24" s="30" t="str">
        <f t="shared" si="24"/>
        <v/>
      </c>
      <c r="BS24" s="4"/>
      <c r="BT24" s="18"/>
      <c r="BU24" s="5"/>
      <c r="BV24" s="5"/>
      <c r="BW24" s="5"/>
      <c r="BX24" s="5"/>
      <c r="BY24" s="5"/>
      <c r="BZ24" s="5"/>
      <c r="CA24" s="5"/>
      <c r="CB24" s="5"/>
      <c r="CC24" s="28"/>
      <c r="CD24" s="40" t="str">
        <f t="shared" si="25"/>
        <v/>
      </c>
      <c r="CE24" s="33"/>
      <c r="CF24" s="5"/>
      <c r="CG24" s="5"/>
      <c r="CH24" s="5"/>
      <c r="CI24" s="5"/>
      <c r="CJ24" s="5"/>
      <c r="CK24" s="5"/>
      <c r="CL24" s="5"/>
      <c r="CM24" s="5"/>
      <c r="CN24" s="28"/>
      <c r="CO24" s="40" t="str">
        <f t="shared" si="26"/>
        <v/>
      </c>
      <c r="CP24" s="4"/>
      <c r="CQ24" s="46"/>
      <c r="CR24" s="50"/>
      <c r="CS24" s="50"/>
      <c r="CT24" s="50"/>
      <c r="CU24" s="50"/>
      <c r="CV24" s="28" t="str">
        <f t="shared" si="27"/>
        <v/>
      </c>
      <c r="CW24" s="30" t="str">
        <f t="shared" si="28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4586</v>
      </c>
      <c r="C25" s="5" t="s">
        <v>210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/>
      <c r="J25" s="5"/>
      <c r="K25" s="5"/>
      <c r="L25" s="5"/>
      <c r="M25" s="5" t="str">
        <f t="shared" si="2"/>
        <v/>
      </c>
      <c r="N25" s="5"/>
      <c r="O25" s="4"/>
      <c r="P25" s="46"/>
      <c r="Q25" s="48"/>
      <c r="R25" s="4"/>
      <c r="S25" s="46"/>
      <c r="T25" s="50"/>
      <c r="U25" s="5" t="str">
        <f t="shared" si="3"/>
        <v/>
      </c>
      <c r="V25" s="50"/>
      <c r="W25" s="50"/>
      <c r="X25" s="5" t="str">
        <f t="shared" si="4"/>
        <v/>
      </c>
      <c r="Y25" s="50"/>
      <c r="Z25" s="50"/>
      <c r="AA25" s="5" t="str">
        <f t="shared" si="5"/>
        <v/>
      </c>
      <c r="AB25" s="50"/>
      <c r="AC25" s="50"/>
      <c r="AD25" s="5" t="str">
        <f t="shared" si="6"/>
        <v/>
      </c>
      <c r="AE25" s="50"/>
      <c r="AF25" s="50"/>
      <c r="AG25" s="5" t="str">
        <f t="shared" si="7"/>
        <v/>
      </c>
      <c r="AH25" s="50"/>
      <c r="AI25" s="50"/>
      <c r="AJ25" s="5" t="str">
        <f t="shared" si="8"/>
        <v/>
      </c>
      <c r="AK25" s="50"/>
      <c r="AL25" s="50"/>
      <c r="AM25" s="5" t="str">
        <f t="shared" si="9"/>
        <v/>
      </c>
      <c r="AN25" s="50"/>
      <c r="AO25" s="50"/>
      <c r="AP25" s="5" t="str">
        <f t="shared" si="10"/>
        <v/>
      </c>
      <c r="AQ25" s="50"/>
      <c r="AR25" s="50"/>
      <c r="AS25" s="5" t="str">
        <f t="shared" si="11"/>
        <v/>
      </c>
      <c r="AT25" s="50"/>
      <c r="AU25" s="50"/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D25" s="5" t="str">
        <f t="shared" si="20"/>
        <v/>
      </c>
      <c r="BE25" s="5" t="str">
        <f t="shared" si="21"/>
        <v/>
      </c>
      <c r="BF25" s="28" t="str">
        <f t="shared" si="22"/>
        <v/>
      </c>
      <c r="BG25" s="30" t="str">
        <f t="shared" si="23"/>
        <v/>
      </c>
      <c r="BH25" s="52"/>
      <c r="BI25" s="50"/>
      <c r="BJ25" s="50"/>
      <c r="BK25" s="50"/>
      <c r="BL25" s="50"/>
      <c r="BM25" s="50"/>
      <c r="BN25" s="50"/>
      <c r="BO25" s="50"/>
      <c r="BP25" s="50"/>
      <c r="BQ25" s="54"/>
      <c r="BR25" s="30" t="str">
        <f t="shared" si="24"/>
        <v/>
      </c>
      <c r="BS25" s="4"/>
      <c r="BT25" s="18"/>
      <c r="BU25" s="5"/>
      <c r="BV25" s="5"/>
      <c r="BW25" s="5"/>
      <c r="BX25" s="5"/>
      <c r="BY25" s="5"/>
      <c r="BZ25" s="5"/>
      <c r="CA25" s="5"/>
      <c r="CB25" s="5"/>
      <c r="CC25" s="28"/>
      <c r="CD25" s="40" t="str">
        <f t="shared" si="25"/>
        <v/>
      </c>
      <c r="CE25" s="33"/>
      <c r="CF25" s="5"/>
      <c r="CG25" s="5"/>
      <c r="CH25" s="5"/>
      <c r="CI25" s="5"/>
      <c r="CJ25" s="5"/>
      <c r="CK25" s="5"/>
      <c r="CL25" s="5"/>
      <c r="CM25" s="5"/>
      <c r="CN25" s="28"/>
      <c r="CO25" s="40" t="str">
        <f t="shared" si="26"/>
        <v/>
      </c>
      <c r="CP25" s="4"/>
      <c r="CQ25" s="46"/>
      <c r="CR25" s="50"/>
      <c r="CS25" s="50"/>
      <c r="CT25" s="50"/>
      <c r="CU25" s="50"/>
      <c r="CV25" s="28" t="str">
        <f t="shared" si="27"/>
        <v/>
      </c>
      <c r="CW25" s="30" t="str">
        <f t="shared" si="28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4595</v>
      </c>
      <c r="C26" s="5" t="s">
        <v>211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/>
      <c r="J26" s="5"/>
      <c r="K26" s="5"/>
      <c r="L26" s="5"/>
      <c r="M26" s="5" t="str">
        <f t="shared" si="2"/>
        <v/>
      </c>
      <c r="N26" s="5"/>
      <c r="O26" s="4"/>
      <c r="P26" s="46"/>
      <c r="Q26" s="48"/>
      <c r="R26" s="4"/>
      <c r="S26" s="46"/>
      <c r="T26" s="50"/>
      <c r="U26" s="5" t="str">
        <f t="shared" si="3"/>
        <v/>
      </c>
      <c r="V26" s="50"/>
      <c r="W26" s="50"/>
      <c r="X26" s="5" t="str">
        <f t="shared" si="4"/>
        <v/>
      </c>
      <c r="Y26" s="50"/>
      <c r="Z26" s="50"/>
      <c r="AA26" s="5" t="str">
        <f t="shared" si="5"/>
        <v/>
      </c>
      <c r="AB26" s="50"/>
      <c r="AC26" s="50"/>
      <c r="AD26" s="5" t="str">
        <f t="shared" si="6"/>
        <v/>
      </c>
      <c r="AE26" s="50"/>
      <c r="AF26" s="50"/>
      <c r="AG26" s="5" t="str">
        <f t="shared" si="7"/>
        <v/>
      </c>
      <c r="AH26" s="50"/>
      <c r="AI26" s="50"/>
      <c r="AJ26" s="5" t="str">
        <f t="shared" si="8"/>
        <v/>
      </c>
      <c r="AK26" s="50"/>
      <c r="AL26" s="50"/>
      <c r="AM26" s="5" t="str">
        <f t="shared" si="9"/>
        <v/>
      </c>
      <c r="AN26" s="50"/>
      <c r="AO26" s="50"/>
      <c r="AP26" s="5" t="str">
        <f t="shared" si="10"/>
        <v/>
      </c>
      <c r="AQ26" s="50"/>
      <c r="AR26" s="50"/>
      <c r="AS26" s="5" t="str">
        <f t="shared" si="11"/>
        <v/>
      </c>
      <c r="AT26" s="50"/>
      <c r="AU26" s="50"/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D26" s="5" t="str">
        <f t="shared" si="20"/>
        <v/>
      </c>
      <c r="BE26" s="5" t="str">
        <f t="shared" si="21"/>
        <v/>
      </c>
      <c r="BF26" s="28" t="str">
        <f t="shared" si="22"/>
        <v/>
      </c>
      <c r="BG26" s="30" t="str">
        <f t="shared" si="23"/>
        <v/>
      </c>
      <c r="BH26" s="52"/>
      <c r="BI26" s="50"/>
      <c r="BJ26" s="50"/>
      <c r="BK26" s="50"/>
      <c r="BL26" s="50"/>
      <c r="BM26" s="50"/>
      <c r="BN26" s="50"/>
      <c r="BO26" s="50"/>
      <c r="BP26" s="50"/>
      <c r="BQ26" s="54"/>
      <c r="BR26" s="30" t="str">
        <f t="shared" si="24"/>
        <v/>
      </c>
      <c r="BS26" s="4"/>
      <c r="BT26" s="18"/>
      <c r="BU26" s="5"/>
      <c r="BV26" s="5"/>
      <c r="BW26" s="5"/>
      <c r="BX26" s="5"/>
      <c r="BY26" s="5"/>
      <c r="BZ26" s="5"/>
      <c r="CA26" s="5"/>
      <c r="CB26" s="5"/>
      <c r="CC26" s="28"/>
      <c r="CD26" s="40" t="str">
        <f t="shared" si="25"/>
        <v/>
      </c>
      <c r="CE26" s="33"/>
      <c r="CF26" s="5"/>
      <c r="CG26" s="5"/>
      <c r="CH26" s="5"/>
      <c r="CI26" s="5"/>
      <c r="CJ26" s="5"/>
      <c r="CK26" s="5"/>
      <c r="CL26" s="5"/>
      <c r="CM26" s="5"/>
      <c r="CN26" s="28"/>
      <c r="CO26" s="40" t="str">
        <f t="shared" si="26"/>
        <v/>
      </c>
      <c r="CP26" s="4"/>
      <c r="CQ26" s="46"/>
      <c r="CR26" s="50"/>
      <c r="CS26" s="50"/>
      <c r="CT26" s="50"/>
      <c r="CU26" s="50"/>
      <c r="CV26" s="28" t="str">
        <f t="shared" si="27"/>
        <v/>
      </c>
      <c r="CW26" s="30" t="str">
        <f t="shared" si="28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4604</v>
      </c>
      <c r="C27" s="5" t="s">
        <v>212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/>
      <c r="J27" s="5"/>
      <c r="K27" s="5"/>
      <c r="L27" s="5"/>
      <c r="M27" s="5" t="str">
        <f t="shared" si="2"/>
        <v/>
      </c>
      <c r="N27" s="5"/>
      <c r="O27" s="4"/>
      <c r="P27" s="46"/>
      <c r="Q27" s="48"/>
      <c r="R27" s="4"/>
      <c r="S27" s="46"/>
      <c r="T27" s="50"/>
      <c r="U27" s="5" t="str">
        <f t="shared" si="3"/>
        <v/>
      </c>
      <c r="V27" s="50"/>
      <c r="W27" s="50"/>
      <c r="X27" s="5" t="str">
        <f t="shared" si="4"/>
        <v/>
      </c>
      <c r="Y27" s="50"/>
      <c r="Z27" s="50"/>
      <c r="AA27" s="5" t="str">
        <f t="shared" si="5"/>
        <v/>
      </c>
      <c r="AB27" s="50"/>
      <c r="AC27" s="50"/>
      <c r="AD27" s="5" t="str">
        <f t="shared" si="6"/>
        <v/>
      </c>
      <c r="AE27" s="50"/>
      <c r="AF27" s="50"/>
      <c r="AG27" s="5" t="str">
        <f t="shared" si="7"/>
        <v/>
      </c>
      <c r="AH27" s="50"/>
      <c r="AI27" s="50"/>
      <c r="AJ27" s="5" t="str">
        <f t="shared" si="8"/>
        <v/>
      </c>
      <c r="AK27" s="50"/>
      <c r="AL27" s="50"/>
      <c r="AM27" s="5" t="str">
        <f t="shared" si="9"/>
        <v/>
      </c>
      <c r="AN27" s="50"/>
      <c r="AO27" s="50"/>
      <c r="AP27" s="5" t="str">
        <f t="shared" si="10"/>
        <v/>
      </c>
      <c r="AQ27" s="50"/>
      <c r="AR27" s="50"/>
      <c r="AS27" s="5" t="str">
        <f t="shared" si="11"/>
        <v/>
      </c>
      <c r="AT27" s="50"/>
      <c r="AU27" s="50"/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D27" s="5" t="str">
        <f t="shared" si="20"/>
        <v/>
      </c>
      <c r="BE27" s="5" t="str">
        <f t="shared" si="21"/>
        <v/>
      </c>
      <c r="BF27" s="28" t="str">
        <f t="shared" si="22"/>
        <v/>
      </c>
      <c r="BG27" s="30" t="str">
        <f t="shared" si="23"/>
        <v/>
      </c>
      <c r="BH27" s="52"/>
      <c r="BI27" s="50"/>
      <c r="BJ27" s="50"/>
      <c r="BK27" s="50"/>
      <c r="BL27" s="50"/>
      <c r="BM27" s="50"/>
      <c r="BN27" s="50"/>
      <c r="BO27" s="50"/>
      <c r="BP27" s="50"/>
      <c r="BQ27" s="54"/>
      <c r="BR27" s="30" t="str">
        <f t="shared" si="24"/>
        <v/>
      </c>
      <c r="BS27" s="4"/>
      <c r="BT27" s="18"/>
      <c r="BU27" s="5"/>
      <c r="BV27" s="5"/>
      <c r="BW27" s="5"/>
      <c r="BX27" s="5"/>
      <c r="BY27" s="5"/>
      <c r="BZ27" s="5"/>
      <c r="CA27" s="5"/>
      <c r="CB27" s="5"/>
      <c r="CC27" s="28"/>
      <c r="CD27" s="40" t="str">
        <f t="shared" si="25"/>
        <v/>
      </c>
      <c r="CE27" s="33"/>
      <c r="CF27" s="5"/>
      <c r="CG27" s="5"/>
      <c r="CH27" s="5"/>
      <c r="CI27" s="5"/>
      <c r="CJ27" s="5"/>
      <c r="CK27" s="5"/>
      <c r="CL27" s="5"/>
      <c r="CM27" s="5"/>
      <c r="CN27" s="28"/>
      <c r="CO27" s="40" t="str">
        <f t="shared" si="26"/>
        <v/>
      </c>
      <c r="CP27" s="4"/>
      <c r="CQ27" s="46"/>
      <c r="CR27" s="50"/>
      <c r="CS27" s="50"/>
      <c r="CT27" s="50"/>
      <c r="CU27" s="50"/>
      <c r="CV27" s="28" t="str">
        <f t="shared" si="27"/>
        <v/>
      </c>
      <c r="CW27" s="30" t="str">
        <f t="shared" si="28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4613</v>
      </c>
      <c r="C28" s="5" t="s">
        <v>213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/>
      <c r="J28" s="5"/>
      <c r="K28" s="5"/>
      <c r="L28" s="5"/>
      <c r="M28" s="5" t="str">
        <f t="shared" si="2"/>
        <v/>
      </c>
      <c r="N28" s="5"/>
      <c r="O28" s="4"/>
      <c r="P28" s="46"/>
      <c r="Q28" s="48"/>
      <c r="R28" s="4"/>
      <c r="S28" s="46"/>
      <c r="T28" s="50"/>
      <c r="U28" s="5" t="str">
        <f t="shared" si="3"/>
        <v/>
      </c>
      <c r="V28" s="50"/>
      <c r="W28" s="50"/>
      <c r="X28" s="5" t="str">
        <f t="shared" si="4"/>
        <v/>
      </c>
      <c r="Y28" s="50"/>
      <c r="Z28" s="50"/>
      <c r="AA28" s="5" t="str">
        <f t="shared" si="5"/>
        <v/>
      </c>
      <c r="AB28" s="50"/>
      <c r="AC28" s="50"/>
      <c r="AD28" s="5" t="str">
        <f t="shared" si="6"/>
        <v/>
      </c>
      <c r="AE28" s="50"/>
      <c r="AF28" s="50"/>
      <c r="AG28" s="5" t="str">
        <f t="shared" si="7"/>
        <v/>
      </c>
      <c r="AH28" s="50"/>
      <c r="AI28" s="50"/>
      <c r="AJ28" s="5" t="str">
        <f t="shared" si="8"/>
        <v/>
      </c>
      <c r="AK28" s="50"/>
      <c r="AL28" s="50"/>
      <c r="AM28" s="5" t="str">
        <f t="shared" si="9"/>
        <v/>
      </c>
      <c r="AN28" s="50"/>
      <c r="AO28" s="50"/>
      <c r="AP28" s="5" t="str">
        <f t="shared" si="10"/>
        <v/>
      </c>
      <c r="AQ28" s="50"/>
      <c r="AR28" s="50"/>
      <c r="AS28" s="5" t="str">
        <f t="shared" si="11"/>
        <v/>
      </c>
      <c r="AT28" s="50"/>
      <c r="AU28" s="50"/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D28" s="5" t="str">
        <f t="shared" si="20"/>
        <v/>
      </c>
      <c r="BE28" s="5" t="str">
        <f t="shared" si="21"/>
        <v/>
      </c>
      <c r="BF28" s="28" t="str">
        <f t="shared" si="22"/>
        <v/>
      </c>
      <c r="BG28" s="30" t="str">
        <f t="shared" si="23"/>
        <v/>
      </c>
      <c r="BH28" s="52"/>
      <c r="BI28" s="50"/>
      <c r="BJ28" s="50"/>
      <c r="BK28" s="50"/>
      <c r="BL28" s="50"/>
      <c r="BM28" s="50"/>
      <c r="BN28" s="50"/>
      <c r="BO28" s="50"/>
      <c r="BP28" s="50"/>
      <c r="BQ28" s="54"/>
      <c r="BR28" s="30" t="str">
        <f t="shared" si="24"/>
        <v/>
      </c>
      <c r="BS28" s="4"/>
      <c r="BT28" s="18"/>
      <c r="BU28" s="5"/>
      <c r="BV28" s="5"/>
      <c r="BW28" s="5"/>
      <c r="BX28" s="5"/>
      <c r="BY28" s="5"/>
      <c r="BZ28" s="5"/>
      <c r="CA28" s="5"/>
      <c r="CB28" s="5"/>
      <c r="CC28" s="28"/>
      <c r="CD28" s="40" t="str">
        <f t="shared" si="25"/>
        <v/>
      </c>
      <c r="CE28" s="33"/>
      <c r="CF28" s="5"/>
      <c r="CG28" s="5"/>
      <c r="CH28" s="5"/>
      <c r="CI28" s="5"/>
      <c r="CJ28" s="5"/>
      <c r="CK28" s="5"/>
      <c r="CL28" s="5"/>
      <c r="CM28" s="5"/>
      <c r="CN28" s="28"/>
      <c r="CO28" s="40" t="str">
        <f t="shared" si="26"/>
        <v/>
      </c>
      <c r="CP28" s="4"/>
      <c r="CQ28" s="46"/>
      <c r="CR28" s="50"/>
      <c r="CS28" s="50"/>
      <c r="CT28" s="50"/>
      <c r="CU28" s="50"/>
      <c r="CV28" s="28" t="str">
        <f t="shared" si="27"/>
        <v/>
      </c>
      <c r="CW28" s="30" t="str">
        <f t="shared" si="28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4622</v>
      </c>
      <c r="C29" s="5" t="s">
        <v>214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/>
      <c r="J29" s="5"/>
      <c r="K29" s="5"/>
      <c r="L29" s="5"/>
      <c r="M29" s="5" t="str">
        <f t="shared" si="2"/>
        <v/>
      </c>
      <c r="N29" s="5"/>
      <c r="O29" s="4"/>
      <c r="P29" s="46"/>
      <c r="Q29" s="48"/>
      <c r="R29" s="4"/>
      <c r="S29" s="46"/>
      <c r="T29" s="50"/>
      <c r="U29" s="5" t="str">
        <f t="shared" si="3"/>
        <v/>
      </c>
      <c r="V29" s="50"/>
      <c r="W29" s="50"/>
      <c r="X29" s="5" t="str">
        <f t="shared" si="4"/>
        <v/>
      </c>
      <c r="Y29" s="50"/>
      <c r="Z29" s="50"/>
      <c r="AA29" s="5" t="str">
        <f t="shared" si="5"/>
        <v/>
      </c>
      <c r="AB29" s="50"/>
      <c r="AC29" s="50"/>
      <c r="AD29" s="5" t="str">
        <f t="shared" si="6"/>
        <v/>
      </c>
      <c r="AE29" s="50"/>
      <c r="AF29" s="50"/>
      <c r="AG29" s="5" t="str">
        <f t="shared" si="7"/>
        <v/>
      </c>
      <c r="AH29" s="50"/>
      <c r="AI29" s="50"/>
      <c r="AJ29" s="5" t="str">
        <f t="shared" si="8"/>
        <v/>
      </c>
      <c r="AK29" s="50"/>
      <c r="AL29" s="50"/>
      <c r="AM29" s="5" t="str">
        <f t="shared" si="9"/>
        <v/>
      </c>
      <c r="AN29" s="50"/>
      <c r="AO29" s="50"/>
      <c r="AP29" s="5" t="str">
        <f t="shared" si="10"/>
        <v/>
      </c>
      <c r="AQ29" s="50"/>
      <c r="AR29" s="50"/>
      <c r="AS29" s="5" t="str">
        <f t="shared" si="11"/>
        <v/>
      </c>
      <c r="AT29" s="50"/>
      <c r="AU29" s="50"/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D29" s="5" t="str">
        <f t="shared" si="20"/>
        <v/>
      </c>
      <c r="BE29" s="5" t="str">
        <f t="shared" si="21"/>
        <v/>
      </c>
      <c r="BF29" s="28" t="str">
        <f t="shared" si="22"/>
        <v/>
      </c>
      <c r="BG29" s="30" t="str">
        <f t="shared" si="23"/>
        <v/>
      </c>
      <c r="BH29" s="52"/>
      <c r="BI29" s="50"/>
      <c r="BJ29" s="50"/>
      <c r="BK29" s="50"/>
      <c r="BL29" s="50"/>
      <c r="BM29" s="50"/>
      <c r="BN29" s="50"/>
      <c r="BO29" s="50"/>
      <c r="BP29" s="50"/>
      <c r="BQ29" s="54"/>
      <c r="BR29" s="30" t="str">
        <f t="shared" si="24"/>
        <v/>
      </c>
      <c r="BS29" s="4"/>
      <c r="BT29" s="18"/>
      <c r="BU29" s="5"/>
      <c r="BV29" s="5"/>
      <c r="BW29" s="5"/>
      <c r="BX29" s="5"/>
      <c r="BY29" s="5"/>
      <c r="BZ29" s="5"/>
      <c r="CA29" s="5"/>
      <c r="CB29" s="5"/>
      <c r="CC29" s="28"/>
      <c r="CD29" s="40" t="str">
        <f t="shared" si="25"/>
        <v/>
      </c>
      <c r="CE29" s="33"/>
      <c r="CF29" s="5"/>
      <c r="CG29" s="5"/>
      <c r="CH29" s="5"/>
      <c r="CI29" s="5"/>
      <c r="CJ29" s="5"/>
      <c r="CK29" s="5"/>
      <c r="CL29" s="5"/>
      <c r="CM29" s="5"/>
      <c r="CN29" s="28"/>
      <c r="CO29" s="40" t="str">
        <f t="shared" si="26"/>
        <v/>
      </c>
      <c r="CP29" s="4"/>
      <c r="CQ29" s="46"/>
      <c r="CR29" s="50"/>
      <c r="CS29" s="50"/>
      <c r="CT29" s="50"/>
      <c r="CU29" s="50"/>
      <c r="CV29" s="28" t="str">
        <f t="shared" si="27"/>
        <v/>
      </c>
      <c r="CW29" s="30" t="str">
        <f t="shared" si="28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4631</v>
      </c>
      <c r="C30" s="5" t="s">
        <v>215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/>
      <c r="J30" s="5"/>
      <c r="K30" s="5"/>
      <c r="L30" s="5"/>
      <c r="M30" s="5" t="str">
        <f t="shared" si="2"/>
        <v/>
      </c>
      <c r="N30" s="5"/>
      <c r="O30" s="4"/>
      <c r="P30" s="46"/>
      <c r="Q30" s="48"/>
      <c r="R30" s="4"/>
      <c r="S30" s="46"/>
      <c r="T30" s="50"/>
      <c r="U30" s="5" t="str">
        <f t="shared" si="3"/>
        <v/>
      </c>
      <c r="V30" s="50"/>
      <c r="W30" s="50"/>
      <c r="X30" s="5" t="str">
        <f t="shared" si="4"/>
        <v/>
      </c>
      <c r="Y30" s="50"/>
      <c r="Z30" s="50"/>
      <c r="AA30" s="5" t="str">
        <f t="shared" si="5"/>
        <v/>
      </c>
      <c r="AB30" s="50"/>
      <c r="AC30" s="50"/>
      <c r="AD30" s="5" t="str">
        <f t="shared" si="6"/>
        <v/>
      </c>
      <c r="AE30" s="50"/>
      <c r="AF30" s="50"/>
      <c r="AG30" s="5" t="str">
        <f t="shared" si="7"/>
        <v/>
      </c>
      <c r="AH30" s="50"/>
      <c r="AI30" s="50"/>
      <c r="AJ30" s="5" t="str">
        <f t="shared" si="8"/>
        <v/>
      </c>
      <c r="AK30" s="50"/>
      <c r="AL30" s="50"/>
      <c r="AM30" s="5" t="str">
        <f t="shared" si="9"/>
        <v/>
      </c>
      <c r="AN30" s="50"/>
      <c r="AO30" s="50"/>
      <c r="AP30" s="5" t="str">
        <f t="shared" si="10"/>
        <v/>
      </c>
      <c r="AQ30" s="50"/>
      <c r="AR30" s="50"/>
      <c r="AS30" s="5" t="str">
        <f t="shared" si="11"/>
        <v/>
      </c>
      <c r="AT30" s="50"/>
      <c r="AU30" s="50"/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 t="str">
        <f t="shared" si="20"/>
        <v/>
      </c>
      <c r="BE30" s="5" t="str">
        <f t="shared" si="21"/>
        <v/>
      </c>
      <c r="BF30" s="28" t="str">
        <f t="shared" si="22"/>
        <v/>
      </c>
      <c r="BG30" s="30" t="str">
        <f t="shared" si="23"/>
        <v/>
      </c>
      <c r="BH30" s="52"/>
      <c r="BI30" s="50"/>
      <c r="BJ30" s="50"/>
      <c r="BK30" s="50"/>
      <c r="BL30" s="50"/>
      <c r="BM30" s="50"/>
      <c r="BN30" s="50"/>
      <c r="BO30" s="50"/>
      <c r="BP30" s="50"/>
      <c r="BQ30" s="54"/>
      <c r="BR30" s="30" t="str">
        <f t="shared" si="24"/>
        <v/>
      </c>
      <c r="BS30" s="4"/>
      <c r="BT30" s="18"/>
      <c r="BU30" s="5"/>
      <c r="BV30" s="5"/>
      <c r="BW30" s="5"/>
      <c r="BX30" s="5"/>
      <c r="BY30" s="5"/>
      <c r="BZ30" s="5"/>
      <c r="CA30" s="5"/>
      <c r="CB30" s="5"/>
      <c r="CC30" s="28"/>
      <c r="CD30" s="40" t="str">
        <f t="shared" si="25"/>
        <v/>
      </c>
      <c r="CE30" s="33"/>
      <c r="CF30" s="5"/>
      <c r="CG30" s="5"/>
      <c r="CH30" s="5"/>
      <c r="CI30" s="5"/>
      <c r="CJ30" s="5"/>
      <c r="CK30" s="5"/>
      <c r="CL30" s="5"/>
      <c r="CM30" s="5"/>
      <c r="CN30" s="28"/>
      <c r="CO30" s="40" t="str">
        <f t="shared" si="26"/>
        <v/>
      </c>
      <c r="CP30" s="4"/>
      <c r="CQ30" s="46"/>
      <c r="CR30" s="50"/>
      <c r="CS30" s="50"/>
      <c r="CT30" s="50"/>
      <c r="CU30" s="50"/>
      <c r="CV30" s="28" t="str">
        <f t="shared" si="27"/>
        <v/>
      </c>
      <c r="CW30" s="30" t="str">
        <f t="shared" si="28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>
        <v>21</v>
      </c>
      <c r="B31" s="5">
        <v>4640</v>
      </c>
      <c r="C31" s="5" t="s">
        <v>216</v>
      </c>
      <c r="D31" s="4"/>
      <c r="E31" s="5" t="str">
        <f t="shared" si="0"/>
        <v/>
      </c>
      <c r="F31" s="5"/>
      <c r="G31" s="5" t="str">
        <f t="shared" si="1"/>
        <v/>
      </c>
      <c r="H31" s="5"/>
      <c r="I31" s="5"/>
      <c r="J31" s="5"/>
      <c r="K31" s="5"/>
      <c r="L31" s="5"/>
      <c r="M31" s="5" t="str">
        <f t="shared" si="2"/>
        <v/>
      </c>
      <c r="N31" s="5"/>
      <c r="O31" s="4"/>
      <c r="P31" s="46"/>
      <c r="Q31" s="48"/>
      <c r="R31" s="4"/>
      <c r="S31" s="46"/>
      <c r="T31" s="50"/>
      <c r="U31" s="5" t="str">
        <f t="shared" si="3"/>
        <v/>
      </c>
      <c r="V31" s="50"/>
      <c r="W31" s="50"/>
      <c r="X31" s="5" t="str">
        <f t="shared" si="4"/>
        <v/>
      </c>
      <c r="Y31" s="50"/>
      <c r="Z31" s="50"/>
      <c r="AA31" s="5" t="str">
        <f t="shared" si="5"/>
        <v/>
      </c>
      <c r="AB31" s="50"/>
      <c r="AC31" s="50"/>
      <c r="AD31" s="5" t="str">
        <f t="shared" si="6"/>
        <v/>
      </c>
      <c r="AE31" s="50"/>
      <c r="AF31" s="50"/>
      <c r="AG31" s="5" t="str">
        <f t="shared" si="7"/>
        <v/>
      </c>
      <c r="AH31" s="50"/>
      <c r="AI31" s="50"/>
      <c r="AJ31" s="5" t="str">
        <f t="shared" si="8"/>
        <v/>
      </c>
      <c r="AK31" s="50"/>
      <c r="AL31" s="50"/>
      <c r="AM31" s="5" t="str">
        <f t="shared" si="9"/>
        <v/>
      </c>
      <c r="AN31" s="50"/>
      <c r="AO31" s="50"/>
      <c r="AP31" s="5" t="str">
        <f t="shared" si="10"/>
        <v/>
      </c>
      <c r="AQ31" s="50"/>
      <c r="AR31" s="50"/>
      <c r="AS31" s="5" t="str">
        <f t="shared" si="11"/>
        <v/>
      </c>
      <c r="AT31" s="50"/>
      <c r="AU31" s="50"/>
      <c r="AV31" s="5" t="str">
        <f t="shared" si="12"/>
        <v/>
      </c>
      <c r="AW31" s="5" t="str">
        <f t="shared" si="13"/>
        <v/>
      </c>
      <c r="AX31" s="5" t="str">
        <f t="shared" si="14"/>
        <v/>
      </c>
      <c r="AY31" s="5" t="str">
        <f t="shared" si="15"/>
        <v/>
      </c>
      <c r="AZ31" s="5" t="str">
        <f t="shared" si="16"/>
        <v/>
      </c>
      <c r="BA31" s="5" t="str">
        <f t="shared" si="17"/>
        <v/>
      </c>
      <c r="BB31" s="5" t="str">
        <f t="shared" si="18"/>
        <v/>
      </c>
      <c r="BC31" s="5" t="str">
        <f t="shared" si="19"/>
        <v/>
      </c>
      <c r="BD31" s="5" t="str">
        <f t="shared" si="20"/>
        <v/>
      </c>
      <c r="BE31" s="5" t="str">
        <f t="shared" si="21"/>
        <v/>
      </c>
      <c r="BF31" s="28" t="str">
        <f t="shared" si="22"/>
        <v/>
      </c>
      <c r="BG31" s="30" t="str">
        <f t="shared" si="23"/>
        <v/>
      </c>
      <c r="BH31" s="52"/>
      <c r="BI31" s="50"/>
      <c r="BJ31" s="50"/>
      <c r="BK31" s="50"/>
      <c r="BL31" s="50"/>
      <c r="BM31" s="50"/>
      <c r="BN31" s="50"/>
      <c r="BO31" s="50"/>
      <c r="BP31" s="50"/>
      <c r="BQ31" s="54"/>
      <c r="BR31" s="30" t="str">
        <f t="shared" si="24"/>
        <v/>
      </c>
      <c r="BS31" s="4"/>
      <c r="BT31" s="18"/>
      <c r="BU31" s="5"/>
      <c r="BV31" s="5"/>
      <c r="BW31" s="5"/>
      <c r="BX31" s="5"/>
      <c r="BY31" s="5"/>
      <c r="BZ31" s="5"/>
      <c r="CA31" s="5"/>
      <c r="CB31" s="5"/>
      <c r="CC31" s="28"/>
      <c r="CD31" s="40" t="str">
        <f t="shared" si="25"/>
        <v/>
      </c>
      <c r="CE31" s="33"/>
      <c r="CF31" s="5"/>
      <c r="CG31" s="5"/>
      <c r="CH31" s="5"/>
      <c r="CI31" s="5"/>
      <c r="CJ31" s="5"/>
      <c r="CK31" s="5"/>
      <c r="CL31" s="5"/>
      <c r="CM31" s="5"/>
      <c r="CN31" s="28"/>
      <c r="CO31" s="40" t="str">
        <f t="shared" si="26"/>
        <v/>
      </c>
      <c r="CP31" s="4"/>
      <c r="CQ31" s="46"/>
      <c r="CR31" s="50"/>
      <c r="CS31" s="50"/>
      <c r="CT31" s="50"/>
      <c r="CU31" s="50"/>
      <c r="CV31" s="28" t="str">
        <f t="shared" si="27"/>
        <v/>
      </c>
      <c r="CW31" s="30" t="str">
        <f t="shared" si="28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>
        <v>22</v>
      </c>
      <c r="B32" s="5">
        <v>4649</v>
      </c>
      <c r="C32" s="5" t="s">
        <v>217</v>
      </c>
      <c r="D32" s="4"/>
      <c r="E32" s="5" t="str">
        <f t="shared" si="0"/>
        <v/>
      </c>
      <c r="F32" s="5"/>
      <c r="G32" s="5" t="str">
        <f t="shared" si="1"/>
        <v/>
      </c>
      <c r="H32" s="5"/>
      <c r="I32" s="5"/>
      <c r="J32" s="5"/>
      <c r="K32" s="5"/>
      <c r="L32" s="5"/>
      <c r="M32" s="5" t="str">
        <f t="shared" si="2"/>
        <v/>
      </c>
      <c r="N32" s="5"/>
      <c r="O32" s="4"/>
      <c r="P32" s="46"/>
      <c r="Q32" s="48"/>
      <c r="R32" s="4"/>
      <c r="S32" s="46"/>
      <c r="T32" s="50"/>
      <c r="U32" s="5" t="str">
        <f t="shared" si="3"/>
        <v/>
      </c>
      <c r="V32" s="50"/>
      <c r="W32" s="50"/>
      <c r="X32" s="5" t="str">
        <f t="shared" si="4"/>
        <v/>
      </c>
      <c r="Y32" s="50"/>
      <c r="Z32" s="50"/>
      <c r="AA32" s="5" t="str">
        <f t="shared" si="5"/>
        <v/>
      </c>
      <c r="AB32" s="50"/>
      <c r="AC32" s="50"/>
      <c r="AD32" s="5" t="str">
        <f t="shared" si="6"/>
        <v/>
      </c>
      <c r="AE32" s="50"/>
      <c r="AF32" s="50"/>
      <c r="AG32" s="5" t="str">
        <f t="shared" si="7"/>
        <v/>
      </c>
      <c r="AH32" s="50"/>
      <c r="AI32" s="50"/>
      <c r="AJ32" s="5" t="str">
        <f t="shared" si="8"/>
        <v/>
      </c>
      <c r="AK32" s="50"/>
      <c r="AL32" s="50"/>
      <c r="AM32" s="5" t="str">
        <f t="shared" si="9"/>
        <v/>
      </c>
      <c r="AN32" s="50"/>
      <c r="AO32" s="50"/>
      <c r="AP32" s="5" t="str">
        <f t="shared" si="10"/>
        <v/>
      </c>
      <c r="AQ32" s="50"/>
      <c r="AR32" s="50"/>
      <c r="AS32" s="5" t="str">
        <f t="shared" si="11"/>
        <v/>
      </c>
      <c r="AT32" s="50"/>
      <c r="AU32" s="50"/>
      <c r="AV32" s="5" t="str">
        <f t="shared" si="12"/>
        <v/>
      </c>
      <c r="AW32" s="5" t="str">
        <f t="shared" si="13"/>
        <v/>
      </c>
      <c r="AX32" s="5" t="str">
        <f t="shared" si="14"/>
        <v/>
      </c>
      <c r="AY32" s="5" t="str">
        <f t="shared" si="15"/>
        <v/>
      </c>
      <c r="AZ32" s="5" t="str">
        <f t="shared" si="16"/>
        <v/>
      </c>
      <c r="BA32" s="5" t="str">
        <f t="shared" si="17"/>
        <v/>
      </c>
      <c r="BB32" s="5" t="str">
        <f t="shared" si="18"/>
        <v/>
      </c>
      <c r="BC32" s="5" t="str">
        <f t="shared" si="19"/>
        <v/>
      </c>
      <c r="BD32" s="5" t="str">
        <f t="shared" si="20"/>
        <v/>
      </c>
      <c r="BE32" s="5" t="str">
        <f t="shared" si="21"/>
        <v/>
      </c>
      <c r="BF32" s="28" t="str">
        <f t="shared" si="22"/>
        <v/>
      </c>
      <c r="BG32" s="30" t="str">
        <f t="shared" si="23"/>
        <v/>
      </c>
      <c r="BH32" s="52"/>
      <c r="BI32" s="50"/>
      <c r="BJ32" s="50"/>
      <c r="BK32" s="50"/>
      <c r="BL32" s="50"/>
      <c r="BM32" s="50"/>
      <c r="BN32" s="50"/>
      <c r="BO32" s="50"/>
      <c r="BP32" s="50"/>
      <c r="BQ32" s="54"/>
      <c r="BR32" s="30" t="str">
        <f t="shared" si="24"/>
        <v/>
      </c>
      <c r="BS32" s="4"/>
      <c r="BT32" s="18"/>
      <c r="BU32" s="5"/>
      <c r="BV32" s="5"/>
      <c r="BW32" s="5"/>
      <c r="BX32" s="5"/>
      <c r="BY32" s="5"/>
      <c r="BZ32" s="5"/>
      <c r="CA32" s="5"/>
      <c r="CB32" s="5"/>
      <c r="CC32" s="28"/>
      <c r="CD32" s="40" t="str">
        <f t="shared" si="25"/>
        <v/>
      </c>
      <c r="CE32" s="33"/>
      <c r="CF32" s="5"/>
      <c r="CG32" s="5"/>
      <c r="CH32" s="5"/>
      <c r="CI32" s="5"/>
      <c r="CJ32" s="5"/>
      <c r="CK32" s="5"/>
      <c r="CL32" s="5"/>
      <c r="CM32" s="5"/>
      <c r="CN32" s="28"/>
      <c r="CO32" s="40" t="str">
        <f t="shared" si="26"/>
        <v/>
      </c>
      <c r="CP32" s="4"/>
      <c r="CQ32" s="46"/>
      <c r="CR32" s="50"/>
      <c r="CS32" s="50"/>
      <c r="CT32" s="50"/>
      <c r="CU32" s="50"/>
      <c r="CV32" s="28" t="str">
        <f t="shared" si="27"/>
        <v/>
      </c>
      <c r="CW32" s="30" t="str">
        <f t="shared" si="28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>
        <v>23</v>
      </c>
      <c r="B33" s="5">
        <v>4658</v>
      </c>
      <c r="C33" s="5" t="s">
        <v>218</v>
      </c>
      <c r="D33" s="4"/>
      <c r="E33" s="5" t="str">
        <f t="shared" si="0"/>
        <v/>
      </c>
      <c r="F33" s="5"/>
      <c r="G33" s="5" t="str">
        <f t="shared" si="1"/>
        <v/>
      </c>
      <c r="H33" s="5"/>
      <c r="I33" s="5"/>
      <c r="J33" s="5"/>
      <c r="K33" s="5"/>
      <c r="L33" s="5"/>
      <c r="M33" s="5" t="str">
        <f t="shared" si="2"/>
        <v/>
      </c>
      <c r="N33" s="5"/>
      <c r="O33" s="4"/>
      <c r="P33" s="46"/>
      <c r="Q33" s="48"/>
      <c r="R33" s="4"/>
      <c r="S33" s="46"/>
      <c r="T33" s="50"/>
      <c r="U33" s="5" t="str">
        <f t="shared" si="3"/>
        <v/>
      </c>
      <c r="V33" s="50"/>
      <c r="W33" s="50"/>
      <c r="X33" s="5" t="str">
        <f t="shared" si="4"/>
        <v/>
      </c>
      <c r="Y33" s="50"/>
      <c r="Z33" s="50"/>
      <c r="AA33" s="5" t="str">
        <f t="shared" si="5"/>
        <v/>
      </c>
      <c r="AB33" s="50"/>
      <c r="AC33" s="50"/>
      <c r="AD33" s="5" t="str">
        <f t="shared" si="6"/>
        <v/>
      </c>
      <c r="AE33" s="50"/>
      <c r="AF33" s="50"/>
      <c r="AG33" s="5" t="str">
        <f t="shared" si="7"/>
        <v/>
      </c>
      <c r="AH33" s="50"/>
      <c r="AI33" s="50"/>
      <c r="AJ33" s="5" t="str">
        <f t="shared" si="8"/>
        <v/>
      </c>
      <c r="AK33" s="50"/>
      <c r="AL33" s="50"/>
      <c r="AM33" s="5" t="str">
        <f t="shared" si="9"/>
        <v/>
      </c>
      <c r="AN33" s="50"/>
      <c r="AO33" s="50"/>
      <c r="AP33" s="5" t="str">
        <f t="shared" si="10"/>
        <v/>
      </c>
      <c r="AQ33" s="50"/>
      <c r="AR33" s="50"/>
      <c r="AS33" s="5" t="str">
        <f t="shared" si="11"/>
        <v/>
      </c>
      <c r="AT33" s="50"/>
      <c r="AU33" s="50"/>
      <c r="AV33" s="5" t="str">
        <f t="shared" si="12"/>
        <v/>
      </c>
      <c r="AW33" s="5" t="str">
        <f t="shared" si="13"/>
        <v/>
      </c>
      <c r="AX33" s="5" t="str">
        <f t="shared" si="14"/>
        <v/>
      </c>
      <c r="AY33" s="5" t="str">
        <f t="shared" si="15"/>
        <v/>
      </c>
      <c r="AZ33" s="5" t="str">
        <f t="shared" si="16"/>
        <v/>
      </c>
      <c r="BA33" s="5" t="str">
        <f t="shared" si="17"/>
        <v/>
      </c>
      <c r="BB33" s="5" t="str">
        <f t="shared" si="18"/>
        <v/>
      </c>
      <c r="BC33" s="5" t="str">
        <f t="shared" si="19"/>
        <v/>
      </c>
      <c r="BD33" s="5" t="str">
        <f t="shared" si="20"/>
        <v/>
      </c>
      <c r="BE33" s="5" t="str">
        <f t="shared" si="21"/>
        <v/>
      </c>
      <c r="BF33" s="28" t="str">
        <f t="shared" si="22"/>
        <v/>
      </c>
      <c r="BG33" s="30" t="str">
        <f t="shared" si="23"/>
        <v/>
      </c>
      <c r="BH33" s="52"/>
      <c r="BI33" s="50"/>
      <c r="BJ33" s="50"/>
      <c r="BK33" s="50"/>
      <c r="BL33" s="50"/>
      <c r="BM33" s="50"/>
      <c r="BN33" s="50"/>
      <c r="BO33" s="50"/>
      <c r="BP33" s="50"/>
      <c r="BQ33" s="54"/>
      <c r="BR33" s="30" t="str">
        <f t="shared" si="24"/>
        <v/>
      </c>
      <c r="BS33" s="4"/>
      <c r="BT33" s="18"/>
      <c r="BU33" s="5"/>
      <c r="BV33" s="5"/>
      <c r="BW33" s="5"/>
      <c r="BX33" s="5"/>
      <c r="BY33" s="5"/>
      <c r="BZ33" s="5"/>
      <c r="CA33" s="5"/>
      <c r="CB33" s="5"/>
      <c r="CC33" s="28"/>
      <c r="CD33" s="40" t="str">
        <f t="shared" si="25"/>
        <v/>
      </c>
      <c r="CE33" s="33"/>
      <c r="CF33" s="5"/>
      <c r="CG33" s="5"/>
      <c r="CH33" s="5"/>
      <c r="CI33" s="5"/>
      <c r="CJ33" s="5"/>
      <c r="CK33" s="5"/>
      <c r="CL33" s="5"/>
      <c r="CM33" s="5"/>
      <c r="CN33" s="28"/>
      <c r="CO33" s="40" t="str">
        <f t="shared" si="26"/>
        <v/>
      </c>
      <c r="CP33" s="4"/>
      <c r="CQ33" s="46"/>
      <c r="CR33" s="50"/>
      <c r="CS33" s="50"/>
      <c r="CT33" s="50"/>
      <c r="CU33" s="50"/>
      <c r="CV33" s="28" t="str">
        <f t="shared" si="27"/>
        <v/>
      </c>
      <c r="CW33" s="30" t="str">
        <f t="shared" si="28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>
        <v>24</v>
      </c>
      <c r="B34" s="5">
        <v>4667</v>
      </c>
      <c r="C34" s="5" t="s">
        <v>219</v>
      </c>
      <c r="D34" s="4"/>
      <c r="E34" s="5" t="str">
        <f t="shared" si="0"/>
        <v/>
      </c>
      <c r="F34" s="5"/>
      <c r="G34" s="5" t="str">
        <f t="shared" si="1"/>
        <v/>
      </c>
      <c r="H34" s="5"/>
      <c r="I34" s="5"/>
      <c r="J34" s="5"/>
      <c r="K34" s="5"/>
      <c r="L34" s="5"/>
      <c r="M34" s="5" t="str">
        <f t="shared" si="2"/>
        <v/>
      </c>
      <c r="N34" s="5"/>
      <c r="O34" s="4"/>
      <c r="P34" s="46"/>
      <c r="Q34" s="48"/>
      <c r="R34" s="4"/>
      <c r="S34" s="46"/>
      <c r="T34" s="50"/>
      <c r="U34" s="5" t="str">
        <f t="shared" si="3"/>
        <v/>
      </c>
      <c r="V34" s="50"/>
      <c r="W34" s="50"/>
      <c r="X34" s="5" t="str">
        <f t="shared" si="4"/>
        <v/>
      </c>
      <c r="Y34" s="50"/>
      <c r="Z34" s="50"/>
      <c r="AA34" s="5" t="str">
        <f t="shared" si="5"/>
        <v/>
      </c>
      <c r="AB34" s="50"/>
      <c r="AC34" s="50"/>
      <c r="AD34" s="5" t="str">
        <f t="shared" si="6"/>
        <v/>
      </c>
      <c r="AE34" s="50"/>
      <c r="AF34" s="50"/>
      <c r="AG34" s="5" t="str">
        <f t="shared" si="7"/>
        <v/>
      </c>
      <c r="AH34" s="50"/>
      <c r="AI34" s="50"/>
      <c r="AJ34" s="5" t="str">
        <f t="shared" si="8"/>
        <v/>
      </c>
      <c r="AK34" s="50"/>
      <c r="AL34" s="50"/>
      <c r="AM34" s="5" t="str">
        <f t="shared" si="9"/>
        <v/>
      </c>
      <c r="AN34" s="50"/>
      <c r="AO34" s="50"/>
      <c r="AP34" s="5" t="str">
        <f t="shared" si="10"/>
        <v/>
      </c>
      <c r="AQ34" s="50"/>
      <c r="AR34" s="50"/>
      <c r="AS34" s="5" t="str">
        <f t="shared" si="11"/>
        <v/>
      </c>
      <c r="AT34" s="50"/>
      <c r="AU34" s="50"/>
      <c r="AV34" s="5" t="str">
        <f t="shared" si="12"/>
        <v/>
      </c>
      <c r="AW34" s="5" t="str">
        <f t="shared" si="13"/>
        <v/>
      </c>
      <c r="AX34" s="5" t="str">
        <f t="shared" si="14"/>
        <v/>
      </c>
      <c r="AY34" s="5" t="str">
        <f t="shared" si="15"/>
        <v/>
      </c>
      <c r="AZ34" s="5" t="str">
        <f t="shared" si="16"/>
        <v/>
      </c>
      <c r="BA34" s="5" t="str">
        <f t="shared" si="17"/>
        <v/>
      </c>
      <c r="BB34" s="5" t="str">
        <f t="shared" si="18"/>
        <v/>
      </c>
      <c r="BC34" s="5" t="str">
        <f t="shared" si="19"/>
        <v/>
      </c>
      <c r="BD34" s="5" t="str">
        <f t="shared" si="20"/>
        <v/>
      </c>
      <c r="BE34" s="5" t="str">
        <f t="shared" si="21"/>
        <v/>
      </c>
      <c r="BF34" s="28" t="str">
        <f t="shared" si="22"/>
        <v/>
      </c>
      <c r="BG34" s="30" t="str">
        <f t="shared" si="23"/>
        <v/>
      </c>
      <c r="BH34" s="52"/>
      <c r="BI34" s="50"/>
      <c r="BJ34" s="50"/>
      <c r="BK34" s="50"/>
      <c r="BL34" s="50"/>
      <c r="BM34" s="50"/>
      <c r="BN34" s="50"/>
      <c r="BO34" s="50"/>
      <c r="BP34" s="50"/>
      <c r="BQ34" s="54"/>
      <c r="BR34" s="30" t="str">
        <f t="shared" si="24"/>
        <v/>
      </c>
      <c r="BS34" s="4"/>
      <c r="BT34" s="18"/>
      <c r="BU34" s="5"/>
      <c r="BV34" s="5"/>
      <c r="BW34" s="5"/>
      <c r="BX34" s="5"/>
      <c r="BY34" s="5"/>
      <c r="BZ34" s="5"/>
      <c r="CA34" s="5"/>
      <c r="CB34" s="5"/>
      <c r="CC34" s="28"/>
      <c r="CD34" s="40" t="str">
        <f t="shared" si="25"/>
        <v/>
      </c>
      <c r="CE34" s="33"/>
      <c r="CF34" s="5"/>
      <c r="CG34" s="5"/>
      <c r="CH34" s="5"/>
      <c r="CI34" s="5"/>
      <c r="CJ34" s="5"/>
      <c r="CK34" s="5"/>
      <c r="CL34" s="5"/>
      <c r="CM34" s="5"/>
      <c r="CN34" s="28"/>
      <c r="CO34" s="40" t="str">
        <f t="shared" si="26"/>
        <v/>
      </c>
      <c r="CP34" s="4"/>
      <c r="CQ34" s="46"/>
      <c r="CR34" s="50"/>
      <c r="CS34" s="50"/>
      <c r="CT34" s="50"/>
      <c r="CU34" s="50"/>
      <c r="CV34" s="28" t="str">
        <f t="shared" si="27"/>
        <v/>
      </c>
      <c r="CW34" s="30" t="str">
        <f t="shared" si="28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>
        <v>25</v>
      </c>
      <c r="B35" s="5">
        <v>4676</v>
      </c>
      <c r="C35" s="5" t="s">
        <v>220</v>
      </c>
      <c r="D35" s="4"/>
      <c r="E35" s="5" t="str">
        <f t="shared" si="0"/>
        <v/>
      </c>
      <c r="F35" s="5"/>
      <c r="G35" s="5" t="str">
        <f t="shared" si="1"/>
        <v/>
      </c>
      <c r="H35" s="5"/>
      <c r="I35" s="5"/>
      <c r="J35" s="5"/>
      <c r="K35" s="5"/>
      <c r="L35" s="5"/>
      <c r="M35" s="5" t="str">
        <f t="shared" si="2"/>
        <v/>
      </c>
      <c r="N35" s="5"/>
      <c r="O35" s="4"/>
      <c r="P35" s="46"/>
      <c r="Q35" s="48"/>
      <c r="R35" s="4"/>
      <c r="S35" s="46"/>
      <c r="T35" s="50"/>
      <c r="U35" s="5" t="str">
        <f t="shared" si="3"/>
        <v/>
      </c>
      <c r="V35" s="50"/>
      <c r="W35" s="50"/>
      <c r="X35" s="5" t="str">
        <f t="shared" si="4"/>
        <v/>
      </c>
      <c r="Y35" s="50"/>
      <c r="Z35" s="50"/>
      <c r="AA35" s="5" t="str">
        <f t="shared" si="5"/>
        <v/>
      </c>
      <c r="AB35" s="50"/>
      <c r="AC35" s="50"/>
      <c r="AD35" s="5" t="str">
        <f t="shared" si="6"/>
        <v/>
      </c>
      <c r="AE35" s="50"/>
      <c r="AF35" s="50"/>
      <c r="AG35" s="5" t="str">
        <f t="shared" si="7"/>
        <v/>
      </c>
      <c r="AH35" s="50"/>
      <c r="AI35" s="50"/>
      <c r="AJ35" s="5" t="str">
        <f t="shared" si="8"/>
        <v/>
      </c>
      <c r="AK35" s="50"/>
      <c r="AL35" s="50"/>
      <c r="AM35" s="5" t="str">
        <f t="shared" si="9"/>
        <v/>
      </c>
      <c r="AN35" s="50"/>
      <c r="AO35" s="50"/>
      <c r="AP35" s="5" t="str">
        <f t="shared" si="10"/>
        <v/>
      </c>
      <c r="AQ35" s="50"/>
      <c r="AR35" s="50"/>
      <c r="AS35" s="5" t="str">
        <f t="shared" si="11"/>
        <v/>
      </c>
      <c r="AT35" s="50"/>
      <c r="AU35" s="50"/>
      <c r="AV35" s="5" t="str">
        <f t="shared" si="12"/>
        <v/>
      </c>
      <c r="AW35" s="5" t="str">
        <f t="shared" si="13"/>
        <v/>
      </c>
      <c r="AX35" s="5" t="str">
        <f t="shared" si="14"/>
        <v/>
      </c>
      <c r="AY35" s="5" t="str">
        <f t="shared" si="15"/>
        <v/>
      </c>
      <c r="AZ35" s="5" t="str">
        <f t="shared" si="16"/>
        <v/>
      </c>
      <c r="BA35" s="5" t="str">
        <f t="shared" si="17"/>
        <v/>
      </c>
      <c r="BB35" s="5" t="str">
        <f t="shared" si="18"/>
        <v/>
      </c>
      <c r="BC35" s="5" t="str">
        <f t="shared" si="19"/>
        <v/>
      </c>
      <c r="BD35" s="5" t="str">
        <f t="shared" si="20"/>
        <v/>
      </c>
      <c r="BE35" s="5" t="str">
        <f t="shared" si="21"/>
        <v/>
      </c>
      <c r="BF35" s="28" t="str">
        <f t="shared" si="22"/>
        <v/>
      </c>
      <c r="BG35" s="30" t="str">
        <f t="shared" si="23"/>
        <v/>
      </c>
      <c r="BH35" s="52"/>
      <c r="BI35" s="50"/>
      <c r="BJ35" s="50"/>
      <c r="BK35" s="50"/>
      <c r="BL35" s="50"/>
      <c r="BM35" s="50"/>
      <c r="BN35" s="50"/>
      <c r="BO35" s="50"/>
      <c r="BP35" s="50"/>
      <c r="BQ35" s="54"/>
      <c r="BR35" s="30" t="str">
        <f t="shared" si="24"/>
        <v/>
      </c>
      <c r="BS35" s="4"/>
      <c r="BT35" s="18"/>
      <c r="BU35" s="5"/>
      <c r="BV35" s="5"/>
      <c r="BW35" s="5"/>
      <c r="BX35" s="5"/>
      <c r="BY35" s="5"/>
      <c r="BZ35" s="5"/>
      <c r="CA35" s="5"/>
      <c r="CB35" s="5"/>
      <c r="CC35" s="28"/>
      <c r="CD35" s="40" t="str">
        <f t="shared" si="25"/>
        <v/>
      </c>
      <c r="CE35" s="33"/>
      <c r="CF35" s="5"/>
      <c r="CG35" s="5"/>
      <c r="CH35" s="5"/>
      <c r="CI35" s="5"/>
      <c r="CJ35" s="5"/>
      <c r="CK35" s="5"/>
      <c r="CL35" s="5"/>
      <c r="CM35" s="5"/>
      <c r="CN35" s="28"/>
      <c r="CO35" s="40" t="str">
        <f t="shared" si="26"/>
        <v/>
      </c>
      <c r="CP35" s="4"/>
      <c r="CQ35" s="46"/>
      <c r="CR35" s="50"/>
      <c r="CS35" s="50"/>
      <c r="CT35" s="50"/>
      <c r="CU35" s="50"/>
      <c r="CV35" s="28" t="str">
        <f t="shared" si="27"/>
        <v/>
      </c>
      <c r="CW35" s="30" t="str">
        <f t="shared" si="28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>
        <v>26</v>
      </c>
      <c r="B36" s="5">
        <v>4685</v>
      </c>
      <c r="C36" s="5" t="s">
        <v>221</v>
      </c>
      <c r="D36" s="4"/>
      <c r="E36" s="5" t="str">
        <f t="shared" si="0"/>
        <v/>
      </c>
      <c r="F36" s="5"/>
      <c r="G36" s="5" t="str">
        <f t="shared" si="1"/>
        <v/>
      </c>
      <c r="H36" s="5"/>
      <c r="I36" s="5"/>
      <c r="J36" s="5"/>
      <c r="K36" s="5"/>
      <c r="L36" s="5"/>
      <c r="M36" s="5" t="str">
        <f t="shared" si="2"/>
        <v/>
      </c>
      <c r="N36" s="5"/>
      <c r="O36" s="4"/>
      <c r="P36" s="46"/>
      <c r="Q36" s="48"/>
      <c r="R36" s="4"/>
      <c r="S36" s="46"/>
      <c r="T36" s="50"/>
      <c r="U36" s="5" t="str">
        <f t="shared" si="3"/>
        <v/>
      </c>
      <c r="V36" s="50"/>
      <c r="W36" s="50"/>
      <c r="X36" s="5" t="str">
        <f t="shared" si="4"/>
        <v/>
      </c>
      <c r="Y36" s="50"/>
      <c r="Z36" s="50"/>
      <c r="AA36" s="5" t="str">
        <f t="shared" si="5"/>
        <v/>
      </c>
      <c r="AB36" s="50"/>
      <c r="AC36" s="50"/>
      <c r="AD36" s="5" t="str">
        <f t="shared" si="6"/>
        <v/>
      </c>
      <c r="AE36" s="50"/>
      <c r="AF36" s="50"/>
      <c r="AG36" s="5" t="str">
        <f t="shared" si="7"/>
        <v/>
      </c>
      <c r="AH36" s="50"/>
      <c r="AI36" s="50"/>
      <c r="AJ36" s="5" t="str">
        <f t="shared" si="8"/>
        <v/>
      </c>
      <c r="AK36" s="50"/>
      <c r="AL36" s="50"/>
      <c r="AM36" s="5" t="str">
        <f t="shared" si="9"/>
        <v/>
      </c>
      <c r="AN36" s="50"/>
      <c r="AO36" s="50"/>
      <c r="AP36" s="5" t="str">
        <f t="shared" si="10"/>
        <v/>
      </c>
      <c r="AQ36" s="50"/>
      <c r="AR36" s="50"/>
      <c r="AS36" s="5" t="str">
        <f t="shared" si="11"/>
        <v/>
      </c>
      <c r="AT36" s="50"/>
      <c r="AU36" s="50"/>
      <c r="AV36" s="5" t="str">
        <f t="shared" si="12"/>
        <v/>
      </c>
      <c r="AW36" s="5" t="str">
        <f t="shared" si="13"/>
        <v/>
      </c>
      <c r="AX36" s="5" t="str">
        <f t="shared" si="14"/>
        <v/>
      </c>
      <c r="AY36" s="5" t="str">
        <f t="shared" si="15"/>
        <v/>
      </c>
      <c r="AZ36" s="5" t="str">
        <f t="shared" si="16"/>
        <v/>
      </c>
      <c r="BA36" s="5" t="str">
        <f t="shared" si="17"/>
        <v/>
      </c>
      <c r="BB36" s="5" t="str">
        <f t="shared" si="18"/>
        <v/>
      </c>
      <c r="BC36" s="5" t="str">
        <f t="shared" si="19"/>
        <v/>
      </c>
      <c r="BD36" s="5" t="str">
        <f t="shared" si="20"/>
        <v/>
      </c>
      <c r="BE36" s="5" t="str">
        <f t="shared" si="21"/>
        <v/>
      </c>
      <c r="BF36" s="28" t="str">
        <f t="shared" si="22"/>
        <v/>
      </c>
      <c r="BG36" s="30" t="str">
        <f t="shared" si="23"/>
        <v/>
      </c>
      <c r="BH36" s="52"/>
      <c r="BI36" s="50"/>
      <c r="BJ36" s="50"/>
      <c r="BK36" s="50"/>
      <c r="BL36" s="50"/>
      <c r="BM36" s="50"/>
      <c r="BN36" s="50"/>
      <c r="BO36" s="50"/>
      <c r="BP36" s="50"/>
      <c r="BQ36" s="54"/>
      <c r="BR36" s="30" t="str">
        <f t="shared" si="24"/>
        <v/>
      </c>
      <c r="BS36" s="4"/>
      <c r="BT36" s="18"/>
      <c r="BU36" s="5"/>
      <c r="BV36" s="5"/>
      <c r="BW36" s="5"/>
      <c r="BX36" s="5"/>
      <c r="BY36" s="5"/>
      <c r="BZ36" s="5"/>
      <c r="CA36" s="5"/>
      <c r="CB36" s="5"/>
      <c r="CC36" s="28"/>
      <c r="CD36" s="40" t="str">
        <f t="shared" si="25"/>
        <v/>
      </c>
      <c r="CE36" s="33"/>
      <c r="CF36" s="5"/>
      <c r="CG36" s="5"/>
      <c r="CH36" s="5"/>
      <c r="CI36" s="5"/>
      <c r="CJ36" s="5"/>
      <c r="CK36" s="5"/>
      <c r="CL36" s="5"/>
      <c r="CM36" s="5"/>
      <c r="CN36" s="28"/>
      <c r="CO36" s="40" t="str">
        <f t="shared" si="26"/>
        <v/>
      </c>
      <c r="CP36" s="4"/>
      <c r="CQ36" s="46"/>
      <c r="CR36" s="50"/>
      <c r="CS36" s="50"/>
      <c r="CT36" s="50"/>
      <c r="CU36" s="50"/>
      <c r="CV36" s="28" t="str">
        <f t="shared" si="27"/>
        <v/>
      </c>
      <c r="CW36" s="30" t="str">
        <f t="shared" si="28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>
        <v>27</v>
      </c>
      <c r="B37" s="5">
        <v>4694</v>
      </c>
      <c r="C37" s="5" t="s">
        <v>222</v>
      </c>
      <c r="D37" s="4"/>
      <c r="E37" s="5" t="str">
        <f t="shared" si="0"/>
        <v/>
      </c>
      <c r="F37" s="5"/>
      <c r="G37" s="5" t="str">
        <f t="shared" si="1"/>
        <v/>
      </c>
      <c r="H37" s="5"/>
      <c r="I37" s="5"/>
      <c r="J37" s="5"/>
      <c r="K37" s="5"/>
      <c r="L37" s="5"/>
      <c r="M37" s="5" t="str">
        <f t="shared" si="2"/>
        <v/>
      </c>
      <c r="N37" s="5"/>
      <c r="O37" s="4"/>
      <c r="P37" s="46"/>
      <c r="Q37" s="48"/>
      <c r="R37" s="4"/>
      <c r="S37" s="46"/>
      <c r="T37" s="50"/>
      <c r="U37" s="5" t="str">
        <f t="shared" si="3"/>
        <v/>
      </c>
      <c r="V37" s="50"/>
      <c r="W37" s="50"/>
      <c r="X37" s="5" t="str">
        <f t="shared" si="4"/>
        <v/>
      </c>
      <c r="Y37" s="50"/>
      <c r="Z37" s="50"/>
      <c r="AA37" s="5" t="str">
        <f t="shared" si="5"/>
        <v/>
      </c>
      <c r="AB37" s="50"/>
      <c r="AC37" s="50"/>
      <c r="AD37" s="5" t="str">
        <f t="shared" si="6"/>
        <v/>
      </c>
      <c r="AE37" s="50"/>
      <c r="AF37" s="50"/>
      <c r="AG37" s="5" t="str">
        <f t="shared" si="7"/>
        <v/>
      </c>
      <c r="AH37" s="50"/>
      <c r="AI37" s="50"/>
      <c r="AJ37" s="5" t="str">
        <f t="shared" si="8"/>
        <v/>
      </c>
      <c r="AK37" s="50"/>
      <c r="AL37" s="50"/>
      <c r="AM37" s="5" t="str">
        <f t="shared" si="9"/>
        <v/>
      </c>
      <c r="AN37" s="50"/>
      <c r="AO37" s="50"/>
      <c r="AP37" s="5" t="str">
        <f t="shared" si="10"/>
        <v/>
      </c>
      <c r="AQ37" s="50"/>
      <c r="AR37" s="50"/>
      <c r="AS37" s="5" t="str">
        <f t="shared" si="11"/>
        <v/>
      </c>
      <c r="AT37" s="50"/>
      <c r="AU37" s="50"/>
      <c r="AV37" s="5" t="str">
        <f t="shared" si="12"/>
        <v/>
      </c>
      <c r="AW37" s="5" t="str">
        <f t="shared" si="13"/>
        <v/>
      </c>
      <c r="AX37" s="5" t="str">
        <f t="shared" si="14"/>
        <v/>
      </c>
      <c r="AY37" s="5" t="str">
        <f t="shared" si="15"/>
        <v/>
      </c>
      <c r="AZ37" s="5" t="str">
        <f t="shared" si="16"/>
        <v/>
      </c>
      <c r="BA37" s="5" t="str">
        <f t="shared" si="17"/>
        <v/>
      </c>
      <c r="BB37" s="5" t="str">
        <f t="shared" si="18"/>
        <v/>
      </c>
      <c r="BC37" s="5" t="str">
        <f t="shared" si="19"/>
        <v/>
      </c>
      <c r="BD37" s="5" t="str">
        <f t="shared" si="20"/>
        <v/>
      </c>
      <c r="BE37" s="5" t="str">
        <f t="shared" si="21"/>
        <v/>
      </c>
      <c r="BF37" s="28" t="str">
        <f t="shared" si="22"/>
        <v/>
      </c>
      <c r="BG37" s="30" t="str">
        <f t="shared" si="23"/>
        <v/>
      </c>
      <c r="BH37" s="52"/>
      <c r="BI37" s="50"/>
      <c r="BJ37" s="50"/>
      <c r="BK37" s="50"/>
      <c r="BL37" s="50"/>
      <c r="BM37" s="50"/>
      <c r="BN37" s="50"/>
      <c r="BO37" s="50"/>
      <c r="BP37" s="50"/>
      <c r="BQ37" s="54"/>
      <c r="BR37" s="30" t="str">
        <f t="shared" si="24"/>
        <v/>
      </c>
      <c r="BS37" s="4"/>
      <c r="BT37" s="18"/>
      <c r="BU37" s="5"/>
      <c r="BV37" s="5"/>
      <c r="BW37" s="5"/>
      <c r="BX37" s="5"/>
      <c r="BY37" s="5"/>
      <c r="BZ37" s="5"/>
      <c r="CA37" s="5"/>
      <c r="CB37" s="5"/>
      <c r="CC37" s="28"/>
      <c r="CD37" s="40" t="str">
        <f t="shared" si="25"/>
        <v/>
      </c>
      <c r="CE37" s="33"/>
      <c r="CF37" s="5"/>
      <c r="CG37" s="5"/>
      <c r="CH37" s="5"/>
      <c r="CI37" s="5"/>
      <c r="CJ37" s="5"/>
      <c r="CK37" s="5"/>
      <c r="CL37" s="5"/>
      <c r="CM37" s="5"/>
      <c r="CN37" s="28"/>
      <c r="CO37" s="40" t="str">
        <f t="shared" si="26"/>
        <v/>
      </c>
      <c r="CP37" s="4"/>
      <c r="CQ37" s="46"/>
      <c r="CR37" s="50"/>
      <c r="CS37" s="50"/>
      <c r="CT37" s="50"/>
      <c r="CU37" s="50"/>
      <c r="CV37" s="28" t="str">
        <f t="shared" si="27"/>
        <v/>
      </c>
      <c r="CW37" s="30" t="str">
        <f t="shared" si="28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>
        <v>28</v>
      </c>
      <c r="B38" s="5">
        <v>4703</v>
      </c>
      <c r="C38" s="5" t="s">
        <v>223</v>
      </c>
      <c r="D38" s="4"/>
      <c r="E38" s="5" t="str">
        <f t="shared" si="0"/>
        <v/>
      </c>
      <c r="F38" s="5"/>
      <c r="G38" s="5" t="str">
        <f t="shared" si="1"/>
        <v/>
      </c>
      <c r="H38" s="5"/>
      <c r="I38" s="5"/>
      <c r="J38" s="5"/>
      <c r="K38" s="5"/>
      <c r="L38" s="5"/>
      <c r="M38" s="5" t="str">
        <f t="shared" si="2"/>
        <v/>
      </c>
      <c r="N38" s="5"/>
      <c r="O38" s="4"/>
      <c r="P38" s="46"/>
      <c r="Q38" s="48"/>
      <c r="R38" s="4"/>
      <c r="S38" s="46"/>
      <c r="T38" s="50"/>
      <c r="U38" s="5" t="str">
        <f t="shared" si="3"/>
        <v/>
      </c>
      <c r="V38" s="50"/>
      <c r="W38" s="50"/>
      <c r="X38" s="5" t="str">
        <f t="shared" si="4"/>
        <v/>
      </c>
      <c r="Y38" s="50"/>
      <c r="Z38" s="50"/>
      <c r="AA38" s="5" t="str">
        <f t="shared" si="5"/>
        <v/>
      </c>
      <c r="AB38" s="50"/>
      <c r="AC38" s="50"/>
      <c r="AD38" s="5" t="str">
        <f t="shared" si="6"/>
        <v/>
      </c>
      <c r="AE38" s="50"/>
      <c r="AF38" s="50"/>
      <c r="AG38" s="5" t="str">
        <f t="shared" si="7"/>
        <v/>
      </c>
      <c r="AH38" s="50"/>
      <c r="AI38" s="50"/>
      <c r="AJ38" s="5" t="str">
        <f t="shared" si="8"/>
        <v/>
      </c>
      <c r="AK38" s="50"/>
      <c r="AL38" s="50"/>
      <c r="AM38" s="5" t="str">
        <f t="shared" si="9"/>
        <v/>
      </c>
      <c r="AN38" s="50"/>
      <c r="AO38" s="50"/>
      <c r="AP38" s="5" t="str">
        <f t="shared" si="10"/>
        <v/>
      </c>
      <c r="AQ38" s="50"/>
      <c r="AR38" s="50"/>
      <c r="AS38" s="5" t="str">
        <f t="shared" si="11"/>
        <v/>
      </c>
      <c r="AT38" s="50"/>
      <c r="AU38" s="50"/>
      <c r="AV38" s="5" t="str">
        <f t="shared" si="12"/>
        <v/>
      </c>
      <c r="AW38" s="5" t="str">
        <f t="shared" si="13"/>
        <v/>
      </c>
      <c r="AX38" s="5" t="str">
        <f t="shared" si="14"/>
        <v/>
      </c>
      <c r="AY38" s="5" t="str">
        <f t="shared" si="15"/>
        <v/>
      </c>
      <c r="AZ38" s="5" t="str">
        <f t="shared" si="16"/>
        <v/>
      </c>
      <c r="BA38" s="5" t="str">
        <f t="shared" si="17"/>
        <v/>
      </c>
      <c r="BB38" s="5" t="str">
        <f t="shared" si="18"/>
        <v/>
      </c>
      <c r="BC38" s="5" t="str">
        <f t="shared" si="19"/>
        <v/>
      </c>
      <c r="BD38" s="5" t="str">
        <f t="shared" si="20"/>
        <v/>
      </c>
      <c r="BE38" s="5" t="str">
        <f t="shared" si="21"/>
        <v/>
      </c>
      <c r="BF38" s="28" t="str">
        <f t="shared" si="22"/>
        <v/>
      </c>
      <c r="BG38" s="30" t="str">
        <f t="shared" si="23"/>
        <v/>
      </c>
      <c r="BH38" s="52"/>
      <c r="BI38" s="50"/>
      <c r="BJ38" s="50"/>
      <c r="BK38" s="50"/>
      <c r="BL38" s="50"/>
      <c r="BM38" s="50"/>
      <c r="BN38" s="50"/>
      <c r="BO38" s="50"/>
      <c r="BP38" s="50"/>
      <c r="BQ38" s="54"/>
      <c r="BR38" s="30" t="str">
        <f t="shared" si="24"/>
        <v/>
      </c>
      <c r="BS38" s="4"/>
      <c r="BT38" s="18"/>
      <c r="BU38" s="5"/>
      <c r="BV38" s="5"/>
      <c r="BW38" s="5"/>
      <c r="BX38" s="5"/>
      <c r="BY38" s="5"/>
      <c r="BZ38" s="5"/>
      <c r="CA38" s="5"/>
      <c r="CB38" s="5"/>
      <c r="CC38" s="28"/>
      <c r="CD38" s="40" t="str">
        <f t="shared" si="25"/>
        <v/>
      </c>
      <c r="CE38" s="33"/>
      <c r="CF38" s="5"/>
      <c r="CG38" s="5"/>
      <c r="CH38" s="5"/>
      <c r="CI38" s="5"/>
      <c r="CJ38" s="5"/>
      <c r="CK38" s="5"/>
      <c r="CL38" s="5"/>
      <c r="CM38" s="5"/>
      <c r="CN38" s="28"/>
      <c r="CO38" s="40" t="str">
        <f t="shared" si="26"/>
        <v/>
      </c>
      <c r="CP38" s="4"/>
      <c r="CQ38" s="46"/>
      <c r="CR38" s="50"/>
      <c r="CS38" s="50"/>
      <c r="CT38" s="50"/>
      <c r="CU38" s="50"/>
      <c r="CV38" s="28" t="str">
        <f t="shared" si="27"/>
        <v/>
      </c>
      <c r="CW38" s="30" t="str">
        <f t="shared" si="28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/>
      <c r="B39" s="5"/>
      <c r="C39" s="5"/>
      <c r="D39" s="4"/>
      <c r="E39" s="5" t="str">
        <f t="shared" si="0"/>
        <v/>
      </c>
      <c r="F39" s="5"/>
      <c r="G39" s="5" t="str">
        <f t="shared" si="1"/>
        <v/>
      </c>
      <c r="H39" s="5"/>
      <c r="I39" s="5"/>
      <c r="J39" s="5"/>
      <c r="K39" s="5"/>
      <c r="L39" s="5"/>
      <c r="M39" s="5" t="str">
        <f t="shared" si="2"/>
        <v/>
      </c>
      <c r="N39" s="5"/>
      <c r="O39" s="4"/>
      <c r="P39" s="46"/>
      <c r="Q39" s="48"/>
      <c r="R39" s="4"/>
      <c r="S39" s="46"/>
      <c r="T39" s="50"/>
      <c r="U39" s="5" t="str">
        <f t="shared" si="3"/>
        <v/>
      </c>
      <c r="V39" s="50"/>
      <c r="W39" s="50"/>
      <c r="X39" s="5" t="str">
        <f t="shared" si="4"/>
        <v/>
      </c>
      <c r="Y39" s="50"/>
      <c r="Z39" s="50"/>
      <c r="AA39" s="5" t="str">
        <f t="shared" si="5"/>
        <v/>
      </c>
      <c r="AB39" s="50"/>
      <c r="AC39" s="50"/>
      <c r="AD39" s="5" t="str">
        <f t="shared" si="6"/>
        <v/>
      </c>
      <c r="AE39" s="50"/>
      <c r="AF39" s="50"/>
      <c r="AG39" s="5" t="str">
        <f t="shared" si="7"/>
        <v/>
      </c>
      <c r="AH39" s="50"/>
      <c r="AI39" s="50"/>
      <c r="AJ39" s="5" t="str">
        <f t="shared" si="8"/>
        <v/>
      </c>
      <c r="AK39" s="50"/>
      <c r="AL39" s="50"/>
      <c r="AM39" s="5" t="str">
        <f t="shared" si="9"/>
        <v/>
      </c>
      <c r="AN39" s="50"/>
      <c r="AO39" s="50"/>
      <c r="AP39" s="5" t="str">
        <f t="shared" si="10"/>
        <v/>
      </c>
      <c r="AQ39" s="50"/>
      <c r="AR39" s="50"/>
      <c r="AS39" s="5" t="str">
        <f t="shared" si="11"/>
        <v/>
      </c>
      <c r="AT39" s="50"/>
      <c r="AU39" s="50"/>
      <c r="AV39" s="5" t="str">
        <f t="shared" si="12"/>
        <v/>
      </c>
      <c r="AW39" s="5" t="str">
        <f t="shared" si="13"/>
        <v/>
      </c>
      <c r="AX39" s="5" t="str">
        <f t="shared" si="14"/>
        <v/>
      </c>
      <c r="AY39" s="5" t="str">
        <f t="shared" si="15"/>
        <v/>
      </c>
      <c r="AZ39" s="5" t="str">
        <f t="shared" si="16"/>
        <v/>
      </c>
      <c r="BA39" s="5" t="str">
        <f t="shared" si="17"/>
        <v/>
      </c>
      <c r="BB39" s="5" t="str">
        <f t="shared" si="18"/>
        <v/>
      </c>
      <c r="BC39" s="5" t="str">
        <f t="shared" si="19"/>
        <v/>
      </c>
      <c r="BD39" s="5" t="str">
        <f t="shared" si="20"/>
        <v/>
      </c>
      <c r="BE39" s="5" t="str">
        <f t="shared" si="21"/>
        <v/>
      </c>
      <c r="BF39" s="28" t="str">
        <f t="shared" si="22"/>
        <v/>
      </c>
      <c r="BG39" s="30" t="str">
        <f t="shared" si="23"/>
        <v/>
      </c>
      <c r="BH39" s="52"/>
      <c r="BI39" s="50"/>
      <c r="BJ39" s="50"/>
      <c r="BK39" s="50"/>
      <c r="BL39" s="50"/>
      <c r="BM39" s="50"/>
      <c r="BN39" s="50"/>
      <c r="BO39" s="50"/>
      <c r="BP39" s="50"/>
      <c r="BQ39" s="54"/>
      <c r="BR39" s="30" t="str">
        <f t="shared" si="24"/>
        <v/>
      </c>
      <c r="BS39" s="4"/>
      <c r="BT39" s="18"/>
      <c r="BU39" s="5"/>
      <c r="BV39" s="5"/>
      <c r="BW39" s="5"/>
      <c r="BX39" s="5"/>
      <c r="BY39" s="5"/>
      <c r="BZ39" s="5"/>
      <c r="CA39" s="5"/>
      <c r="CB39" s="5"/>
      <c r="CC39" s="28"/>
      <c r="CD39" s="40" t="str">
        <f t="shared" si="25"/>
        <v/>
      </c>
      <c r="CE39" s="33"/>
      <c r="CF39" s="5"/>
      <c r="CG39" s="5"/>
      <c r="CH39" s="5"/>
      <c r="CI39" s="5"/>
      <c r="CJ39" s="5"/>
      <c r="CK39" s="5"/>
      <c r="CL39" s="5"/>
      <c r="CM39" s="5"/>
      <c r="CN39" s="28"/>
      <c r="CO39" s="40" t="str">
        <f t="shared" si="26"/>
        <v/>
      </c>
      <c r="CP39" s="4"/>
      <c r="CQ39" s="46"/>
      <c r="CR39" s="50"/>
      <c r="CS39" s="50"/>
      <c r="CT39" s="50"/>
      <c r="CU39" s="50"/>
      <c r="CV39" s="28" t="str">
        <f t="shared" si="27"/>
        <v/>
      </c>
      <c r="CW39" s="30" t="str">
        <f t="shared" si="28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/>
      <c r="B40" s="5"/>
      <c r="C40" s="5"/>
      <c r="D40" s="4"/>
      <c r="E40" s="5" t="str">
        <f t="shared" si="0"/>
        <v/>
      </c>
      <c r="F40" s="5"/>
      <c r="G40" s="5" t="str">
        <f t="shared" si="1"/>
        <v/>
      </c>
      <c r="H40" s="5"/>
      <c r="I40" s="5"/>
      <c r="J40" s="5"/>
      <c r="K40" s="5"/>
      <c r="L40" s="5"/>
      <c r="M40" s="5" t="str">
        <f t="shared" si="2"/>
        <v/>
      </c>
      <c r="N40" s="5"/>
      <c r="O40" s="4"/>
      <c r="P40" s="46"/>
      <c r="Q40" s="48"/>
      <c r="R40" s="4"/>
      <c r="S40" s="46"/>
      <c r="T40" s="50"/>
      <c r="U40" s="5" t="str">
        <f t="shared" si="3"/>
        <v/>
      </c>
      <c r="V40" s="50"/>
      <c r="W40" s="50"/>
      <c r="X40" s="5" t="str">
        <f t="shared" si="4"/>
        <v/>
      </c>
      <c r="Y40" s="50"/>
      <c r="Z40" s="50"/>
      <c r="AA40" s="5" t="str">
        <f t="shared" si="5"/>
        <v/>
      </c>
      <c r="AB40" s="50"/>
      <c r="AC40" s="50"/>
      <c r="AD40" s="5" t="str">
        <f t="shared" si="6"/>
        <v/>
      </c>
      <c r="AE40" s="50"/>
      <c r="AF40" s="50"/>
      <c r="AG40" s="5" t="str">
        <f t="shared" si="7"/>
        <v/>
      </c>
      <c r="AH40" s="50"/>
      <c r="AI40" s="50"/>
      <c r="AJ40" s="5" t="str">
        <f t="shared" si="8"/>
        <v/>
      </c>
      <c r="AK40" s="50"/>
      <c r="AL40" s="50"/>
      <c r="AM40" s="5" t="str">
        <f t="shared" si="9"/>
        <v/>
      </c>
      <c r="AN40" s="50"/>
      <c r="AO40" s="50"/>
      <c r="AP40" s="5" t="str">
        <f t="shared" si="10"/>
        <v/>
      </c>
      <c r="AQ40" s="50"/>
      <c r="AR40" s="50"/>
      <c r="AS40" s="5" t="str">
        <f t="shared" si="11"/>
        <v/>
      </c>
      <c r="AT40" s="50"/>
      <c r="AU40" s="50"/>
      <c r="AV40" s="5" t="str">
        <f t="shared" si="12"/>
        <v/>
      </c>
      <c r="AW40" s="5" t="str">
        <f t="shared" si="13"/>
        <v/>
      </c>
      <c r="AX40" s="5" t="str">
        <f t="shared" si="14"/>
        <v/>
      </c>
      <c r="AY40" s="5" t="str">
        <f t="shared" si="15"/>
        <v/>
      </c>
      <c r="AZ40" s="5" t="str">
        <f t="shared" si="16"/>
        <v/>
      </c>
      <c r="BA40" s="5" t="str">
        <f t="shared" si="17"/>
        <v/>
      </c>
      <c r="BB40" s="5" t="str">
        <f t="shared" si="18"/>
        <v/>
      </c>
      <c r="BC40" s="5" t="str">
        <f t="shared" si="19"/>
        <v/>
      </c>
      <c r="BD40" s="5" t="str">
        <f t="shared" si="20"/>
        <v/>
      </c>
      <c r="BE40" s="5" t="str">
        <f t="shared" si="21"/>
        <v/>
      </c>
      <c r="BF40" s="28" t="str">
        <f t="shared" si="22"/>
        <v/>
      </c>
      <c r="BG40" s="30" t="str">
        <f t="shared" si="23"/>
        <v/>
      </c>
      <c r="BH40" s="52"/>
      <c r="BI40" s="50"/>
      <c r="BJ40" s="50"/>
      <c r="BK40" s="50"/>
      <c r="BL40" s="50"/>
      <c r="BM40" s="50"/>
      <c r="BN40" s="50"/>
      <c r="BO40" s="50"/>
      <c r="BP40" s="50"/>
      <c r="BQ40" s="54"/>
      <c r="BR40" s="30" t="str">
        <f t="shared" si="24"/>
        <v/>
      </c>
      <c r="BS40" s="4"/>
      <c r="BT40" s="18"/>
      <c r="BU40" s="5"/>
      <c r="BV40" s="5"/>
      <c r="BW40" s="5"/>
      <c r="BX40" s="5"/>
      <c r="BY40" s="5"/>
      <c r="BZ40" s="5"/>
      <c r="CA40" s="5"/>
      <c r="CB40" s="5"/>
      <c r="CC40" s="28"/>
      <c r="CD40" s="40" t="str">
        <f t="shared" si="25"/>
        <v/>
      </c>
      <c r="CE40" s="33"/>
      <c r="CF40" s="5"/>
      <c r="CG40" s="5"/>
      <c r="CH40" s="5"/>
      <c r="CI40" s="5"/>
      <c r="CJ40" s="5"/>
      <c r="CK40" s="5"/>
      <c r="CL40" s="5"/>
      <c r="CM40" s="5"/>
      <c r="CN40" s="28"/>
      <c r="CO40" s="40" t="str">
        <f t="shared" si="26"/>
        <v/>
      </c>
      <c r="CP40" s="4"/>
      <c r="CQ40" s="46"/>
      <c r="CR40" s="50"/>
      <c r="CS40" s="50"/>
      <c r="CT40" s="50"/>
      <c r="CU40" s="50"/>
      <c r="CV40" s="28" t="str">
        <f t="shared" si="27"/>
        <v/>
      </c>
      <c r="CW40" s="30" t="str">
        <f t="shared" si="28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/>
      <c r="J41" s="5"/>
      <c r="K41" s="5"/>
      <c r="L41" s="5"/>
      <c r="M41" s="5" t="str">
        <f t="shared" si="2"/>
        <v/>
      </c>
      <c r="N41" s="5"/>
      <c r="O41" s="4"/>
      <c r="P41" s="46"/>
      <c r="Q41" s="48"/>
      <c r="R41" s="4"/>
      <c r="S41" s="46"/>
      <c r="T41" s="50"/>
      <c r="U41" s="5" t="str">
        <f t="shared" si="3"/>
        <v/>
      </c>
      <c r="V41" s="50"/>
      <c r="W41" s="50"/>
      <c r="X41" s="5" t="str">
        <f t="shared" si="4"/>
        <v/>
      </c>
      <c r="Y41" s="50"/>
      <c r="Z41" s="50"/>
      <c r="AA41" s="5" t="str">
        <f t="shared" si="5"/>
        <v/>
      </c>
      <c r="AB41" s="50"/>
      <c r="AC41" s="50"/>
      <c r="AD41" s="5" t="str">
        <f t="shared" si="6"/>
        <v/>
      </c>
      <c r="AE41" s="50"/>
      <c r="AF41" s="50"/>
      <c r="AG41" s="5" t="str">
        <f t="shared" si="7"/>
        <v/>
      </c>
      <c r="AH41" s="50"/>
      <c r="AI41" s="50"/>
      <c r="AJ41" s="5" t="str">
        <f t="shared" si="8"/>
        <v/>
      </c>
      <c r="AK41" s="50"/>
      <c r="AL41" s="50"/>
      <c r="AM41" s="5" t="str">
        <f t="shared" si="9"/>
        <v/>
      </c>
      <c r="AN41" s="50"/>
      <c r="AO41" s="50"/>
      <c r="AP41" s="5" t="str">
        <f t="shared" si="10"/>
        <v/>
      </c>
      <c r="AQ41" s="50"/>
      <c r="AR41" s="50"/>
      <c r="AS41" s="5" t="str">
        <f t="shared" si="11"/>
        <v/>
      </c>
      <c r="AT41" s="50"/>
      <c r="AU41" s="50"/>
      <c r="AV41" s="5" t="str">
        <f t="shared" si="12"/>
        <v/>
      </c>
      <c r="AW41" s="5" t="str">
        <f t="shared" si="13"/>
        <v/>
      </c>
      <c r="AX41" s="5" t="str">
        <f t="shared" si="14"/>
        <v/>
      </c>
      <c r="AY41" s="5" t="str">
        <f t="shared" si="15"/>
        <v/>
      </c>
      <c r="AZ41" s="5" t="str">
        <f t="shared" si="16"/>
        <v/>
      </c>
      <c r="BA41" s="5" t="str">
        <f t="shared" si="17"/>
        <v/>
      </c>
      <c r="BB41" s="5" t="str">
        <f t="shared" si="18"/>
        <v/>
      </c>
      <c r="BC41" s="5" t="str">
        <f t="shared" si="19"/>
        <v/>
      </c>
      <c r="BD41" s="5" t="str">
        <f t="shared" si="20"/>
        <v/>
      </c>
      <c r="BE41" s="5" t="str">
        <f t="shared" si="21"/>
        <v/>
      </c>
      <c r="BF41" s="28" t="str">
        <f t="shared" si="22"/>
        <v/>
      </c>
      <c r="BG41" s="30" t="str">
        <f t="shared" si="23"/>
        <v/>
      </c>
      <c r="BH41" s="52"/>
      <c r="BI41" s="50"/>
      <c r="BJ41" s="50"/>
      <c r="BK41" s="50"/>
      <c r="BL41" s="50"/>
      <c r="BM41" s="50"/>
      <c r="BN41" s="50"/>
      <c r="BO41" s="50"/>
      <c r="BP41" s="50"/>
      <c r="BQ41" s="54"/>
      <c r="BR41" s="30" t="str">
        <f t="shared" si="24"/>
        <v/>
      </c>
      <c r="BS41" s="4"/>
      <c r="BT41" s="18"/>
      <c r="BU41" s="5"/>
      <c r="BV41" s="5"/>
      <c r="BW41" s="5"/>
      <c r="BX41" s="5"/>
      <c r="BY41" s="5"/>
      <c r="BZ41" s="5"/>
      <c r="CA41" s="5"/>
      <c r="CB41" s="5"/>
      <c r="CC41" s="28"/>
      <c r="CD41" s="40" t="str">
        <f t="shared" si="25"/>
        <v/>
      </c>
      <c r="CE41" s="33"/>
      <c r="CF41" s="5"/>
      <c r="CG41" s="5"/>
      <c r="CH41" s="5"/>
      <c r="CI41" s="5"/>
      <c r="CJ41" s="5"/>
      <c r="CK41" s="5"/>
      <c r="CL41" s="5"/>
      <c r="CM41" s="5"/>
      <c r="CN41" s="28"/>
      <c r="CO41" s="40" t="str">
        <f t="shared" si="26"/>
        <v/>
      </c>
      <c r="CP41" s="4"/>
      <c r="CQ41" s="46"/>
      <c r="CR41" s="50"/>
      <c r="CS41" s="50"/>
      <c r="CT41" s="50"/>
      <c r="CU41" s="50"/>
      <c r="CV41" s="28" t="str">
        <f t="shared" si="27"/>
        <v/>
      </c>
      <c r="CW41" s="30" t="str">
        <f t="shared" si="28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/>
      <c r="J42" s="5"/>
      <c r="K42" s="5"/>
      <c r="L42" s="5"/>
      <c r="M42" s="5" t="str">
        <f t="shared" si="2"/>
        <v/>
      </c>
      <c r="N42" s="5"/>
      <c r="O42" s="4"/>
      <c r="P42" s="46"/>
      <c r="Q42" s="48"/>
      <c r="R42" s="4"/>
      <c r="S42" s="46"/>
      <c r="T42" s="50"/>
      <c r="U42" s="5" t="str">
        <f t="shared" si="3"/>
        <v/>
      </c>
      <c r="V42" s="50"/>
      <c r="W42" s="50"/>
      <c r="X42" s="5" t="str">
        <f t="shared" si="4"/>
        <v/>
      </c>
      <c r="Y42" s="50"/>
      <c r="Z42" s="50"/>
      <c r="AA42" s="5" t="str">
        <f t="shared" si="5"/>
        <v/>
      </c>
      <c r="AB42" s="50"/>
      <c r="AC42" s="50"/>
      <c r="AD42" s="5" t="str">
        <f t="shared" si="6"/>
        <v/>
      </c>
      <c r="AE42" s="50"/>
      <c r="AF42" s="50"/>
      <c r="AG42" s="5" t="str">
        <f t="shared" si="7"/>
        <v/>
      </c>
      <c r="AH42" s="50"/>
      <c r="AI42" s="50"/>
      <c r="AJ42" s="5" t="str">
        <f t="shared" si="8"/>
        <v/>
      </c>
      <c r="AK42" s="50"/>
      <c r="AL42" s="50"/>
      <c r="AM42" s="5" t="str">
        <f t="shared" si="9"/>
        <v/>
      </c>
      <c r="AN42" s="50"/>
      <c r="AO42" s="50"/>
      <c r="AP42" s="5" t="str">
        <f t="shared" si="10"/>
        <v/>
      </c>
      <c r="AQ42" s="50"/>
      <c r="AR42" s="50"/>
      <c r="AS42" s="5" t="str">
        <f t="shared" si="11"/>
        <v/>
      </c>
      <c r="AT42" s="50"/>
      <c r="AU42" s="50"/>
      <c r="AV42" s="5" t="str">
        <f t="shared" si="12"/>
        <v/>
      </c>
      <c r="AW42" s="5" t="str">
        <f t="shared" si="13"/>
        <v/>
      </c>
      <c r="AX42" s="5" t="str">
        <f t="shared" si="14"/>
        <v/>
      </c>
      <c r="AY42" s="5" t="str">
        <f t="shared" si="15"/>
        <v/>
      </c>
      <c r="AZ42" s="5" t="str">
        <f t="shared" si="16"/>
        <v/>
      </c>
      <c r="BA42" s="5" t="str">
        <f t="shared" si="17"/>
        <v/>
      </c>
      <c r="BB42" s="5" t="str">
        <f t="shared" si="18"/>
        <v/>
      </c>
      <c r="BC42" s="5" t="str">
        <f t="shared" si="19"/>
        <v/>
      </c>
      <c r="BD42" s="5" t="str">
        <f t="shared" si="20"/>
        <v/>
      </c>
      <c r="BE42" s="5" t="str">
        <f t="shared" si="21"/>
        <v/>
      </c>
      <c r="BF42" s="28" t="str">
        <f t="shared" si="22"/>
        <v/>
      </c>
      <c r="BG42" s="30" t="str">
        <f t="shared" si="23"/>
        <v/>
      </c>
      <c r="BH42" s="52"/>
      <c r="BI42" s="50"/>
      <c r="BJ42" s="50"/>
      <c r="BK42" s="50"/>
      <c r="BL42" s="50"/>
      <c r="BM42" s="50"/>
      <c r="BN42" s="50"/>
      <c r="BO42" s="50"/>
      <c r="BP42" s="50"/>
      <c r="BQ42" s="54"/>
      <c r="BR42" s="30" t="str">
        <f t="shared" si="24"/>
        <v/>
      </c>
      <c r="BS42" s="4"/>
      <c r="BT42" s="18"/>
      <c r="BU42" s="5"/>
      <c r="BV42" s="5"/>
      <c r="BW42" s="5"/>
      <c r="BX42" s="5"/>
      <c r="BY42" s="5"/>
      <c r="BZ42" s="5"/>
      <c r="CA42" s="5"/>
      <c r="CB42" s="5"/>
      <c r="CC42" s="28"/>
      <c r="CD42" s="40" t="str">
        <f t="shared" si="25"/>
        <v/>
      </c>
      <c r="CE42" s="33"/>
      <c r="CF42" s="5"/>
      <c r="CG42" s="5"/>
      <c r="CH42" s="5"/>
      <c r="CI42" s="5"/>
      <c r="CJ42" s="5"/>
      <c r="CK42" s="5"/>
      <c r="CL42" s="5"/>
      <c r="CM42" s="5"/>
      <c r="CN42" s="28"/>
      <c r="CO42" s="40" t="str">
        <f t="shared" si="26"/>
        <v/>
      </c>
      <c r="CP42" s="4"/>
      <c r="CQ42" s="46"/>
      <c r="CR42" s="50"/>
      <c r="CS42" s="50"/>
      <c r="CT42" s="50"/>
      <c r="CU42" s="50"/>
      <c r="CV42" s="28" t="str">
        <f t="shared" si="27"/>
        <v/>
      </c>
      <c r="CW42" s="30" t="str">
        <f t="shared" si="28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29">IF(OR(BG43="",BR43="",P43=""),"",((45*BG43)+(35*BR43)+(P43*20))/100)</f>
        <v/>
      </c>
      <c r="F43" s="5"/>
      <c r="G43" s="5" t="str">
        <f t="shared" ref="G43:G60" si="30">IF(OR(BG43="",BR43="",Q43="",CW43=""),"",((40*BG43)+(25*BR43)+(Q43*15)+(CW43*20))/100)</f>
        <v/>
      </c>
      <c r="H43" s="5"/>
      <c r="I43" s="5"/>
      <c r="J43" s="5"/>
      <c r="K43" s="5"/>
      <c r="L43" s="5"/>
      <c r="M43" s="5" t="str">
        <f t="shared" ref="M43:M60" si="31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46"/>
      <c r="Q43" s="48"/>
      <c r="R43" s="4"/>
      <c r="S43" s="46"/>
      <c r="T43" s="50"/>
      <c r="U43" s="5" t="str">
        <f t="shared" ref="U43:U74" si="32">IF(S43="","",IF(T43="",S43,IF(T43&gt;$C$4,$C$4,MAX(S43,T43))))</f>
        <v/>
      </c>
      <c r="V43" s="50"/>
      <c r="W43" s="50"/>
      <c r="X43" s="5" t="str">
        <f t="shared" ref="X43:X74" si="33">IF(V43="","",IF(W43="",V43,IF(W43&gt;$C$4,$C$4,MAX(V43,W43))))</f>
        <v/>
      </c>
      <c r="Y43" s="50"/>
      <c r="Z43" s="50"/>
      <c r="AA43" s="5" t="str">
        <f t="shared" ref="AA43:AA74" si="34">IF(Y43="","",IF(Z43="",Y43,IF(Z43&gt;$C$4,$C$4,MAX(Y43,Z43))))</f>
        <v/>
      </c>
      <c r="AB43" s="50"/>
      <c r="AC43" s="50"/>
      <c r="AD43" s="5" t="str">
        <f t="shared" ref="AD43:AD74" si="35">IF(AB43="","",IF(AC43="",AB43,IF(AC43&gt;$C$4,$C$4,MAX(AB43,AC43))))</f>
        <v/>
      </c>
      <c r="AE43" s="50"/>
      <c r="AF43" s="50"/>
      <c r="AG43" s="5" t="str">
        <f t="shared" ref="AG43:AG74" si="36">IF(AE43="","",IF(AF43="",AE43,IF(AF43&gt;$C$4,$C$4,MAX(AE43,AF43))))</f>
        <v/>
      </c>
      <c r="AH43" s="50"/>
      <c r="AI43" s="50"/>
      <c r="AJ43" s="5" t="str">
        <f t="shared" ref="AJ43:AJ74" si="37">IF(AH43="","",IF(AI43="",AH43,IF(AI43&gt;$C$4,$C$4,MAX(AH43,AI43))))</f>
        <v/>
      </c>
      <c r="AK43" s="50"/>
      <c r="AL43" s="50"/>
      <c r="AM43" s="5" t="str">
        <f t="shared" ref="AM43:AM74" si="38">IF(AK43="","",IF(AL43="",AK43,IF(AL43&gt;$C$4,$C$4,MAX(AK43,AL43))))</f>
        <v/>
      </c>
      <c r="AN43" s="50"/>
      <c r="AO43" s="50"/>
      <c r="AP43" s="5" t="str">
        <f t="shared" ref="AP43:AP74" si="39">IF(AN43="","",IF(AO43="",AN43,IF(AO43&gt;$C$4,$C$4,MAX(AN43,AO43))))</f>
        <v/>
      </c>
      <c r="AQ43" s="50"/>
      <c r="AR43" s="50"/>
      <c r="AS43" s="5" t="str">
        <f t="shared" ref="AS43:AS74" si="40">IF(AQ43="","",IF(AR43="",AQ43,IF(AR43&gt;$C$4,$C$4,MAX(AQ43,AR43))))</f>
        <v/>
      </c>
      <c r="AT43" s="50"/>
      <c r="AU43" s="50"/>
      <c r="AV43" s="5" t="str">
        <f t="shared" ref="AV43:AV74" si="41">IF(AT43="","",IF(AU43="",AT43,IF(AU43&gt;$C$4,$C$4,MAX(AT43,AU43))))</f>
        <v/>
      </c>
      <c r="AW43" s="5" t="str">
        <f t="shared" ref="AW43:AW60" si="42">U43</f>
        <v/>
      </c>
      <c r="AX43" s="5" t="str">
        <f t="shared" ref="AX43:AX60" si="43">X43</f>
        <v/>
      </c>
      <c r="AY43" s="5" t="str">
        <f t="shared" ref="AY43:AY60" si="44">AA43</f>
        <v/>
      </c>
      <c r="AZ43" s="5" t="str">
        <f t="shared" ref="AZ43:AZ60" si="45">AD43</f>
        <v/>
      </c>
      <c r="BA43" s="5" t="str">
        <f t="shared" ref="BA43:BA60" si="46">AG43</f>
        <v/>
      </c>
      <c r="BB43" s="5" t="str">
        <f t="shared" ref="BB43:BB60" si="47">AJ43</f>
        <v/>
      </c>
      <c r="BC43" s="5" t="str">
        <f t="shared" ref="BC43:BC60" si="48">AM43</f>
        <v/>
      </c>
      <c r="BD43" s="5" t="str">
        <f t="shared" ref="BD43:BD60" si="49">AP43</f>
        <v/>
      </c>
      <c r="BE43" s="5" t="str">
        <f t="shared" ref="BE43:BE60" si="50">AS43</f>
        <v/>
      </c>
      <c r="BF43" s="28" t="str">
        <f t="shared" ref="BF43:BF60" si="51">AV43</f>
        <v/>
      </c>
      <c r="BG43" s="30" t="str">
        <f t="shared" ref="BG43:BG74" si="52">IF(COUNTBLANK(AW43:BF43)=10,"",AVERAGE(AW43:BF43))</f>
        <v/>
      </c>
      <c r="BH43" s="52"/>
      <c r="BI43" s="50"/>
      <c r="BJ43" s="50"/>
      <c r="BK43" s="50"/>
      <c r="BL43" s="50"/>
      <c r="BM43" s="50"/>
      <c r="BN43" s="50"/>
      <c r="BO43" s="50"/>
      <c r="BP43" s="50"/>
      <c r="BQ43" s="54"/>
      <c r="BR43" s="30" t="str">
        <f t="shared" ref="BR43:BR74" si="53">IF(COUNTBLANK(BH43:BQ43)=10,"",AVERAGE(BH43:BQ43))</f>
        <v/>
      </c>
      <c r="BS43" s="4"/>
      <c r="BT43" s="18"/>
      <c r="BU43" s="5"/>
      <c r="BV43" s="5"/>
      <c r="BW43" s="5"/>
      <c r="BX43" s="5"/>
      <c r="BY43" s="5"/>
      <c r="BZ43" s="5"/>
      <c r="CA43" s="5"/>
      <c r="CB43" s="5"/>
      <c r="CC43" s="28"/>
      <c r="CD43" s="40" t="str">
        <f t="shared" ref="CD43:CD74" si="54">IF(COUNTBLANK(BT43:CC43)=10,"",AVERAGE(BT43:CC43))</f>
        <v/>
      </c>
      <c r="CE43" s="33"/>
      <c r="CF43" s="5"/>
      <c r="CG43" s="5"/>
      <c r="CH43" s="5"/>
      <c r="CI43" s="5"/>
      <c r="CJ43" s="5"/>
      <c r="CK43" s="5"/>
      <c r="CL43" s="5"/>
      <c r="CM43" s="5"/>
      <c r="CN43" s="28"/>
      <c r="CO43" s="40" t="str">
        <f t="shared" ref="CO43:CO74" si="55">IF(COUNTBLANK(CE43:CN43)=10,"",AVERAGE(CE43:CN43))</f>
        <v/>
      </c>
      <c r="CP43" s="4"/>
      <c r="CQ43" s="46"/>
      <c r="CR43" s="50"/>
      <c r="CS43" s="50"/>
      <c r="CT43" s="50"/>
      <c r="CU43" s="50"/>
      <c r="CV43" s="28" t="str">
        <f t="shared" ref="CV43:CV74" si="56">IF(COUNTBLANK(CQ43:CU43)=5,"",SUM(CQ43:CU43))</f>
        <v/>
      </c>
      <c r="CW43" s="30" t="str">
        <f t="shared" ref="CW43:CW74" si="57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29"/>
        <v/>
      </c>
      <c r="F44" s="5"/>
      <c r="G44" s="5" t="str">
        <f t="shared" si="30"/>
        <v/>
      </c>
      <c r="H44" s="5"/>
      <c r="I44" s="5"/>
      <c r="J44" s="5"/>
      <c r="K44" s="5"/>
      <c r="L44" s="5"/>
      <c r="M44" s="5" t="str">
        <f t="shared" si="31"/>
        <v/>
      </c>
      <c r="N44" s="5"/>
      <c r="O44" s="4"/>
      <c r="P44" s="46"/>
      <c r="Q44" s="48"/>
      <c r="R44" s="4"/>
      <c r="S44" s="46"/>
      <c r="T44" s="50"/>
      <c r="U44" s="5" t="str">
        <f t="shared" si="32"/>
        <v/>
      </c>
      <c r="V44" s="50"/>
      <c r="W44" s="50"/>
      <c r="X44" s="5" t="str">
        <f t="shared" si="33"/>
        <v/>
      </c>
      <c r="Y44" s="50"/>
      <c r="Z44" s="50"/>
      <c r="AA44" s="5" t="str">
        <f t="shared" si="34"/>
        <v/>
      </c>
      <c r="AB44" s="50"/>
      <c r="AC44" s="50"/>
      <c r="AD44" s="5" t="str">
        <f t="shared" si="35"/>
        <v/>
      </c>
      <c r="AE44" s="50"/>
      <c r="AF44" s="50"/>
      <c r="AG44" s="5" t="str">
        <f t="shared" si="36"/>
        <v/>
      </c>
      <c r="AH44" s="50"/>
      <c r="AI44" s="50"/>
      <c r="AJ44" s="5" t="str">
        <f t="shared" si="37"/>
        <v/>
      </c>
      <c r="AK44" s="50"/>
      <c r="AL44" s="50"/>
      <c r="AM44" s="5" t="str">
        <f t="shared" si="38"/>
        <v/>
      </c>
      <c r="AN44" s="50"/>
      <c r="AO44" s="50"/>
      <c r="AP44" s="5" t="str">
        <f t="shared" si="39"/>
        <v/>
      </c>
      <c r="AQ44" s="50"/>
      <c r="AR44" s="50"/>
      <c r="AS44" s="5" t="str">
        <f t="shared" si="40"/>
        <v/>
      </c>
      <c r="AT44" s="50"/>
      <c r="AU44" s="50"/>
      <c r="AV44" s="5" t="str">
        <f t="shared" si="41"/>
        <v/>
      </c>
      <c r="AW44" s="5" t="str">
        <f t="shared" si="42"/>
        <v/>
      </c>
      <c r="AX44" s="5" t="str">
        <f t="shared" si="43"/>
        <v/>
      </c>
      <c r="AY44" s="5" t="str">
        <f t="shared" si="44"/>
        <v/>
      </c>
      <c r="AZ44" s="5" t="str">
        <f t="shared" si="45"/>
        <v/>
      </c>
      <c r="BA44" s="5" t="str">
        <f t="shared" si="46"/>
        <v/>
      </c>
      <c r="BB44" s="5" t="str">
        <f t="shared" si="47"/>
        <v/>
      </c>
      <c r="BC44" s="5" t="str">
        <f t="shared" si="48"/>
        <v/>
      </c>
      <c r="BD44" s="5" t="str">
        <f t="shared" si="49"/>
        <v/>
      </c>
      <c r="BE44" s="5" t="str">
        <f t="shared" si="50"/>
        <v/>
      </c>
      <c r="BF44" s="28" t="str">
        <f t="shared" si="51"/>
        <v/>
      </c>
      <c r="BG44" s="30" t="str">
        <f t="shared" si="52"/>
        <v/>
      </c>
      <c r="BH44" s="52"/>
      <c r="BI44" s="50"/>
      <c r="BJ44" s="50"/>
      <c r="BK44" s="50"/>
      <c r="BL44" s="50"/>
      <c r="BM44" s="50"/>
      <c r="BN44" s="50"/>
      <c r="BO44" s="50"/>
      <c r="BP44" s="50"/>
      <c r="BQ44" s="54"/>
      <c r="BR44" s="30" t="str">
        <f t="shared" si="53"/>
        <v/>
      </c>
      <c r="BS44" s="4"/>
      <c r="BT44" s="18"/>
      <c r="BU44" s="5"/>
      <c r="BV44" s="5"/>
      <c r="BW44" s="5"/>
      <c r="BX44" s="5"/>
      <c r="BY44" s="5"/>
      <c r="BZ44" s="5"/>
      <c r="CA44" s="5"/>
      <c r="CB44" s="5"/>
      <c r="CC44" s="28"/>
      <c r="CD44" s="40" t="str">
        <f t="shared" si="54"/>
        <v/>
      </c>
      <c r="CE44" s="33"/>
      <c r="CF44" s="5"/>
      <c r="CG44" s="5"/>
      <c r="CH44" s="5"/>
      <c r="CI44" s="5"/>
      <c r="CJ44" s="5"/>
      <c r="CK44" s="5"/>
      <c r="CL44" s="5"/>
      <c r="CM44" s="5"/>
      <c r="CN44" s="28"/>
      <c r="CO44" s="40" t="str">
        <f t="shared" si="55"/>
        <v/>
      </c>
      <c r="CP44" s="4"/>
      <c r="CQ44" s="46"/>
      <c r="CR44" s="50"/>
      <c r="CS44" s="50"/>
      <c r="CT44" s="50"/>
      <c r="CU44" s="50"/>
      <c r="CV44" s="28" t="str">
        <f t="shared" si="56"/>
        <v/>
      </c>
      <c r="CW44" s="30" t="str">
        <f t="shared" si="57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29"/>
        <v/>
      </c>
      <c r="F45" s="5"/>
      <c r="G45" s="5" t="str">
        <f t="shared" si="30"/>
        <v/>
      </c>
      <c r="H45" s="5"/>
      <c r="I45" s="5"/>
      <c r="J45" s="5"/>
      <c r="K45" s="5"/>
      <c r="L45" s="5"/>
      <c r="M45" s="5" t="str">
        <f t="shared" si="31"/>
        <v/>
      </c>
      <c r="N45" s="5"/>
      <c r="O45" s="4"/>
      <c r="P45" s="46"/>
      <c r="Q45" s="48"/>
      <c r="R45" s="4"/>
      <c r="S45" s="46"/>
      <c r="T45" s="50"/>
      <c r="U45" s="5" t="str">
        <f t="shared" si="32"/>
        <v/>
      </c>
      <c r="V45" s="50"/>
      <c r="W45" s="50"/>
      <c r="X45" s="5" t="str">
        <f t="shared" si="33"/>
        <v/>
      </c>
      <c r="Y45" s="50"/>
      <c r="Z45" s="50"/>
      <c r="AA45" s="5" t="str">
        <f t="shared" si="34"/>
        <v/>
      </c>
      <c r="AB45" s="50"/>
      <c r="AC45" s="50"/>
      <c r="AD45" s="5" t="str">
        <f t="shared" si="35"/>
        <v/>
      </c>
      <c r="AE45" s="50"/>
      <c r="AF45" s="50"/>
      <c r="AG45" s="5" t="str">
        <f t="shared" si="36"/>
        <v/>
      </c>
      <c r="AH45" s="50"/>
      <c r="AI45" s="50"/>
      <c r="AJ45" s="5" t="str">
        <f t="shared" si="37"/>
        <v/>
      </c>
      <c r="AK45" s="50"/>
      <c r="AL45" s="50"/>
      <c r="AM45" s="5" t="str">
        <f t="shared" si="38"/>
        <v/>
      </c>
      <c r="AN45" s="50"/>
      <c r="AO45" s="50"/>
      <c r="AP45" s="5" t="str">
        <f t="shared" si="39"/>
        <v/>
      </c>
      <c r="AQ45" s="50"/>
      <c r="AR45" s="50"/>
      <c r="AS45" s="5" t="str">
        <f t="shared" si="40"/>
        <v/>
      </c>
      <c r="AT45" s="50"/>
      <c r="AU45" s="50"/>
      <c r="AV45" s="5" t="str">
        <f t="shared" si="41"/>
        <v/>
      </c>
      <c r="AW45" s="5" t="str">
        <f t="shared" si="42"/>
        <v/>
      </c>
      <c r="AX45" s="5" t="str">
        <f t="shared" si="43"/>
        <v/>
      </c>
      <c r="AY45" s="5" t="str">
        <f t="shared" si="44"/>
        <v/>
      </c>
      <c r="AZ45" s="5" t="str">
        <f t="shared" si="45"/>
        <v/>
      </c>
      <c r="BA45" s="5" t="str">
        <f t="shared" si="46"/>
        <v/>
      </c>
      <c r="BB45" s="5" t="str">
        <f t="shared" si="47"/>
        <v/>
      </c>
      <c r="BC45" s="5" t="str">
        <f t="shared" si="48"/>
        <v/>
      </c>
      <c r="BD45" s="5" t="str">
        <f t="shared" si="49"/>
        <v/>
      </c>
      <c r="BE45" s="5" t="str">
        <f t="shared" si="50"/>
        <v/>
      </c>
      <c r="BF45" s="28" t="str">
        <f t="shared" si="51"/>
        <v/>
      </c>
      <c r="BG45" s="30" t="str">
        <f t="shared" si="52"/>
        <v/>
      </c>
      <c r="BH45" s="52"/>
      <c r="BI45" s="50"/>
      <c r="BJ45" s="50"/>
      <c r="BK45" s="50"/>
      <c r="BL45" s="50"/>
      <c r="BM45" s="50"/>
      <c r="BN45" s="50"/>
      <c r="BO45" s="50"/>
      <c r="BP45" s="50"/>
      <c r="BQ45" s="54"/>
      <c r="BR45" s="30" t="str">
        <f t="shared" si="53"/>
        <v/>
      </c>
      <c r="BS45" s="4"/>
      <c r="BT45" s="18"/>
      <c r="BU45" s="5"/>
      <c r="BV45" s="5"/>
      <c r="BW45" s="5"/>
      <c r="BX45" s="5"/>
      <c r="BY45" s="5"/>
      <c r="BZ45" s="5"/>
      <c r="CA45" s="5"/>
      <c r="CB45" s="5"/>
      <c r="CC45" s="28"/>
      <c r="CD45" s="40" t="str">
        <f t="shared" si="54"/>
        <v/>
      </c>
      <c r="CE45" s="33"/>
      <c r="CF45" s="5"/>
      <c r="CG45" s="5"/>
      <c r="CH45" s="5"/>
      <c r="CI45" s="5"/>
      <c r="CJ45" s="5"/>
      <c r="CK45" s="5"/>
      <c r="CL45" s="5"/>
      <c r="CM45" s="5"/>
      <c r="CN45" s="28"/>
      <c r="CO45" s="40" t="str">
        <f t="shared" si="55"/>
        <v/>
      </c>
      <c r="CP45" s="4"/>
      <c r="CQ45" s="46"/>
      <c r="CR45" s="50"/>
      <c r="CS45" s="50"/>
      <c r="CT45" s="50"/>
      <c r="CU45" s="50"/>
      <c r="CV45" s="28" t="str">
        <f t="shared" si="56"/>
        <v/>
      </c>
      <c r="CW45" s="30" t="str">
        <f t="shared" si="57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29"/>
        <v/>
      </c>
      <c r="F46" s="5"/>
      <c r="G46" s="5" t="str">
        <f t="shared" si="30"/>
        <v/>
      </c>
      <c r="H46" s="5"/>
      <c r="I46" s="5"/>
      <c r="J46" s="5"/>
      <c r="K46" s="5"/>
      <c r="L46" s="5"/>
      <c r="M46" s="5" t="str">
        <f t="shared" si="31"/>
        <v/>
      </c>
      <c r="N46" s="5"/>
      <c r="O46" s="4"/>
      <c r="P46" s="46"/>
      <c r="Q46" s="48"/>
      <c r="R46" s="4"/>
      <c r="S46" s="46"/>
      <c r="T46" s="50"/>
      <c r="U46" s="5" t="str">
        <f t="shared" si="32"/>
        <v/>
      </c>
      <c r="V46" s="50"/>
      <c r="W46" s="50"/>
      <c r="X46" s="5" t="str">
        <f t="shared" si="33"/>
        <v/>
      </c>
      <c r="Y46" s="50"/>
      <c r="Z46" s="50"/>
      <c r="AA46" s="5" t="str">
        <f t="shared" si="34"/>
        <v/>
      </c>
      <c r="AB46" s="50"/>
      <c r="AC46" s="50"/>
      <c r="AD46" s="5" t="str">
        <f t="shared" si="35"/>
        <v/>
      </c>
      <c r="AE46" s="50"/>
      <c r="AF46" s="50"/>
      <c r="AG46" s="5" t="str">
        <f t="shared" si="36"/>
        <v/>
      </c>
      <c r="AH46" s="50"/>
      <c r="AI46" s="50"/>
      <c r="AJ46" s="5" t="str">
        <f t="shared" si="37"/>
        <v/>
      </c>
      <c r="AK46" s="50"/>
      <c r="AL46" s="50"/>
      <c r="AM46" s="5" t="str">
        <f t="shared" si="38"/>
        <v/>
      </c>
      <c r="AN46" s="50"/>
      <c r="AO46" s="50"/>
      <c r="AP46" s="5" t="str">
        <f t="shared" si="39"/>
        <v/>
      </c>
      <c r="AQ46" s="50"/>
      <c r="AR46" s="50"/>
      <c r="AS46" s="5" t="str">
        <f t="shared" si="40"/>
        <v/>
      </c>
      <c r="AT46" s="50"/>
      <c r="AU46" s="50"/>
      <c r="AV46" s="5" t="str">
        <f t="shared" si="41"/>
        <v/>
      </c>
      <c r="AW46" s="5" t="str">
        <f t="shared" si="42"/>
        <v/>
      </c>
      <c r="AX46" s="5" t="str">
        <f t="shared" si="43"/>
        <v/>
      </c>
      <c r="AY46" s="5" t="str">
        <f t="shared" si="44"/>
        <v/>
      </c>
      <c r="AZ46" s="5" t="str">
        <f t="shared" si="45"/>
        <v/>
      </c>
      <c r="BA46" s="5" t="str">
        <f t="shared" si="46"/>
        <v/>
      </c>
      <c r="BB46" s="5" t="str">
        <f t="shared" si="47"/>
        <v/>
      </c>
      <c r="BC46" s="5" t="str">
        <f t="shared" si="48"/>
        <v/>
      </c>
      <c r="BD46" s="5" t="str">
        <f t="shared" si="49"/>
        <v/>
      </c>
      <c r="BE46" s="5" t="str">
        <f t="shared" si="50"/>
        <v/>
      </c>
      <c r="BF46" s="28" t="str">
        <f t="shared" si="51"/>
        <v/>
      </c>
      <c r="BG46" s="30" t="str">
        <f t="shared" si="52"/>
        <v/>
      </c>
      <c r="BH46" s="52"/>
      <c r="BI46" s="50"/>
      <c r="BJ46" s="50"/>
      <c r="BK46" s="50"/>
      <c r="BL46" s="50"/>
      <c r="BM46" s="50"/>
      <c r="BN46" s="50"/>
      <c r="BO46" s="50"/>
      <c r="BP46" s="50"/>
      <c r="BQ46" s="54"/>
      <c r="BR46" s="30" t="str">
        <f t="shared" si="53"/>
        <v/>
      </c>
      <c r="BS46" s="4"/>
      <c r="BT46" s="18"/>
      <c r="BU46" s="5"/>
      <c r="BV46" s="5"/>
      <c r="BW46" s="5"/>
      <c r="BX46" s="5"/>
      <c r="BY46" s="5"/>
      <c r="BZ46" s="5"/>
      <c r="CA46" s="5"/>
      <c r="CB46" s="5"/>
      <c r="CC46" s="28"/>
      <c r="CD46" s="40" t="str">
        <f t="shared" si="54"/>
        <v/>
      </c>
      <c r="CE46" s="33"/>
      <c r="CF46" s="5"/>
      <c r="CG46" s="5"/>
      <c r="CH46" s="5"/>
      <c r="CI46" s="5"/>
      <c r="CJ46" s="5"/>
      <c r="CK46" s="5"/>
      <c r="CL46" s="5"/>
      <c r="CM46" s="5"/>
      <c r="CN46" s="28"/>
      <c r="CO46" s="40" t="str">
        <f t="shared" si="55"/>
        <v/>
      </c>
      <c r="CP46" s="4"/>
      <c r="CQ46" s="46"/>
      <c r="CR46" s="50"/>
      <c r="CS46" s="50"/>
      <c r="CT46" s="50"/>
      <c r="CU46" s="50"/>
      <c r="CV46" s="28" t="str">
        <f t="shared" si="56"/>
        <v/>
      </c>
      <c r="CW46" s="30" t="str">
        <f t="shared" si="57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29"/>
        <v/>
      </c>
      <c r="F47" s="5"/>
      <c r="G47" s="5" t="str">
        <f t="shared" si="30"/>
        <v/>
      </c>
      <c r="H47" s="5"/>
      <c r="I47" s="5"/>
      <c r="J47" s="5"/>
      <c r="K47" s="5"/>
      <c r="L47" s="5"/>
      <c r="M47" s="5" t="str">
        <f t="shared" si="31"/>
        <v/>
      </c>
      <c r="N47" s="5"/>
      <c r="O47" s="4"/>
      <c r="P47" s="46"/>
      <c r="Q47" s="48"/>
      <c r="R47" s="4"/>
      <c r="S47" s="46"/>
      <c r="T47" s="50"/>
      <c r="U47" s="5" t="str">
        <f t="shared" si="32"/>
        <v/>
      </c>
      <c r="V47" s="50"/>
      <c r="W47" s="50"/>
      <c r="X47" s="5" t="str">
        <f t="shared" si="33"/>
        <v/>
      </c>
      <c r="Y47" s="50"/>
      <c r="Z47" s="50"/>
      <c r="AA47" s="5" t="str">
        <f t="shared" si="34"/>
        <v/>
      </c>
      <c r="AB47" s="50"/>
      <c r="AC47" s="50"/>
      <c r="AD47" s="5" t="str">
        <f t="shared" si="35"/>
        <v/>
      </c>
      <c r="AE47" s="50"/>
      <c r="AF47" s="50"/>
      <c r="AG47" s="5" t="str">
        <f t="shared" si="36"/>
        <v/>
      </c>
      <c r="AH47" s="50"/>
      <c r="AI47" s="50"/>
      <c r="AJ47" s="5" t="str">
        <f t="shared" si="37"/>
        <v/>
      </c>
      <c r="AK47" s="50"/>
      <c r="AL47" s="50"/>
      <c r="AM47" s="5" t="str">
        <f t="shared" si="38"/>
        <v/>
      </c>
      <c r="AN47" s="50"/>
      <c r="AO47" s="50"/>
      <c r="AP47" s="5" t="str">
        <f t="shared" si="39"/>
        <v/>
      </c>
      <c r="AQ47" s="50"/>
      <c r="AR47" s="50"/>
      <c r="AS47" s="5" t="str">
        <f t="shared" si="40"/>
        <v/>
      </c>
      <c r="AT47" s="50"/>
      <c r="AU47" s="50"/>
      <c r="AV47" s="5" t="str">
        <f t="shared" si="41"/>
        <v/>
      </c>
      <c r="AW47" s="5" t="str">
        <f t="shared" si="42"/>
        <v/>
      </c>
      <c r="AX47" s="5" t="str">
        <f t="shared" si="43"/>
        <v/>
      </c>
      <c r="AY47" s="5" t="str">
        <f t="shared" si="44"/>
        <v/>
      </c>
      <c r="AZ47" s="5" t="str">
        <f t="shared" si="45"/>
        <v/>
      </c>
      <c r="BA47" s="5" t="str">
        <f t="shared" si="46"/>
        <v/>
      </c>
      <c r="BB47" s="5" t="str">
        <f t="shared" si="47"/>
        <v/>
      </c>
      <c r="BC47" s="5" t="str">
        <f t="shared" si="48"/>
        <v/>
      </c>
      <c r="BD47" s="5" t="str">
        <f t="shared" si="49"/>
        <v/>
      </c>
      <c r="BE47" s="5" t="str">
        <f t="shared" si="50"/>
        <v/>
      </c>
      <c r="BF47" s="28" t="str">
        <f t="shared" si="51"/>
        <v/>
      </c>
      <c r="BG47" s="30" t="str">
        <f t="shared" si="52"/>
        <v/>
      </c>
      <c r="BH47" s="52"/>
      <c r="BI47" s="50"/>
      <c r="BJ47" s="50"/>
      <c r="BK47" s="50"/>
      <c r="BL47" s="50"/>
      <c r="BM47" s="50"/>
      <c r="BN47" s="50"/>
      <c r="BO47" s="50"/>
      <c r="BP47" s="50"/>
      <c r="BQ47" s="54"/>
      <c r="BR47" s="30" t="str">
        <f t="shared" si="53"/>
        <v/>
      </c>
      <c r="BS47" s="4"/>
      <c r="BT47" s="18"/>
      <c r="BU47" s="5"/>
      <c r="BV47" s="5"/>
      <c r="BW47" s="5"/>
      <c r="BX47" s="5"/>
      <c r="BY47" s="5"/>
      <c r="BZ47" s="5"/>
      <c r="CA47" s="5"/>
      <c r="CB47" s="5"/>
      <c r="CC47" s="28"/>
      <c r="CD47" s="40" t="str">
        <f t="shared" si="54"/>
        <v/>
      </c>
      <c r="CE47" s="33"/>
      <c r="CF47" s="5"/>
      <c r="CG47" s="5"/>
      <c r="CH47" s="5"/>
      <c r="CI47" s="5"/>
      <c r="CJ47" s="5"/>
      <c r="CK47" s="5"/>
      <c r="CL47" s="5"/>
      <c r="CM47" s="5"/>
      <c r="CN47" s="28"/>
      <c r="CO47" s="40" t="str">
        <f t="shared" si="55"/>
        <v/>
      </c>
      <c r="CP47" s="4"/>
      <c r="CQ47" s="46"/>
      <c r="CR47" s="50"/>
      <c r="CS47" s="50"/>
      <c r="CT47" s="50"/>
      <c r="CU47" s="50"/>
      <c r="CV47" s="28" t="str">
        <f t="shared" si="56"/>
        <v/>
      </c>
      <c r="CW47" s="30" t="str">
        <f t="shared" si="57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29"/>
        <v/>
      </c>
      <c r="F48" s="5"/>
      <c r="G48" s="5" t="str">
        <f t="shared" si="30"/>
        <v/>
      </c>
      <c r="H48" s="5"/>
      <c r="I48" s="5"/>
      <c r="J48" s="5"/>
      <c r="K48" s="5"/>
      <c r="L48" s="5"/>
      <c r="M48" s="5" t="str">
        <f t="shared" si="31"/>
        <v/>
      </c>
      <c r="N48" s="5"/>
      <c r="O48" s="4"/>
      <c r="P48" s="46"/>
      <c r="Q48" s="48"/>
      <c r="R48" s="4"/>
      <c r="S48" s="46"/>
      <c r="T48" s="50"/>
      <c r="U48" s="5" t="str">
        <f t="shared" si="32"/>
        <v/>
      </c>
      <c r="V48" s="50"/>
      <c r="W48" s="50"/>
      <c r="X48" s="5" t="str">
        <f t="shared" si="33"/>
        <v/>
      </c>
      <c r="Y48" s="50"/>
      <c r="Z48" s="50"/>
      <c r="AA48" s="5" t="str">
        <f t="shared" si="34"/>
        <v/>
      </c>
      <c r="AB48" s="50"/>
      <c r="AC48" s="50"/>
      <c r="AD48" s="5" t="str">
        <f t="shared" si="35"/>
        <v/>
      </c>
      <c r="AE48" s="50"/>
      <c r="AF48" s="50"/>
      <c r="AG48" s="5" t="str">
        <f t="shared" si="36"/>
        <v/>
      </c>
      <c r="AH48" s="50"/>
      <c r="AI48" s="50"/>
      <c r="AJ48" s="5" t="str">
        <f t="shared" si="37"/>
        <v/>
      </c>
      <c r="AK48" s="50"/>
      <c r="AL48" s="50"/>
      <c r="AM48" s="5" t="str">
        <f t="shared" si="38"/>
        <v/>
      </c>
      <c r="AN48" s="50"/>
      <c r="AO48" s="50"/>
      <c r="AP48" s="5" t="str">
        <f t="shared" si="39"/>
        <v/>
      </c>
      <c r="AQ48" s="50"/>
      <c r="AR48" s="50"/>
      <c r="AS48" s="5" t="str">
        <f t="shared" si="40"/>
        <v/>
      </c>
      <c r="AT48" s="50"/>
      <c r="AU48" s="50"/>
      <c r="AV48" s="5" t="str">
        <f t="shared" si="41"/>
        <v/>
      </c>
      <c r="AW48" s="5" t="str">
        <f t="shared" si="42"/>
        <v/>
      </c>
      <c r="AX48" s="5" t="str">
        <f t="shared" si="43"/>
        <v/>
      </c>
      <c r="AY48" s="5" t="str">
        <f t="shared" si="44"/>
        <v/>
      </c>
      <c r="AZ48" s="5" t="str">
        <f t="shared" si="45"/>
        <v/>
      </c>
      <c r="BA48" s="5" t="str">
        <f t="shared" si="46"/>
        <v/>
      </c>
      <c r="BB48" s="5" t="str">
        <f t="shared" si="47"/>
        <v/>
      </c>
      <c r="BC48" s="5" t="str">
        <f t="shared" si="48"/>
        <v/>
      </c>
      <c r="BD48" s="5" t="str">
        <f t="shared" si="49"/>
        <v/>
      </c>
      <c r="BE48" s="5" t="str">
        <f t="shared" si="50"/>
        <v/>
      </c>
      <c r="BF48" s="28" t="str">
        <f t="shared" si="51"/>
        <v/>
      </c>
      <c r="BG48" s="30" t="str">
        <f t="shared" si="52"/>
        <v/>
      </c>
      <c r="BH48" s="52"/>
      <c r="BI48" s="50"/>
      <c r="BJ48" s="50"/>
      <c r="BK48" s="50"/>
      <c r="BL48" s="50"/>
      <c r="BM48" s="50"/>
      <c r="BN48" s="50"/>
      <c r="BO48" s="50"/>
      <c r="BP48" s="50"/>
      <c r="BQ48" s="54"/>
      <c r="BR48" s="30" t="str">
        <f t="shared" si="53"/>
        <v/>
      </c>
      <c r="BS48" s="4"/>
      <c r="BT48" s="18"/>
      <c r="BU48" s="5"/>
      <c r="BV48" s="5"/>
      <c r="BW48" s="5"/>
      <c r="BX48" s="5"/>
      <c r="BY48" s="5"/>
      <c r="BZ48" s="5"/>
      <c r="CA48" s="5"/>
      <c r="CB48" s="5"/>
      <c r="CC48" s="28"/>
      <c r="CD48" s="40" t="str">
        <f t="shared" si="54"/>
        <v/>
      </c>
      <c r="CE48" s="33"/>
      <c r="CF48" s="5"/>
      <c r="CG48" s="5"/>
      <c r="CH48" s="5"/>
      <c r="CI48" s="5"/>
      <c r="CJ48" s="5"/>
      <c r="CK48" s="5"/>
      <c r="CL48" s="5"/>
      <c r="CM48" s="5"/>
      <c r="CN48" s="28"/>
      <c r="CO48" s="40" t="str">
        <f t="shared" si="55"/>
        <v/>
      </c>
      <c r="CP48" s="4"/>
      <c r="CQ48" s="46"/>
      <c r="CR48" s="50"/>
      <c r="CS48" s="50"/>
      <c r="CT48" s="50"/>
      <c r="CU48" s="50"/>
      <c r="CV48" s="28" t="str">
        <f t="shared" si="56"/>
        <v/>
      </c>
      <c r="CW48" s="30" t="str">
        <f t="shared" si="57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29"/>
        <v/>
      </c>
      <c r="F49" s="5"/>
      <c r="G49" s="5" t="str">
        <f t="shared" si="30"/>
        <v/>
      </c>
      <c r="H49" s="5"/>
      <c r="I49" s="5"/>
      <c r="J49" s="5"/>
      <c r="K49" s="5"/>
      <c r="L49" s="5"/>
      <c r="M49" s="5" t="str">
        <f t="shared" si="31"/>
        <v/>
      </c>
      <c r="N49" s="5"/>
      <c r="O49" s="4"/>
      <c r="P49" s="46"/>
      <c r="Q49" s="48"/>
      <c r="R49" s="4"/>
      <c r="S49" s="46"/>
      <c r="T49" s="50"/>
      <c r="U49" s="5" t="str">
        <f t="shared" si="32"/>
        <v/>
      </c>
      <c r="V49" s="50"/>
      <c r="W49" s="50"/>
      <c r="X49" s="5" t="str">
        <f t="shared" si="33"/>
        <v/>
      </c>
      <c r="Y49" s="50"/>
      <c r="Z49" s="50"/>
      <c r="AA49" s="5" t="str">
        <f t="shared" si="34"/>
        <v/>
      </c>
      <c r="AB49" s="50"/>
      <c r="AC49" s="50"/>
      <c r="AD49" s="5" t="str">
        <f t="shared" si="35"/>
        <v/>
      </c>
      <c r="AE49" s="50"/>
      <c r="AF49" s="50"/>
      <c r="AG49" s="5" t="str">
        <f t="shared" si="36"/>
        <v/>
      </c>
      <c r="AH49" s="50"/>
      <c r="AI49" s="50"/>
      <c r="AJ49" s="5" t="str">
        <f t="shared" si="37"/>
        <v/>
      </c>
      <c r="AK49" s="50"/>
      <c r="AL49" s="50"/>
      <c r="AM49" s="5" t="str">
        <f t="shared" si="38"/>
        <v/>
      </c>
      <c r="AN49" s="50"/>
      <c r="AO49" s="50"/>
      <c r="AP49" s="5" t="str">
        <f t="shared" si="39"/>
        <v/>
      </c>
      <c r="AQ49" s="50"/>
      <c r="AR49" s="50"/>
      <c r="AS49" s="5" t="str">
        <f t="shared" si="40"/>
        <v/>
      </c>
      <c r="AT49" s="50"/>
      <c r="AU49" s="50"/>
      <c r="AV49" s="5" t="str">
        <f t="shared" si="41"/>
        <v/>
      </c>
      <c r="AW49" s="5" t="str">
        <f t="shared" si="42"/>
        <v/>
      </c>
      <c r="AX49" s="5" t="str">
        <f t="shared" si="43"/>
        <v/>
      </c>
      <c r="AY49" s="5" t="str">
        <f t="shared" si="44"/>
        <v/>
      </c>
      <c r="AZ49" s="5" t="str">
        <f t="shared" si="45"/>
        <v/>
      </c>
      <c r="BA49" s="5" t="str">
        <f t="shared" si="46"/>
        <v/>
      </c>
      <c r="BB49" s="5" t="str">
        <f t="shared" si="47"/>
        <v/>
      </c>
      <c r="BC49" s="5" t="str">
        <f t="shared" si="48"/>
        <v/>
      </c>
      <c r="BD49" s="5" t="str">
        <f t="shared" si="49"/>
        <v/>
      </c>
      <c r="BE49" s="5" t="str">
        <f t="shared" si="50"/>
        <v/>
      </c>
      <c r="BF49" s="28" t="str">
        <f t="shared" si="51"/>
        <v/>
      </c>
      <c r="BG49" s="30" t="str">
        <f t="shared" si="52"/>
        <v/>
      </c>
      <c r="BH49" s="52"/>
      <c r="BI49" s="50"/>
      <c r="BJ49" s="50"/>
      <c r="BK49" s="50"/>
      <c r="BL49" s="50"/>
      <c r="BM49" s="50"/>
      <c r="BN49" s="50"/>
      <c r="BO49" s="50"/>
      <c r="BP49" s="50"/>
      <c r="BQ49" s="54"/>
      <c r="BR49" s="30" t="str">
        <f t="shared" si="53"/>
        <v/>
      </c>
      <c r="BS49" s="4"/>
      <c r="BT49" s="18"/>
      <c r="BU49" s="5"/>
      <c r="BV49" s="5"/>
      <c r="BW49" s="5"/>
      <c r="BX49" s="5"/>
      <c r="BY49" s="5"/>
      <c r="BZ49" s="5"/>
      <c r="CA49" s="5"/>
      <c r="CB49" s="5"/>
      <c r="CC49" s="28"/>
      <c r="CD49" s="40" t="str">
        <f t="shared" si="54"/>
        <v/>
      </c>
      <c r="CE49" s="33"/>
      <c r="CF49" s="5"/>
      <c r="CG49" s="5"/>
      <c r="CH49" s="5"/>
      <c r="CI49" s="5"/>
      <c r="CJ49" s="5"/>
      <c r="CK49" s="5"/>
      <c r="CL49" s="5"/>
      <c r="CM49" s="5"/>
      <c r="CN49" s="28"/>
      <c r="CO49" s="40" t="str">
        <f t="shared" si="55"/>
        <v/>
      </c>
      <c r="CP49" s="4"/>
      <c r="CQ49" s="46"/>
      <c r="CR49" s="50"/>
      <c r="CS49" s="50"/>
      <c r="CT49" s="50"/>
      <c r="CU49" s="50"/>
      <c r="CV49" s="28" t="str">
        <f t="shared" si="56"/>
        <v/>
      </c>
      <c r="CW49" s="30" t="str">
        <f t="shared" si="57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29"/>
        <v/>
      </c>
      <c r="F50" s="5"/>
      <c r="G50" s="5" t="str">
        <f t="shared" si="30"/>
        <v/>
      </c>
      <c r="H50" s="5"/>
      <c r="I50" s="5"/>
      <c r="J50" s="5"/>
      <c r="K50" s="5"/>
      <c r="L50" s="5"/>
      <c r="M50" s="5" t="str">
        <f t="shared" si="31"/>
        <v/>
      </c>
      <c r="N50" s="5"/>
      <c r="O50" s="4"/>
      <c r="P50" s="46"/>
      <c r="Q50" s="48"/>
      <c r="R50" s="4"/>
      <c r="S50" s="46"/>
      <c r="T50" s="50"/>
      <c r="U50" s="5" t="str">
        <f t="shared" si="32"/>
        <v/>
      </c>
      <c r="V50" s="50"/>
      <c r="W50" s="50"/>
      <c r="X50" s="5" t="str">
        <f t="shared" si="33"/>
        <v/>
      </c>
      <c r="Y50" s="50"/>
      <c r="Z50" s="50"/>
      <c r="AA50" s="5" t="str">
        <f t="shared" si="34"/>
        <v/>
      </c>
      <c r="AB50" s="50"/>
      <c r="AC50" s="50"/>
      <c r="AD50" s="5" t="str">
        <f t="shared" si="35"/>
        <v/>
      </c>
      <c r="AE50" s="50"/>
      <c r="AF50" s="50"/>
      <c r="AG50" s="5" t="str">
        <f t="shared" si="36"/>
        <v/>
      </c>
      <c r="AH50" s="50"/>
      <c r="AI50" s="50"/>
      <c r="AJ50" s="5" t="str">
        <f t="shared" si="37"/>
        <v/>
      </c>
      <c r="AK50" s="50"/>
      <c r="AL50" s="50"/>
      <c r="AM50" s="5" t="str">
        <f t="shared" si="38"/>
        <v/>
      </c>
      <c r="AN50" s="50"/>
      <c r="AO50" s="50"/>
      <c r="AP50" s="5" t="str">
        <f t="shared" si="39"/>
        <v/>
      </c>
      <c r="AQ50" s="50"/>
      <c r="AR50" s="50"/>
      <c r="AS50" s="5" t="str">
        <f t="shared" si="40"/>
        <v/>
      </c>
      <c r="AT50" s="50"/>
      <c r="AU50" s="50"/>
      <c r="AV50" s="5" t="str">
        <f t="shared" si="41"/>
        <v/>
      </c>
      <c r="AW50" s="5" t="str">
        <f t="shared" si="42"/>
        <v/>
      </c>
      <c r="AX50" s="5" t="str">
        <f t="shared" si="43"/>
        <v/>
      </c>
      <c r="AY50" s="5" t="str">
        <f t="shared" si="44"/>
        <v/>
      </c>
      <c r="AZ50" s="5" t="str">
        <f t="shared" si="45"/>
        <v/>
      </c>
      <c r="BA50" s="5" t="str">
        <f t="shared" si="46"/>
        <v/>
      </c>
      <c r="BB50" s="5" t="str">
        <f t="shared" si="47"/>
        <v/>
      </c>
      <c r="BC50" s="5" t="str">
        <f t="shared" si="48"/>
        <v/>
      </c>
      <c r="BD50" s="5" t="str">
        <f t="shared" si="49"/>
        <v/>
      </c>
      <c r="BE50" s="5" t="str">
        <f t="shared" si="50"/>
        <v/>
      </c>
      <c r="BF50" s="28" t="str">
        <f t="shared" si="51"/>
        <v/>
      </c>
      <c r="BG50" s="30" t="str">
        <f t="shared" si="52"/>
        <v/>
      </c>
      <c r="BH50" s="52"/>
      <c r="BI50" s="50"/>
      <c r="BJ50" s="50"/>
      <c r="BK50" s="50"/>
      <c r="BL50" s="50"/>
      <c r="BM50" s="50"/>
      <c r="BN50" s="50"/>
      <c r="BO50" s="50"/>
      <c r="BP50" s="50"/>
      <c r="BQ50" s="54"/>
      <c r="BR50" s="30" t="str">
        <f t="shared" si="53"/>
        <v/>
      </c>
      <c r="BS50" s="4"/>
      <c r="BT50" s="18"/>
      <c r="BU50" s="5"/>
      <c r="BV50" s="5"/>
      <c r="BW50" s="5"/>
      <c r="BX50" s="5"/>
      <c r="BY50" s="5"/>
      <c r="BZ50" s="5"/>
      <c r="CA50" s="5"/>
      <c r="CB50" s="5"/>
      <c r="CC50" s="28"/>
      <c r="CD50" s="40" t="str">
        <f t="shared" si="54"/>
        <v/>
      </c>
      <c r="CE50" s="33"/>
      <c r="CF50" s="5"/>
      <c r="CG50" s="5"/>
      <c r="CH50" s="5"/>
      <c r="CI50" s="5"/>
      <c r="CJ50" s="5"/>
      <c r="CK50" s="5"/>
      <c r="CL50" s="5"/>
      <c r="CM50" s="5"/>
      <c r="CN50" s="28"/>
      <c r="CO50" s="40" t="str">
        <f t="shared" si="55"/>
        <v/>
      </c>
      <c r="CP50" s="4"/>
      <c r="CQ50" s="46"/>
      <c r="CR50" s="50"/>
      <c r="CS50" s="50"/>
      <c r="CT50" s="50"/>
      <c r="CU50" s="50"/>
      <c r="CV50" s="28" t="str">
        <f t="shared" si="56"/>
        <v/>
      </c>
      <c r="CW50" s="30" t="str">
        <f t="shared" si="57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29"/>
        <v/>
      </c>
      <c r="F51" s="5"/>
      <c r="G51" s="5" t="str">
        <f t="shared" si="30"/>
        <v/>
      </c>
      <c r="H51" s="5"/>
      <c r="I51" s="5"/>
      <c r="J51" s="5"/>
      <c r="K51" s="5"/>
      <c r="L51" s="5"/>
      <c r="M51" s="5" t="str">
        <f t="shared" si="31"/>
        <v/>
      </c>
      <c r="N51" s="5"/>
      <c r="O51" s="4"/>
      <c r="P51" s="46"/>
      <c r="Q51" s="48"/>
      <c r="R51" s="4"/>
      <c r="S51" s="46"/>
      <c r="T51" s="50"/>
      <c r="U51" s="5" t="str">
        <f t="shared" si="32"/>
        <v/>
      </c>
      <c r="V51" s="50"/>
      <c r="W51" s="50"/>
      <c r="X51" s="5" t="str">
        <f t="shared" si="33"/>
        <v/>
      </c>
      <c r="Y51" s="50"/>
      <c r="Z51" s="50"/>
      <c r="AA51" s="5" t="str">
        <f t="shared" si="34"/>
        <v/>
      </c>
      <c r="AB51" s="50"/>
      <c r="AC51" s="50"/>
      <c r="AD51" s="5" t="str">
        <f t="shared" si="35"/>
        <v/>
      </c>
      <c r="AE51" s="50"/>
      <c r="AF51" s="50"/>
      <c r="AG51" s="5" t="str">
        <f t="shared" si="36"/>
        <v/>
      </c>
      <c r="AH51" s="50"/>
      <c r="AI51" s="50"/>
      <c r="AJ51" s="5" t="str">
        <f t="shared" si="37"/>
        <v/>
      </c>
      <c r="AK51" s="50"/>
      <c r="AL51" s="50"/>
      <c r="AM51" s="5" t="str">
        <f t="shared" si="38"/>
        <v/>
      </c>
      <c r="AN51" s="50"/>
      <c r="AO51" s="50"/>
      <c r="AP51" s="5" t="str">
        <f t="shared" si="39"/>
        <v/>
      </c>
      <c r="AQ51" s="50"/>
      <c r="AR51" s="50"/>
      <c r="AS51" s="5" t="str">
        <f t="shared" si="40"/>
        <v/>
      </c>
      <c r="AT51" s="50"/>
      <c r="AU51" s="50"/>
      <c r="AV51" s="5" t="str">
        <f t="shared" si="41"/>
        <v/>
      </c>
      <c r="AW51" s="5" t="str">
        <f t="shared" si="42"/>
        <v/>
      </c>
      <c r="AX51" s="5" t="str">
        <f t="shared" si="43"/>
        <v/>
      </c>
      <c r="AY51" s="5" t="str">
        <f t="shared" si="44"/>
        <v/>
      </c>
      <c r="AZ51" s="5" t="str">
        <f t="shared" si="45"/>
        <v/>
      </c>
      <c r="BA51" s="5" t="str">
        <f t="shared" si="46"/>
        <v/>
      </c>
      <c r="BB51" s="5" t="str">
        <f t="shared" si="47"/>
        <v/>
      </c>
      <c r="BC51" s="5" t="str">
        <f t="shared" si="48"/>
        <v/>
      </c>
      <c r="BD51" s="5" t="str">
        <f t="shared" si="49"/>
        <v/>
      </c>
      <c r="BE51" s="5" t="str">
        <f t="shared" si="50"/>
        <v/>
      </c>
      <c r="BF51" s="28" t="str">
        <f t="shared" si="51"/>
        <v/>
      </c>
      <c r="BG51" s="30" t="str">
        <f t="shared" si="52"/>
        <v/>
      </c>
      <c r="BH51" s="52"/>
      <c r="BI51" s="50"/>
      <c r="BJ51" s="50"/>
      <c r="BK51" s="50"/>
      <c r="BL51" s="50"/>
      <c r="BM51" s="50"/>
      <c r="BN51" s="50"/>
      <c r="BO51" s="50"/>
      <c r="BP51" s="50"/>
      <c r="BQ51" s="54"/>
      <c r="BR51" s="30" t="str">
        <f t="shared" si="53"/>
        <v/>
      </c>
      <c r="BS51" s="4"/>
      <c r="BT51" s="18"/>
      <c r="BU51" s="5"/>
      <c r="BV51" s="5"/>
      <c r="BW51" s="5"/>
      <c r="BX51" s="5"/>
      <c r="BY51" s="5"/>
      <c r="BZ51" s="5"/>
      <c r="CA51" s="5"/>
      <c r="CB51" s="5"/>
      <c r="CC51" s="28"/>
      <c r="CD51" s="40" t="str">
        <f t="shared" si="54"/>
        <v/>
      </c>
      <c r="CE51" s="33"/>
      <c r="CF51" s="5"/>
      <c r="CG51" s="5"/>
      <c r="CH51" s="5"/>
      <c r="CI51" s="5"/>
      <c r="CJ51" s="5"/>
      <c r="CK51" s="5"/>
      <c r="CL51" s="5"/>
      <c r="CM51" s="5"/>
      <c r="CN51" s="28"/>
      <c r="CO51" s="40" t="str">
        <f t="shared" si="55"/>
        <v/>
      </c>
      <c r="CP51" s="4"/>
      <c r="CQ51" s="46"/>
      <c r="CR51" s="50"/>
      <c r="CS51" s="50"/>
      <c r="CT51" s="50"/>
      <c r="CU51" s="50"/>
      <c r="CV51" s="28" t="str">
        <f t="shared" si="56"/>
        <v/>
      </c>
      <c r="CW51" s="30" t="str">
        <f t="shared" si="57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29"/>
        <v/>
      </c>
      <c r="F52" s="5"/>
      <c r="G52" s="5" t="str">
        <f t="shared" si="30"/>
        <v/>
      </c>
      <c r="H52" s="5"/>
      <c r="I52" s="5"/>
      <c r="J52" s="5"/>
      <c r="K52" s="5"/>
      <c r="L52" s="5"/>
      <c r="M52" s="5" t="str">
        <f t="shared" si="31"/>
        <v/>
      </c>
      <c r="N52" s="5"/>
      <c r="O52" s="4"/>
      <c r="P52" s="46"/>
      <c r="Q52" s="48"/>
      <c r="R52" s="4"/>
      <c r="S52" s="46"/>
      <c r="T52" s="50"/>
      <c r="U52" s="5" t="str">
        <f t="shared" si="32"/>
        <v/>
      </c>
      <c r="V52" s="50"/>
      <c r="W52" s="50"/>
      <c r="X52" s="5" t="str">
        <f t="shared" si="33"/>
        <v/>
      </c>
      <c r="Y52" s="50"/>
      <c r="Z52" s="50"/>
      <c r="AA52" s="5" t="str">
        <f t="shared" si="34"/>
        <v/>
      </c>
      <c r="AB52" s="50"/>
      <c r="AC52" s="50"/>
      <c r="AD52" s="5" t="str">
        <f t="shared" si="35"/>
        <v/>
      </c>
      <c r="AE52" s="50"/>
      <c r="AF52" s="50"/>
      <c r="AG52" s="5" t="str">
        <f t="shared" si="36"/>
        <v/>
      </c>
      <c r="AH52" s="50"/>
      <c r="AI52" s="50"/>
      <c r="AJ52" s="5" t="str">
        <f t="shared" si="37"/>
        <v/>
      </c>
      <c r="AK52" s="50"/>
      <c r="AL52" s="50"/>
      <c r="AM52" s="5" t="str">
        <f t="shared" si="38"/>
        <v/>
      </c>
      <c r="AN52" s="50"/>
      <c r="AO52" s="50"/>
      <c r="AP52" s="5" t="str">
        <f t="shared" si="39"/>
        <v/>
      </c>
      <c r="AQ52" s="50"/>
      <c r="AR52" s="50"/>
      <c r="AS52" s="5" t="str">
        <f t="shared" si="40"/>
        <v/>
      </c>
      <c r="AT52" s="50"/>
      <c r="AU52" s="50"/>
      <c r="AV52" s="5" t="str">
        <f t="shared" si="41"/>
        <v/>
      </c>
      <c r="AW52" s="5" t="str">
        <f t="shared" si="42"/>
        <v/>
      </c>
      <c r="AX52" s="5" t="str">
        <f t="shared" si="43"/>
        <v/>
      </c>
      <c r="AY52" s="5" t="str">
        <f t="shared" si="44"/>
        <v/>
      </c>
      <c r="AZ52" s="5" t="str">
        <f t="shared" si="45"/>
        <v/>
      </c>
      <c r="BA52" s="5" t="str">
        <f t="shared" si="46"/>
        <v/>
      </c>
      <c r="BB52" s="5" t="str">
        <f t="shared" si="47"/>
        <v/>
      </c>
      <c r="BC52" s="5" t="str">
        <f t="shared" si="48"/>
        <v/>
      </c>
      <c r="BD52" s="5" t="str">
        <f t="shared" si="49"/>
        <v/>
      </c>
      <c r="BE52" s="5" t="str">
        <f t="shared" si="50"/>
        <v/>
      </c>
      <c r="BF52" s="28" t="str">
        <f t="shared" si="51"/>
        <v/>
      </c>
      <c r="BG52" s="30" t="str">
        <f t="shared" si="52"/>
        <v/>
      </c>
      <c r="BH52" s="52"/>
      <c r="BI52" s="50"/>
      <c r="BJ52" s="50"/>
      <c r="BK52" s="50"/>
      <c r="BL52" s="50"/>
      <c r="BM52" s="50"/>
      <c r="BN52" s="50"/>
      <c r="BO52" s="50"/>
      <c r="BP52" s="50"/>
      <c r="BQ52" s="54"/>
      <c r="BR52" s="30" t="str">
        <f t="shared" si="53"/>
        <v/>
      </c>
      <c r="BS52" s="4"/>
      <c r="BT52" s="18"/>
      <c r="BU52" s="5"/>
      <c r="BV52" s="5"/>
      <c r="BW52" s="5"/>
      <c r="BX52" s="5"/>
      <c r="BY52" s="5"/>
      <c r="BZ52" s="5"/>
      <c r="CA52" s="5"/>
      <c r="CB52" s="5"/>
      <c r="CC52" s="28"/>
      <c r="CD52" s="40" t="str">
        <f t="shared" si="54"/>
        <v/>
      </c>
      <c r="CE52" s="33"/>
      <c r="CF52" s="5"/>
      <c r="CG52" s="5"/>
      <c r="CH52" s="5"/>
      <c r="CI52" s="5"/>
      <c r="CJ52" s="5"/>
      <c r="CK52" s="5"/>
      <c r="CL52" s="5"/>
      <c r="CM52" s="5"/>
      <c r="CN52" s="28"/>
      <c r="CO52" s="40" t="str">
        <f t="shared" si="55"/>
        <v/>
      </c>
      <c r="CP52" s="4"/>
      <c r="CQ52" s="46"/>
      <c r="CR52" s="50"/>
      <c r="CS52" s="50"/>
      <c r="CT52" s="50"/>
      <c r="CU52" s="50"/>
      <c r="CV52" s="28" t="str">
        <f t="shared" si="56"/>
        <v/>
      </c>
      <c r="CW52" s="30" t="str">
        <f t="shared" si="57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29"/>
        <v/>
      </c>
      <c r="F53" s="5"/>
      <c r="G53" s="5" t="str">
        <f t="shared" si="30"/>
        <v/>
      </c>
      <c r="H53" s="5"/>
      <c r="I53" s="5"/>
      <c r="J53" s="5"/>
      <c r="K53" s="5"/>
      <c r="L53" s="5"/>
      <c r="M53" s="5" t="str">
        <f t="shared" si="31"/>
        <v/>
      </c>
      <c r="N53" s="5"/>
      <c r="O53" s="4"/>
      <c r="P53" s="46"/>
      <c r="Q53" s="48"/>
      <c r="R53" s="4"/>
      <c r="S53" s="46"/>
      <c r="T53" s="50"/>
      <c r="U53" s="5" t="str">
        <f t="shared" si="32"/>
        <v/>
      </c>
      <c r="V53" s="50"/>
      <c r="W53" s="50"/>
      <c r="X53" s="5" t="str">
        <f t="shared" si="33"/>
        <v/>
      </c>
      <c r="Y53" s="50"/>
      <c r="Z53" s="50"/>
      <c r="AA53" s="5" t="str">
        <f t="shared" si="34"/>
        <v/>
      </c>
      <c r="AB53" s="50"/>
      <c r="AC53" s="50"/>
      <c r="AD53" s="5" t="str">
        <f t="shared" si="35"/>
        <v/>
      </c>
      <c r="AE53" s="50"/>
      <c r="AF53" s="50"/>
      <c r="AG53" s="5" t="str">
        <f t="shared" si="36"/>
        <v/>
      </c>
      <c r="AH53" s="50"/>
      <c r="AI53" s="50"/>
      <c r="AJ53" s="5" t="str">
        <f t="shared" si="37"/>
        <v/>
      </c>
      <c r="AK53" s="50"/>
      <c r="AL53" s="50"/>
      <c r="AM53" s="5" t="str">
        <f t="shared" si="38"/>
        <v/>
      </c>
      <c r="AN53" s="50"/>
      <c r="AO53" s="50"/>
      <c r="AP53" s="5" t="str">
        <f t="shared" si="39"/>
        <v/>
      </c>
      <c r="AQ53" s="50"/>
      <c r="AR53" s="50"/>
      <c r="AS53" s="5" t="str">
        <f t="shared" si="40"/>
        <v/>
      </c>
      <c r="AT53" s="50"/>
      <c r="AU53" s="50"/>
      <c r="AV53" s="5" t="str">
        <f t="shared" si="41"/>
        <v/>
      </c>
      <c r="AW53" s="5" t="str">
        <f t="shared" si="42"/>
        <v/>
      </c>
      <c r="AX53" s="5" t="str">
        <f t="shared" si="43"/>
        <v/>
      </c>
      <c r="AY53" s="5" t="str">
        <f t="shared" si="44"/>
        <v/>
      </c>
      <c r="AZ53" s="5" t="str">
        <f t="shared" si="45"/>
        <v/>
      </c>
      <c r="BA53" s="5" t="str">
        <f t="shared" si="46"/>
        <v/>
      </c>
      <c r="BB53" s="5" t="str">
        <f t="shared" si="47"/>
        <v/>
      </c>
      <c r="BC53" s="5" t="str">
        <f t="shared" si="48"/>
        <v/>
      </c>
      <c r="BD53" s="5" t="str">
        <f t="shared" si="49"/>
        <v/>
      </c>
      <c r="BE53" s="5" t="str">
        <f t="shared" si="50"/>
        <v/>
      </c>
      <c r="BF53" s="28" t="str">
        <f t="shared" si="51"/>
        <v/>
      </c>
      <c r="BG53" s="30" t="str">
        <f t="shared" si="52"/>
        <v/>
      </c>
      <c r="BH53" s="52"/>
      <c r="BI53" s="50"/>
      <c r="BJ53" s="50"/>
      <c r="BK53" s="50"/>
      <c r="BL53" s="50"/>
      <c r="BM53" s="50"/>
      <c r="BN53" s="50"/>
      <c r="BO53" s="50"/>
      <c r="BP53" s="50"/>
      <c r="BQ53" s="54"/>
      <c r="BR53" s="30" t="str">
        <f t="shared" si="53"/>
        <v/>
      </c>
      <c r="BS53" s="4"/>
      <c r="BT53" s="18"/>
      <c r="BU53" s="5"/>
      <c r="BV53" s="5"/>
      <c r="BW53" s="5"/>
      <c r="BX53" s="5"/>
      <c r="BY53" s="5"/>
      <c r="BZ53" s="5"/>
      <c r="CA53" s="5"/>
      <c r="CB53" s="5"/>
      <c r="CC53" s="28"/>
      <c r="CD53" s="40" t="str">
        <f t="shared" si="54"/>
        <v/>
      </c>
      <c r="CE53" s="33"/>
      <c r="CF53" s="5"/>
      <c r="CG53" s="5"/>
      <c r="CH53" s="5"/>
      <c r="CI53" s="5"/>
      <c r="CJ53" s="5"/>
      <c r="CK53" s="5"/>
      <c r="CL53" s="5"/>
      <c r="CM53" s="5"/>
      <c r="CN53" s="28"/>
      <c r="CO53" s="40" t="str">
        <f t="shared" si="55"/>
        <v/>
      </c>
      <c r="CP53" s="4"/>
      <c r="CQ53" s="46"/>
      <c r="CR53" s="50"/>
      <c r="CS53" s="50"/>
      <c r="CT53" s="50"/>
      <c r="CU53" s="50"/>
      <c r="CV53" s="28" t="str">
        <f t="shared" si="56"/>
        <v/>
      </c>
      <c r="CW53" s="30" t="str">
        <f t="shared" si="57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29"/>
        <v/>
      </c>
      <c r="F54" s="5"/>
      <c r="G54" s="5" t="str">
        <f t="shared" si="30"/>
        <v/>
      </c>
      <c r="H54" s="5"/>
      <c r="I54" s="5"/>
      <c r="J54" s="5"/>
      <c r="K54" s="5"/>
      <c r="L54" s="5"/>
      <c r="M54" s="5" t="str">
        <f t="shared" si="31"/>
        <v/>
      </c>
      <c r="N54" s="5"/>
      <c r="O54" s="4"/>
      <c r="P54" s="46"/>
      <c r="Q54" s="48"/>
      <c r="R54" s="4"/>
      <c r="S54" s="46"/>
      <c r="T54" s="50"/>
      <c r="U54" s="5" t="str">
        <f t="shared" si="32"/>
        <v/>
      </c>
      <c r="V54" s="50"/>
      <c r="W54" s="50"/>
      <c r="X54" s="5" t="str">
        <f t="shared" si="33"/>
        <v/>
      </c>
      <c r="Y54" s="50"/>
      <c r="Z54" s="50"/>
      <c r="AA54" s="5" t="str">
        <f t="shared" si="34"/>
        <v/>
      </c>
      <c r="AB54" s="50"/>
      <c r="AC54" s="50"/>
      <c r="AD54" s="5" t="str">
        <f t="shared" si="35"/>
        <v/>
      </c>
      <c r="AE54" s="50"/>
      <c r="AF54" s="50"/>
      <c r="AG54" s="5" t="str">
        <f t="shared" si="36"/>
        <v/>
      </c>
      <c r="AH54" s="50"/>
      <c r="AI54" s="50"/>
      <c r="AJ54" s="5" t="str">
        <f t="shared" si="37"/>
        <v/>
      </c>
      <c r="AK54" s="50"/>
      <c r="AL54" s="50"/>
      <c r="AM54" s="5" t="str">
        <f t="shared" si="38"/>
        <v/>
      </c>
      <c r="AN54" s="50"/>
      <c r="AO54" s="50"/>
      <c r="AP54" s="5" t="str">
        <f t="shared" si="39"/>
        <v/>
      </c>
      <c r="AQ54" s="50"/>
      <c r="AR54" s="50"/>
      <c r="AS54" s="5" t="str">
        <f t="shared" si="40"/>
        <v/>
      </c>
      <c r="AT54" s="50"/>
      <c r="AU54" s="50"/>
      <c r="AV54" s="5" t="str">
        <f t="shared" si="41"/>
        <v/>
      </c>
      <c r="AW54" s="5" t="str">
        <f t="shared" si="42"/>
        <v/>
      </c>
      <c r="AX54" s="5" t="str">
        <f t="shared" si="43"/>
        <v/>
      </c>
      <c r="AY54" s="5" t="str">
        <f t="shared" si="44"/>
        <v/>
      </c>
      <c r="AZ54" s="5" t="str">
        <f t="shared" si="45"/>
        <v/>
      </c>
      <c r="BA54" s="5" t="str">
        <f t="shared" si="46"/>
        <v/>
      </c>
      <c r="BB54" s="5" t="str">
        <f t="shared" si="47"/>
        <v/>
      </c>
      <c r="BC54" s="5" t="str">
        <f t="shared" si="48"/>
        <v/>
      </c>
      <c r="BD54" s="5" t="str">
        <f t="shared" si="49"/>
        <v/>
      </c>
      <c r="BE54" s="5" t="str">
        <f t="shared" si="50"/>
        <v/>
      </c>
      <c r="BF54" s="28" t="str">
        <f t="shared" si="51"/>
        <v/>
      </c>
      <c r="BG54" s="30" t="str">
        <f t="shared" si="52"/>
        <v/>
      </c>
      <c r="BH54" s="52"/>
      <c r="BI54" s="50"/>
      <c r="BJ54" s="50"/>
      <c r="BK54" s="50"/>
      <c r="BL54" s="50"/>
      <c r="BM54" s="50"/>
      <c r="BN54" s="50"/>
      <c r="BO54" s="50"/>
      <c r="BP54" s="50"/>
      <c r="BQ54" s="54"/>
      <c r="BR54" s="30" t="str">
        <f t="shared" si="53"/>
        <v/>
      </c>
      <c r="BS54" s="4"/>
      <c r="BT54" s="18"/>
      <c r="BU54" s="5"/>
      <c r="BV54" s="5"/>
      <c r="BW54" s="5"/>
      <c r="BX54" s="5"/>
      <c r="BY54" s="5"/>
      <c r="BZ54" s="5"/>
      <c r="CA54" s="5"/>
      <c r="CB54" s="5"/>
      <c r="CC54" s="28"/>
      <c r="CD54" s="40" t="str">
        <f t="shared" si="54"/>
        <v/>
      </c>
      <c r="CE54" s="33"/>
      <c r="CF54" s="5"/>
      <c r="CG54" s="5"/>
      <c r="CH54" s="5"/>
      <c r="CI54" s="5"/>
      <c r="CJ54" s="5"/>
      <c r="CK54" s="5"/>
      <c r="CL54" s="5"/>
      <c r="CM54" s="5"/>
      <c r="CN54" s="28"/>
      <c r="CO54" s="40" t="str">
        <f t="shared" si="55"/>
        <v/>
      </c>
      <c r="CP54" s="4"/>
      <c r="CQ54" s="46"/>
      <c r="CR54" s="50"/>
      <c r="CS54" s="50"/>
      <c r="CT54" s="50"/>
      <c r="CU54" s="50"/>
      <c r="CV54" s="28" t="str">
        <f t="shared" si="56"/>
        <v/>
      </c>
      <c r="CW54" s="30" t="str">
        <f t="shared" si="57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29"/>
        <v/>
      </c>
      <c r="F55" s="5"/>
      <c r="G55" s="5" t="str">
        <f t="shared" si="30"/>
        <v/>
      </c>
      <c r="H55" s="5"/>
      <c r="I55" s="5"/>
      <c r="J55" s="5"/>
      <c r="K55" s="5"/>
      <c r="L55" s="5"/>
      <c r="M55" s="5" t="str">
        <f t="shared" si="31"/>
        <v/>
      </c>
      <c r="N55" s="5"/>
      <c r="O55" s="4"/>
      <c r="P55" s="46"/>
      <c r="Q55" s="48"/>
      <c r="R55" s="4"/>
      <c r="S55" s="46"/>
      <c r="T55" s="50"/>
      <c r="U55" s="5" t="str">
        <f t="shared" si="32"/>
        <v/>
      </c>
      <c r="V55" s="50"/>
      <c r="W55" s="50"/>
      <c r="X55" s="5" t="str">
        <f t="shared" si="33"/>
        <v/>
      </c>
      <c r="Y55" s="50"/>
      <c r="Z55" s="50"/>
      <c r="AA55" s="5" t="str">
        <f t="shared" si="34"/>
        <v/>
      </c>
      <c r="AB55" s="50"/>
      <c r="AC55" s="50"/>
      <c r="AD55" s="5" t="str">
        <f t="shared" si="35"/>
        <v/>
      </c>
      <c r="AE55" s="50"/>
      <c r="AF55" s="50"/>
      <c r="AG55" s="5" t="str">
        <f t="shared" si="36"/>
        <v/>
      </c>
      <c r="AH55" s="50"/>
      <c r="AI55" s="50"/>
      <c r="AJ55" s="5" t="str">
        <f t="shared" si="37"/>
        <v/>
      </c>
      <c r="AK55" s="50"/>
      <c r="AL55" s="50"/>
      <c r="AM55" s="5" t="str">
        <f t="shared" si="38"/>
        <v/>
      </c>
      <c r="AN55" s="50"/>
      <c r="AO55" s="50"/>
      <c r="AP55" s="5" t="str">
        <f t="shared" si="39"/>
        <v/>
      </c>
      <c r="AQ55" s="50"/>
      <c r="AR55" s="50"/>
      <c r="AS55" s="5" t="str">
        <f t="shared" si="40"/>
        <v/>
      </c>
      <c r="AT55" s="50"/>
      <c r="AU55" s="50"/>
      <c r="AV55" s="5" t="str">
        <f t="shared" si="41"/>
        <v/>
      </c>
      <c r="AW55" s="5" t="str">
        <f t="shared" si="42"/>
        <v/>
      </c>
      <c r="AX55" s="5" t="str">
        <f t="shared" si="43"/>
        <v/>
      </c>
      <c r="AY55" s="5" t="str">
        <f t="shared" si="44"/>
        <v/>
      </c>
      <c r="AZ55" s="5" t="str">
        <f t="shared" si="45"/>
        <v/>
      </c>
      <c r="BA55" s="5" t="str">
        <f t="shared" si="46"/>
        <v/>
      </c>
      <c r="BB55" s="5" t="str">
        <f t="shared" si="47"/>
        <v/>
      </c>
      <c r="BC55" s="5" t="str">
        <f t="shared" si="48"/>
        <v/>
      </c>
      <c r="BD55" s="5" t="str">
        <f t="shared" si="49"/>
        <v/>
      </c>
      <c r="BE55" s="5" t="str">
        <f t="shared" si="50"/>
        <v/>
      </c>
      <c r="BF55" s="28" t="str">
        <f t="shared" si="51"/>
        <v/>
      </c>
      <c r="BG55" s="30" t="str">
        <f t="shared" si="52"/>
        <v/>
      </c>
      <c r="BH55" s="52"/>
      <c r="BI55" s="50"/>
      <c r="BJ55" s="50"/>
      <c r="BK55" s="50"/>
      <c r="BL55" s="50"/>
      <c r="BM55" s="50"/>
      <c r="BN55" s="50"/>
      <c r="BO55" s="50"/>
      <c r="BP55" s="50"/>
      <c r="BQ55" s="54"/>
      <c r="BR55" s="30" t="str">
        <f t="shared" si="53"/>
        <v/>
      </c>
      <c r="BS55" s="4"/>
      <c r="BT55" s="18"/>
      <c r="BU55" s="5"/>
      <c r="BV55" s="5"/>
      <c r="BW55" s="5"/>
      <c r="BX55" s="5"/>
      <c r="BY55" s="5"/>
      <c r="BZ55" s="5"/>
      <c r="CA55" s="5"/>
      <c r="CB55" s="5"/>
      <c r="CC55" s="28"/>
      <c r="CD55" s="40" t="str">
        <f t="shared" si="54"/>
        <v/>
      </c>
      <c r="CE55" s="33"/>
      <c r="CF55" s="5"/>
      <c r="CG55" s="5"/>
      <c r="CH55" s="5"/>
      <c r="CI55" s="5"/>
      <c r="CJ55" s="5"/>
      <c r="CK55" s="5"/>
      <c r="CL55" s="5"/>
      <c r="CM55" s="5"/>
      <c r="CN55" s="28"/>
      <c r="CO55" s="40" t="str">
        <f t="shared" si="55"/>
        <v/>
      </c>
      <c r="CP55" s="4"/>
      <c r="CQ55" s="46"/>
      <c r="CR55" s="50"/>
      <c r="CS55" s="50"/>
      <c r="CT55" s="50"/>
      <c r="CU55" s="50"/>
      <c r="CV55" s="28" t="str">
        <f t="shared" si="56"/>
        <v/>
      </c>
      <c r="CW55" s="30" t="str">
        <f t="shared" si="57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29"/>
        <v/>
      </c>
      <c r="F56" s="5"/>
      <c r="G56" s="5" t="str">
        <f t="shared" si="30"/>
        <v/>
      </c>
      <c r="H56" s="5"/>
      <c r="I56" s="5"/>
      <c r="J56" s="5"/>
      <c r="K56" s="5"/>
      <c r="L56" s="5"/>
      <c r="M56" s="5" t="str">
        <f t="shared" si="31"/>
        <v/>
      </c>
      <c r="N56" s="5"/>
      <c r="O56" s="4"/>
      <c r="P56" s="46"/>
      <c r="Q56" s="48"/>
      <c r="R56" s="4"/>
      <c r="S56" s="46"/>
      <c r="T56" s="50"/>
      <c r="U56" s="5" t="str">
        <f t="shared" si="32"/>
        <v/>
      </c>
      <c r="V56" s="50"/>
      <c r="W56" s="50"/>
      <c r="X56" s="5" t="str">
        <f t="shared" si="33"/>
        <v/>
      </c>
      <c r="Y56" s="50"/>
      <c r="Z56" s="50"/>
      <c r="AA56" s="5" t="str">
        <f t="shared" si="34"/>
        <v/>
      </c>
      <c r="AB56" s="50"/>
      <c r="AC56" s="50"/>
      <c r="AD56" s="5" t="str">
        <f t="shared" si="35"/>
        <v/>
      </c>
      <c r="AE56" s="50"/>
      <c r="AF56" s="50"/>
      <c r="AG56" s="5" t="str">
        <f t="shared" si="36"/>
        <v/>
      </c>
      <c r="AH56" s="50"/>
      <c r="AI56" s="50"/>
      <c r="AJ56" s="5" t="str">
        <f t="shared" si="37"/>
        <v/>
      </c>
      <c r="AK56" s="50"/>
      <c r="AL56" s="50"/>
      <c r="AM56" s="5" t="str">
        <f t="shared" si="38"/>
        <v/>
      </c>
      <c r="AN56" s="50"/>
      <c r="AO56" s="50"/>
      <c r="AP56" s="5" t="str">
        <f t="shared" si="39"/>
        <v/>
      </c>
      <c r="AQ56" s="50"/>
      <c r="AR56" s="50"/>
      <c r="AS56" s="5" t="str">
        <f t="shared" si="40"/>
        <v/>
      </c>
      <c r="AT56" s="50"/>
      <c r="AU56" s="50"/>
      <c r="AV56" s="5" t="str">
        <f t="shared" si="41"/>
        <v/>
      </c>
      <c r="AW56" s="5" t="str">
        <f t="shared" si="42"/>
        <v/>
      </c>
      <c r="AX56" s="5" t="str">
        <f t="shared" si="43"/>
        <v/>
      </c>
      <c r="AY56" s="5" t="str">
        <f t="shared" si="44"/>
        <v/>
      </c>
      <c r="AZ56" s="5" t="str">
        <f t="shared" si="45"/>
        <v/>
      </c>
      <c r="BA56" s="5" t="str">
        <f t="shared" si="46"/>
        <v/>
      </c>
      <c r="BB56" s="5" t="str">
        <f t="shared" si="47"/>
        <v/>
      </c>
      <c r="BC56" s="5" t="str">
        <f t="shared" si="48"/>
        <v/>
      </c>
      <c r="BD56" s="5" t="str">
        <f t="shared" si="49"/>
        <v/>
      </c>
      <c r="BE56" s="5" t="str">
        <f t="shared" si="50"/>
        <v/>
      </c>
      <c r="BF56" s="28" t="str">
        <f t="shared" si="51"/>
        <v/>
      </c>
      <c r="BG56" s="30" t="str">
        <f t="shared" si="52"/>
        <v/>
      </c>
      <c r="BH56" s="52"/>
      <c r="BI56" s="50"/>
      <c r="BJ56" s="50"/>
      <c r="BK56" s="50"/>
      <c r="BL56" s="50"/>
      <c r="BM56" s="50"/>
      <c r="BN56" s="50"/>
      <c r="BO56" s="50"/>
      <c r="BP56" s="50"/>
      <c r="BQ56" s="54"/>
      <c r="BR56" s="30" t="str">
        <f t="shared" si="53"/>
        <v/>
      </c>
      <c r="BS56" s="4"/>
      <c r="BT56" s="18"/>
      <c r="BU56" s="5"/>
      <c r="BV56" s="5"/>
      <c r="BW56" s="5"/>
      <c r="BX56" s="5"/>
      <c r="BY56" s="5"/>
      <c r="BZ56" s="5"/>
      <c r="CA56" s="5"/>
      <c r="CB56" s="5"/>
      <c r="CC56" s="28"/>
      <c r="CD56" s="40" t="str">
        <f t="shared" si="54"/>
        <v/>
      </c>
      <c r="CE56" s="33"/>
      <c r="CF56" s="5"/>
      <c r="CG56" s="5"/>
      <c r="CH56" s="5"/>
      <c r="CI56" s="5"/>
      <c r="CJ56" s="5"/>
      <c r="CK56" s="5"/>
      <c r="CL56" s="5"/>
      <c r="CM56" s="5"/>
      <c r="CN56" s="28"/>
      <c r="CO56" s="40" t="str">
        <f t="shared" si="55"/>
        <v/>
      </c>
      <c r="CP56" s="4"/>
      <c r="CQ56" s="46"/>
      <c r="CR56" s="50"/>
      <c r="CS56" s="50"/>
      <c r="CT56" s="50"/>
      <c r="CU56" s="50"/>
      <c r="CV56" s="28" t="str">
        <f t="shared" si="56"/>
        <v/>
      </c>
      <c r="CW56" s="30" t="str">
        <f t="shared" si="57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29"/>
        <v/>
      </c>
      <c r="F57" s="5"/>
      <c r="G57" s="5" t="str">
        <f t="shared" si="30"/>
        <v/>
      </c>
      <c r="H57" s="5"/>
      <c r="I57" s="5"/>
      <c r="J57" s="5"/>
      <c r="K57" s="5"/>
      <c r="L57" s="5"/>
      <c r="M57" s="5" t="str">
        <f t="shared" si="31"/>
        <v/>
      </c>
      <c r="N57" s="5"/>
      <c r="O57" s="4"/>
      <c r="P57" s="46"/>
      <c r="Q57" s="48"/>
      <c r="R57" s="4"/>
      <c r="S57" s="46"/>
      <c r="T57" s="50"/>
      <c r="U57" s="5" t="str">
        <f t="shared" si="32"/>
        <v/>
      </c>
      <c r="V57" s="50"/>
      <c r="W57" s="50"/>
      <c r="X57" s="5" t="str">
        <f t="shared" si="33"/>
        <v/>
      </c>
      <c r="Y57" s="50"/>
      <c r="Z57" s="50"/>
      <c r="AA57" s="5" t="str">
        <f t="shared" si="34"/>
        <v/>
      </c>
      <c r="AB57" s="50"/>
      <c r="AC57" s="50"/>
      <c r="AD57" s="5" t="str">
        <f t="shared" si="35"/>
        <v/>
      </c>
      <c r="AE57" s="50"/>
      <c r="AF57" s="50"/>
      <c r="AG57" s="5" t="str">
        <f t="shared" si="36"/>
        <v/>
      </c>
      <c r="AH57" s="50"/>
      <c r="AI57" s="50"/>
      <c r="AJ57" s="5" t="str">
        <f t="shared" si="37"/>
        <v/>
      </c>
      <c r="AK57" s="50"/>
      <c r="AL57" s="50"/>
      <c r="AM57" s="5" t="str">
        <f t="shared" si="38"/>
        <v/>
      </c>
      <c r="AN57" s="50"/>
      <c r="AO57" s="50"/>
      <c r="AP57" s="5" t="str">
        <f t="shared" si="39"/>
        <v/>
      </c>
      <c r="AQ57" s="50"/>
      <c r="AR57" s="50"/>
      <c r="AS57" s="5" t="str">
        <f t="shared" si="40"/>
        <v/>
      </c>
      <c r="AT57" s="50"/>
      <c r="AU57" s="50"/>
      <c r="AV57" s="5" t="str">
        <f t="shared" si="41"/>
        <v/>
      </c>
      <c r="AW57" s="5" t="str">
        <f t="shared" si="42"/>
        <v/>
      </c>
      <c r="AX57" s="5" t="str">
        <f t="shared" si="43"/>
        <v/>
      </c>
      <c r="AY57" s="5" t="str">
        <f t="shared" si="44"/>
        <v/>
      </c>
      <c r="AZ57" s="5" t="str">
        <f t="shared" si="45"/>
        <v/>
      </c>
      <c r="BA57" s="5" t="str">
        <f t="shared" si="46"/>
        <v/>
      </c>
      <c r="BB57" s="5" t="str">
        <f t="shared" si="47"/>
        <v/>
      </c>
      <c r="BC57" s="5" t="str">
        <f t="shared" si="48"/>
        <v/>
      </c>
      <c r="BD57" s="5" t="str">
        <f t="shared" si="49"/>
        <v/>
      </c>
      <c r="BE57" s="5" t="str">
        <f t="shared" si="50"/>
        <v/>
      </c>
      <c r="BF57" s="28" t="str">
        <f t="shared" si="51"/>
        <v/>
      </c>
      <c r="BG57" s="30" t="str">
        <f t="shared" si="52"/>
        <v/>
      </c>
      <c r="BH57" s="52"/>
      <c r="BI57" s="50"/>
      <c r="BJ57" s="50"/>
      <c r="BK57" s="50"/>
      <c r="BL57" s="50"/>
      <c r="BM57" s="50"/>
      <c r="BN57" s="50"/>
      <c r="BO57" s="50"/>
      <c r="BP57" s="50"/>
      <c r="BQ57" s="54"/>
      <c r="BR57" s="30" t="str">
        <f t="shared" si="53"/>
        <v/>
      </c>
      <c r="BS57" s="4"/>
      <c r="BT57" s="18"/>
      <c r="BU57" s="5"/>
      <c r="BV57" s="5"/>
      <c r="BW57" s="5"/>
      <c r="BX57" s="5"/>
      <c r="BY57" s="5"/>
      <c r="BZ57" s="5"/>
      <c r="CA57" s="5"/>
      <c r="CB57" s="5"/>
      <c r="CC57" s="28"/>
      <c r="CD57" s="40" t="str">
        <f t="shared" si="54"/>
        <v/>
      </c>
      <c r="CE57" s="33"/>
      <c r="CF57" s="5"/>
      <c r="CG57" s="5"/>
      <c r="CH57" s="5"/>
      <c r="CI57" s="5"/>
      <c r="CJ57" s="5"/>
      <c r="CK57" s="5"/>
      <c r="CL57" s="5"/>
      <c r="CM57" s="5"/>
      <c r="CN57" s="28"/>
      <c r="CO57" s="40" t="str">
        <f t="shared" si="55"/>
        <v/>
      </c>
      <c r="CP57" s="4"/>
      <c r="CQ57" s="46"/>
      <c r="CR57" s="50"/>
      <c r="CS57" s="50"/>
      <c r="CT57" s="50"/>
      <c r="CU57" s="50"/>
      <c r="CV57" s="28" t="str">
        <f t="shared" si="56"/>
        <v/>
      </c>
      <c r="CW57" s="30" t="str">
        <f t="shared" si="57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29"/>
        <v/>
      </c>
      <c r="F58" s="5"/>
      <c r="G58" s="5" t="str">
        <f t="shared" si="30"/>
        <v/>
      </c>
      <c r="H58" s="5"/>
      <c r="I58" s="5"/>
      <c r="J58" s="5"/>
      <c r="K58" s="5"/>
      <c r="L58" s="5"/>
      <c r="M58" s="5" t="str">
        <f t="shared" si="31"/>
        <v/>
      </c>
      <c r="N58" s="5"/>
      <c r="O58" s="4"/>
      <c r="P58" s="46"/>
      <c r="Q58" s="48"/>
      <c r="R58" s="4"/>
      <c r="S58" s="46"/>
      <c r="T58" s="50"/>
      <c r="U58" s="5" t="str">
        <f t="shared" si="32"/>
        <v/>
      </c>
      <c r="V58" s="50"/>
      <c r="W58" s="50"/>
      <c r="X58" s="5" t="str">
        <f t="shared" si="33"/>
        <v/>
      </c>
      <c r="Y58" s="50"/>
      <c r="Z58" s="50"/>
      <c r="AA58" s="5" t="str">
        <f t="shared" si="34"/>
        <v/>
      </c>
      <c r="AB58" s="50"/>
      <c r="AC58" s="50"/>
      <c r="AD58" s="5" t="str">
        <f t="shared" si="35"/>
        <v/>
      </c>
      <c r="AE58" s="50"/>
      <c r="AF58" s="50"/>
      <c r="AG58" s="5" t="str">
        <f t="shared" si="36"/>
        <v/>
      </c>
      <c r="AH58" s="50"/>
      <c r="AI58" s="50"/>
      <c r="AJ58" s="5" t="str">
        <f t="shared" si="37"/>
        <v/>
      </c>
      <c r="AK58" s="50"/>
      <c r="AL58" s="50"/>
      <c r="AM58" s="5" t="str">
        <f t="shared" si="38"/>
        <v/>
      </c>
      <c r="AN58" s="50"/>
      <c r="AO58" s="50"/>
      <c r="AP58" s="5" t="str">
        <f t="shared" si="39"/>
        <v/>
      </c>
      <c r="AQ58" s="50"/>
      <c r="AR58" s="50"/>
      <c r="AS58" s="5" t="str">
        <f t="shared" si="40"/>
        <v/>
      </c>
      <c r="AT58" s="50"/>
      <c r="AU58" s="50"/>
      <c r="AV58" s="5" t="str">
        <f t="shared" si="41"/>
        <v/>
      </c>
      <c r="AW58" s="5" t="str">
        <f t="shared" si="42"/>
        <v/>
      </c>
      <c r="AX58" s="5" t="str">
        <f t="shared" si="43"/>
        <v/>
      </c>
      <c r="AY58" s="5" t="str">
        <f t="shared" si="44"/>
        <v/>
      </c>
      <c r="AZ58" s="5" t="str">
        <f t="shared" si="45"/>
        <v/>
      </c>
      <c r="BA58" s="5" t="str">
        <f t="shared" si="46"/>
        <v/>
      </c>
      <c r="BB58" s="5" t="str">
        <f t="shared" si="47"/>
        <v/>
      </c>
      <c r="BC58" s="5" t="str">
        <f t="shared" si="48"/>
        <v/>
      </c>
      <c r="BD58" s="5" t="str">
        <f t="shared" si="49"/>
        <v/>
      </c>
      <c r="BE58" s="5" t="str">
        <f t="shared" si="50"/>
        <v/>
      </c>
      <c r="BF58" s="28" t="str">
        <f t="shared" si="51"/>
        <v/>
      </c>
      <c r="BG58" s="30" t="str">
        <f t="shared" si="52"/>
        <v/>
      </c>
      <c r="BH58" s="52"/>
      <c r="BI58" s="50"/>
      <c r="BJ58" s="50"/>
      <c r="BK58" s="50"/>
      <c r="BL58" s="50"/>
      <c r="BM58" s="50"/>
      <c r="BN58" s="50"/>
      <c r="BO58" s="50"/>
      <c r="BP58" s="50"/>
      <c r="BQ58" s="54"/>
      <c r="BR58" s="30" t="str">
        <f t="shared" si="53"/>
        <v/>
      </c>
      <c r="BS58" s="4"/>
      <c r="BT58" s="18"/>
      <c r="BU58" s="5"/>
      <c r="BV58" s="5"/>
      <c r="BW58" s="5"/>
      <c r="BX58" s="5"/>
      <c r="BY58" s="5"/>
      <c r="BZ58" s="5"/>
      <c r="CA58" s="5"/>
      <c r="CB58" s="5"/>
      <c r="CC58" s="28"/>
      <c r="CD58" s="40" t="str">
        <f t="shared" si="54"/>
        <v/>
      </c>
      <c r="CE58" s="33"/>
      <c r="CF58" s="5"/>
      <c r="CG58" s="5"/>
      <c r="CH58" s="5"/>
      <c r="CI58" s="5"/>
      <c r="CJ58" s="5"/>
      <c r="CK58" s="5"/>
      <c r="CL58" s="5"/>
      <c r="CM58" s="5"/>
      <c r="CN58" s="28"/>
      <c r="CO58" s="40" t="str">
        <f t="shared" si="55"/>
        <v/>
      </c>
      <c r="CP58" s="4"/>
      <c r="CQ58" s="46"/>
      <c r="CR58" s="50"/>
      <c r="CS58" s="50"/>
      <c r="CT58" s="50"/>
      <c r="CU58" s="50"/>
      <c r="CV58" s="28" t="str">
        <f t="shared" si="56"/>
        <v/>
      </c>
      <c r="CW58" s="30" t="str">
        <f t="shared" si="57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29"/>
        <v/>
      </c>
      <c r="F59" s="5"/>
      <c r="G59" s="5" t="str">
        <f t="shared" si="30"/>
        <v/>
      </c>
      <c r="H59" s="5"/>
      <c r="I59" s="5"/>
      <c r="J59" s="5"/>
      <c r="K59" s="5"/>
      <c r="L59" s="5"/>
      <c r="M59" s="5" t="str">
        <f t="shared" si="31"/>
        <v/>
      </c>
      <c r="N59" s="5"/>
      <c r="O59" s="4"/>
      <c r="P59" s="46"/>
      <c r="Q59" s="48"/>
      <c r="R59" s="4"/>
      <c r="S59" s="46"/>
      <c r="T59" s="50"/>
      <c r="U59" s="5" t="str">
        <f t="shared" si="32"/>
        <v/>
      </c>
      <c r="V59" s="50"/>
      <c r="W59" s="50"/>
      <c r="X59" s="5" t="str">
        <f t="shared" si="33"/>
        <v/>
      </c>
      <c r="Y59" s="50"/>
      <c r="Z59" s="50"/>
      <c r="AA59" s="5" t="str">
        <f t="shared" si="34"/>
        <v/>
      </c>
      <c r="AB59" s="50"/>
      <c r="AC59" s="50"/>
      <c r="AD59" s="5" t="str">
        <f t="shared" si="35"/>
        <v/>
      </c>
      <c r="AE59" s="50"/>
      <c r="AF59" s="50"/>
      <c r="AG59" s="5" t="str">
        <f t="shared" si="36"/>
        <v/>
      </c>
      <c r="AH59" s="50"/>
      <c r="AI59" s="50"/>
      <c r="AJ59" s="5" t="str">
        <f t="shared" si="37"/>
        <v/>
      </c>
      <c r="AK59" s="50"/>
      <c r="AL59" s="50"/>
      <c r="AM59" s="5" t="str">
        <f t="shared" si="38"/>
        <v/>
      </c>
      <c r="AN59" s="50"/>
      <c r="AO59" s="50"/>
      <c r="AP59" s="5" t="str">
        <f t="shared" si="39"/>
        <v/>
      </c>
      <c r="AQ59" s="50"/>
      <c r="AR59" s="50"/>
      <c r="AS59" s="5" t="str">
        <f t="shared" si="40"/>
        <v/>
      </c>
      <c r="AT59" s="50"/>
      <c r="AU59" s="50"/>
      <c r="AV59" s="5" t="str">
        <f t="shared" si="41"/>
        <v/>
      </c>
      <c r="AW59" s="5" t="str">
        <f t="shared" si="42"/>
        <v/>
      </c>
      <c r="AX59" s="5" t="str">
        <f t="shared" si="43"/>
        <v/>
      </c>
      <c r="AY59" s="5" t="str">
        <f t="shared" si="44"/>
        <v/>
      </c>
      <c r="AZ59" s="5" t="str">
        <f t="shared" si="45"/>
        <v/>
      </c>
      <c r="BA59" s="5" t="str">
        <f t="shared" si="46"/>
        <v/>
      </c>
      <c r="BB59" s="5" t="str">
        <f t="shared" si="47"/>
        <v/>
      </c>
      <c r="BC59" s="5" t="str">
        <f t="shared" si="48"/>
        <v/>
      </c>
      <c r="BD59" s="5" t="str">
        <f t="shared" si="49"/>
        <v/>
      </c>
      <c r="BE59" s="5" t="str">
        <f t="shared" si="50"/>
        <v/>
      </c>
      <c r="BF59" s="28" t="str">
        <f t="shared" si="51"/>
        <v/>
      </c>
      <c r="BG59" s="30" t="str">
        <f t="shared" si="52"/>
        <v/>
      </c>
      <c r="BH59" s="52"/>
      <c r="BI59" s="50"/>
      <c r="BJ59" s="50"/>
      <c r="BK59" s="50"/>
      <c r="BL59" s="50"/>
      <c r="BM59" s="50"/>
      <c r="BN59" s="50"/>
      <c r="BO59" s="50"/>
      <c r="BP59" s="50"/>
      <c r="BQ59" s="54"/>
      <c r="BR59" s="30" t="str">
        <f t="shared" si="53"/>
        <v/>
      </c>
      <c r="BS59" s="4"/>
      <c r="BT59" s="18"/>
      <c r="BU59" s="5"/>
      <c r="BV59" s="5"/>
      <c r="BW59" s="5"/>
      <c r="BX59" s="5"/>
      <c r="BY59" s="5"/>
      <c r="BZ59" s="5"/>
      <c r="CA59" s="5"/>
      <c r="CB59" s="5"/>
      <c r="CC59" s="28"/>
      <c r="CD59" s="40" t="str">
        <f t="shared" si="54"/>
        <v/>
      </c>
      <c r="CE59" s="33"/>
      <c r="CF59" s="5"/>
      <c r="CG59" s="5"/>
      <c r="CH59" s="5"/>
      <c r="CI59" s="5"/>
      <c r="CJ59" s="5"/>
      <c r="CK59" s="5"/>
      <c r="CL59" s="5"/>
      <c r="CM59" s="5"/>
      <c r="CN59" s="28"/>
      <c r="CO59" s="40" t="str">
        <f t="shared" si="55"/>
        <v/>
      </c>
      <c r="CP59" s="4"/>
      <c r="CQ59" s="46"/>
      <c r="CR59" s="50"/>
      <c r="CS59" s="50"/>
      <c r="CT59" s="50"/>
      <c r="CU59" s="50"/>
      <c r="CV59" s="28" t="str">
        <f t="shared" si="56"/>
        <v/>
      </c>
      <c r="CW59" s="30" t="str">
        <f t="shared" si="57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29"/>
        <v/>
      </c>
      <c r="F60" s="5"/>
      <c r="G60" s="5" t="str">
        <f t="shared" si="30"/>
        <v/>
      </c>
      <c r="H60" s="5"/>
      <c r="I60" s="5"/>
      <c r="J60" s="5"/>
      <c r="K60" s="5"/>
      <c r="L60" s="5"/>
      <c r="M60" s="5" t="str">
        <f t="shared" si="31"/>
        <v/>
      </c>
      <c r="N60" s="5"/>
      <c r="O60" s="4"/>
      <c r="P60" s="47"/>
      <c r="Q60" s="49"/>
      <c r="R60" s="4"/>
      <c r="S60" s="47"/>
      <c r="T60" s="51"/>
      <c r="U60" s="22" t="str">
        <f t="shared" si="32"/>
        <v/>
      </c>
      <c r="V60" s="51"/>
      <c r="W60" s="51"/>
      <c r="X60" s="22" t="str">
        <f t="shared" si="33"/>
        <v/>
      </c>
      <c r="Y60" s="51"/>
      <c r="Z60" s="51"/>
      <c r="AA60" s="22" t="str">
        <f t="shared" si="34"/>
        <v/>
      </c>
      <c r="AB60" s="51"/>
      <c r="AC60" s="51"/>
      <c r="AD60" s="22" t="str">
        <f t="shared" si="35"/>
        <v/>
      </c>
      <c r="AE60" s="51"/>
      <c r="AF60" s="51"/>
      <c r="AG60" s="22" t="str">
        <f t="shared" si="36"/>
        <v/>
      </c>
      <c r="AH60" s="51"/>
      <c r="AI60" s="51"/>
      <c r="AJ60" s="22" t="str">
        <f t="shared" si="37"/>
        <v/>
      </c>
      <c r="AK60" s="51"/>
      <c r="AL60" s="51"/>
      <c r="AM60" s="22" t="str">
        <f t="shared" si="38"/>
        <v/>
      </c>
      <c r="AN60" s="51"/>
      <c r="AO60" s="51"/>
      <c r="AP60" s="22" t="str">
        <f t="shared" si="39"/>
        <v/>
      </c>
      <c r="AQ60" s="51"/>
      <c r="AR60" s="51"/>
      <c r="AS60" s="22" t="str">
        <f t="shared" si="40"/>
        <v/>
      </c>
      <c r="AT60" s="51"/>
      <c r="AU60" s="51"/>
      <c r="AV60" s="22" t="str">
        <f t="shared" si="41"/>
        <v/>
      </c>
      <c r="AW60" s="22" t="str">
        <f t="shared" si="42"/>
        <v/>
      </c>
      <c r="AX60" s="22" t="str">
        <f t="shared" si="43"/>
        <v/>
      </c>
      <c r="AY60" s="22" t="str">
        <f t="shared" si="44"/>
        <v/>
      </c>
      <c r="AZ60" s="22" t="str">
        <f t="shared" si="45"/>
        <v/>
      </c>
      <c r="BA60" s="22" t="str">
        <f t="shared" si="46"/>
        <v/>
      </c>
      <c r="BB60" s="22" t="str">
        <f t="shared" si="47"/>
        <v/>
      </c>
      <c r="BC60" s="22" t="str">
        <f t="shared" si="48"/>
        <v/>
      </c>
      <c r="BD60" s="22" t="str">
        <f t="shared" si="49"/>
        <v/>
      </c>
      <c r="BE60" s="22" t="str">
        <f t="shared" si="50"/>
        <v/>
      </c>
      <c r="BF60" s="29" t="str">
        <f t="shared" si="51"/>
        <v/>
      </c>
      <c r="BG60" s="31" t="str">
        <f t="shared" si="52"/>
        <v/>
      </c>
      <c r="BH60" s="53"/>
      <c r="BI60" s="51"/>
      <c r="BJ60" s="51"/>
      <c r="BK60" s="51"/>
      <c r="BL60" s="51"/>
      <c r="BM60" s="51"/>
      <c r="BN60" s="51"/>
      <c r="BO60" s="51"/>
      <c r="BP60" s="51"/>
      <c r="BQ60" s="55"/>
      <c r="BR60" s="31" t="str">
        <f t="shared" si="53"/>
        <v/>
      </c>
      <c r="BS60" s="4"/>
      <c r="BT60" s="19"/>
      <c r="BU60" s="22"/>
      <c r="BV60" s="22"/>
      <c r="BW60" s="22"/>
      <c r="BX60" s="22"/>
      <c r="BY60" s="22"/>
      <c r="BZ60" s="22"/>
      <c r="CA60" s="22"/>
      <c r="CB60" s="22"/>
      <c r="CC60" s="29"/>
      <c r="CD60" s="41" t="str">
        <f t="shared" si="54"/>
        <v/>
      </c>
      <c r="CE60" s="34"/>
      <c r="CF60" s="22"/>
      <c r="CG60" s="22"/>
      <c r="CH60" s="22"/>
      <c r="CI60" s="22"/>
      <c r="CJ60" s="22"/>
      <c r="CK60" s="22"/>
      <c r="CL60" s="22"/>
      <c r="CM60" s="22"/>
      <c r="CN60" s="29"/>
      <c r="CO60" s="41" t="str">
        <f t="shared" si="55"/>
        <v/>
      </c>
      <c r="CP60" s="4"/>
      <c r="CQ60" s="47"/>
      <c r="CR60" s="51"/>
      <c r="CS60" s="51"/>
      <c r="CT60" s="51"/>
      <c r="CU60" s="51"/>
      <c r="CV60" s="29" t="str">
        <f t="shared" si="56"/>
        <v/>
      </c>
      <c r="CW60" s="31" t="str">
        <f t="shared" si="57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2">
    <mergeCell ref="DC8:DE8"/>
    <mergeCell ref="DC9:DC10"/>
    <mergeCell ref="DD9:DD10"/>
    <mergeCell ref="DE9:DE10"/>
    <mergeCell ref="BT8:CO8"/>
    <mergeCell ref="CV9:CV10"/>
    <mergeCell ref="CW9:CW10"/>
    <mergeCell ref="CR9:CS9"/>
    <mergeCell ref="CT9:CU9"/>
    <mergeCell ref="CQ8:CW8"/>
    <mergeCell ref="AH9:AJ9"/>
    <mergeCell ref="BT9:CC9"/>
    <mergeCell ref="CE9:CN9"/>
    <mergeCell ref="CO9:CO10"/>
    <mergeCell ref="CD9:CD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BR9:BR10"/>
    <mergeCell ref="P8:P10"/>
    <mergeCell ref="Q8:Q10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M8:M10"/>
  </mergeCells>
  <conditionalFormatting sqref="E11">
    <cfRule type="cellIs" dxfId="1299" priority="1" operator="lessThan">
      <formula>$C$4</formula>
    </cfRule>
  </conditionalFormatting>
  <conditionalFormatting sqref="E12">
    <cfRule type="cellIs" dxfId="1298" priority="2" operator="lessThan">
      <formula>$C$4</formula>
    </cfRule>
  </conditionalFormatting>
  <conditionalFormatting sqref="E13">
    <cfRule type="cellIs" dxfId="1297" priority="3" operator="lessThan">
      <formula>$C$4</formula>
    </cfRule>
  </conditionalFormatting>
  <conditionalFormatting sqref="E14">
    <cfRule type="cellIs" dxfId="1296" priority="4" operator="lessThan">
      <formula>$C$4</formula>
    </cfRule>
  </conditionalFormatting>
  <conditionalFormatting sqref="E15">
    <cfRule type="cellIs" dxfId="1295" priority="5" operator="lessThan">
      <formula>$C$4</formula>
    </cfRule>
  </conditionalFormatting>
  <conditionalFormatting sqref="E16">
    <cfRule type="cellIs" dxfId="1294" priority="6" operator="lessThan">
      <formula>$C$4</formula>
    </cfRule>
  </conditionalFormatting>
  <conditionalFormatting sqref="E17">
    <cfRule type="cellIs" dxfId="1293" priority="7" operator="lessThan">
      <formula>$C$4</formula>
    </cfRule>
  </conditionalFormatting>
  <conditionalFormatting sqref="E18">
    <cfRule type="cellIs" dxfId="1292" priority="8" operator="lessThan">
      <formula>$C$4</formula>
    </cfRule>
  </conditionalFormatting>
  <conditionalFormatting sqref="E19">
    <cfRule type="cellIs" dxfId="1291" priority="9" operator="lessThan">
      <formula>$C$4</formula>
    </cfRule>
  </conditionalFormatting>
  <conditionalFormatting sqref="E20">
    <cfRule type="cellIs" dxfId="1290" priority="10" operator="lessThan">
      <formula>$C$4</formula>
    </cfRule>
  </conditionalFormatting>
  <conditionalFormatting sqref="E21">
    <cfRule type="cellIs" dxfId="1289" priority="11" operator="lessThan">
      <formula>$C$4</formula>
    </cfRule>
  </conditionalFormatting>
  <conditionalFormatting sqref="E22">
    <cfRule type="cellIs" dxfId="1288" priority="12" operator="lessThan">
      <formula>$C$4</formula>
    </cfRule>
  </conditionalFormatting>
  <conditionalFormatting sqref="E23">
    <cfRule type="cellIs" dxfId="1287" priority="13" operator="lessThan">
      <formula>$C$4</formula>
    </cfRule>
  </conditionalFormatting>
  <conditionalFormatting sqref="E24">
    <cfRule type="cellIs" dxfId="1286" priority="14" operator="lessThan">
      <formula>$C$4</formula>
    </cfRule>
  </conditionalFormatting>
  <conditionalFormatting sqref="E25">
    <cfRule type="cellIs" dxfId="1285" priority="15" operator="lessThan">
      <formula>$C$4</formula>
    </cfRule>
  </conditionalFormatting>
  <conditionalFormatting sqref="E26">
    <cfRule type="cellIs" dxfId="1284" priority="16" operator="lessThan">
      <formula>$C$4</formula>
    </cfRule>
  </conditionalFormatting>
  <conditionalFormatting sqref="E27">
    <cfRule type="cellIs" dxfId="1283" priority="17" operator="lessThan">
      <formula>$C$4</formula>
    </cfRule>
  </conditionalFormatting>
  <conditionalFormatting sqref="E28">
    <cfRule type="cellIs" dxfId="1282" priority="18" operator="lessThan">
      <formula>$C$4</formula>
    </cfRule>
  </conditionalFormatting>
  <conditionalFormatting sqref="E29">
    <cfRule type="cellIs" dxfId="1281" priority="19" operator="lessThan">
      <formula>$C$4</formula>
    </cfRule>
  </conditionalFormatting>
  <conditionalFormatting sqref="E30">
    <cfRule type="cellIs" dxfId="1280" priority="20" operator="lessThan">
      <formula>$C$4</formula>
    </cfRule>
  </conditionalFormatting>
  <conditionalFormatting sqref="E31">
    <cfRule type="cellIs" dxfId="1279" priority="21" operator="lessThan">
      <formula>$C$4</formula>
    </cfRule>
  </conditionalFormatting>
  <conditionalFormatting sqref="E32">
    <cfRule type="cellIs" dxfId="1278" priority="22" operator="lessThan">
      <formula>$C$4</formula>
    </cfRule>
  </conditionalFormatting>
  <conditionalFormatting sqref="E33">
    <cfRule type="cellIs" dxfId="1277" priority="23" operator="lessThan">
      <formula>$C$4</formula>
    </cfRule>
  </conditionalFormatting>
  <conditionalFormatting sqref="E34">
    <cfRule type="cellIs" dxfId="1276" priority="24" operator="lessThan">
      <formula>$C$4</formula>
    </cfRule>
  </conditionalFormatting>
  <conditionalFormatting sqref="E35">
    <cfRule type="cellIs" dxfId="1275" priority="25" operator="lessThan">
      <formula>$C$4</formula>
    </cfRule>
  </conditionalFormatting>
  <conditionalFormatting sqref="E36">
    <cfRule type="cellIs" dxfId="1274" priority="26" operator="lessThan">
      <formula>$C$4</formula>
    </cfRule>
  </conditionalFormatting>
  <conditionalFormatting sqref="E37">
    <cfRule type="cellIs" dxfId="1273" priority="27" operator="lessThan">
      <formula>$C$4</formula>
    </cfRule>
  </conditionalFormatting>
  <conditionalFormatting sqref="E38">
    <cfRule type="cellIs" dxfId="1272" priority="28" operator="lessThan">
      <formula>$C$4</formula>
    </cfRule>
  </conditionalFormatting>
  <conditionalFormatting sqref="E39">
    <cfRule type="cellIs" dxfId="1271" priority="29" operator="lessThan">
      <formula>$C$4</formula>
    </cfRule>
  </conditionalFormatting>
  <conditionalFormatting sqref="E40">
    <cfRule type="cellIs" dxfId="1270" priority="30" operator="lessThan">
      <formula>$C$4</formula>
    </cfRule>
  </conditionalFormatting>
  <conditionalFormatting sqref="E41">
    <cfRule type="cellIs" dxfId="1269" priority="31" operator="lessThan">
      <formula>$C$4</formula>
    </cfRule>
  </conditionalFormatting>
  <conditionalFormatting sqref="E42">
    <cfRule type="cellIs" dxfId="1268" priority="32" operator="lessThan">
      <formula>$C$4</formula>
    </cfRule>
  </conditionalFormatting>
  <conditionalFormatting sqref="E43">
    <cfRule type="cellIs" dxfId="1267" priority="33" operator="lessThan">
      <formula>$C$4</formula>
    </cfRule>
  </conditionalFormatting>
  <conditionalFormatting sqref="E44">
    <cfRule type="cellIs" dxfId="1266" priority="34" operator="lessThan">
      <formula>$C$4</formula>
    </cfRule>
  </conditionalFormatting>
  <conditionalFormatting sqref="E45">
    <cfRule type="cellIs" dxfId="1265" priority="35" operator="lessThan">
      <formula>$C$4</formula>
    </cfRule>
  </conditionalFormatting>
  <conditionalFormatting sqref="E46">
    <cfRule type="cellIs" dxfId="1264" priority="36" operator="lessThan">
      <formula>$C$4</formula>
    </cfRule>
  </conditionalFormatting>
  <conditionalFormatting sqref="E47">
    <cfRule type="cellIs" dxfId="1263" priority="37" operator="lessThan">
      <formula>$C$4</formula>
    </cfRule>
  </conditionalFormatting>
  <conditionalFormatting sqref="E48">
    <cfRule type="cellIs" dxfId="1262" priority="38" operator="lessThan">
      <formula>$C$4</formula>
    </cfRule>
  </conditionalFormatting>
  <conditionalFormatting sqref="E49">
    <cfRule type="cellIs" dxfId="1261" priority="39" operator="lessThan">
      <formula>$C$4</formula>
    </cfRule>
  </conditionalFormatting>
  <conditionalFormatting sqref="E50">
    <cfRule type="cellIs" dxfId="1260" priority="40" operator="lessThan">
      <formula>$C$4</formula>
    </cfRule>
  </conditionalFormatting>
  <conditionalFormatting sqref="E51">
    <cfRule type="cellIs" dxfId="1259" priority="41" operator="lessThan">
      <formula>$C$4</formula>
    </cfRule>
  </conditionalFormatting>
  <conditionalFormatting sqref="E52">
    <cfRule type="cellIs" dxfId="1258" priority="42" operator="lessThan">
      <formula>$C$4</formula>
    </cfRule>
  </conditionalFormatting>
  <conditionalFormatting sqref="E53">
    <cfRule type="cellIs" dxfId="1257" priority="43" operator="lessThan">
      <formula>$C$4</formula>
    </cfRule>
  </conditionalFormatting>
  <conditionalFormatting sqref="E54">
    <cfRule type="cellIs" dxfId="1256" priority="44" operator="lessThan">
      <formula>$C$4</formula>
    </cfRule>
  </conditionalFormatting>
  <conditionalFormatting sqref="E55">
    <cfRule type="cellIs" dxfId="1255" priority="45" operator="lessThan">
      <formula>$C$4</formula>
    </cfRule>
  </conditionalFormatting>
  <conditionalFormatting sqref="E56">
    <cfRule type="cellIs" dxfId="1254" priority="46" operator="lessThan">
      <formula>$C$4</formula>
    </cfRule>
  </conditionalFormatting>
  <conditionalFormatting sqref="E57">
    <cfRule type="cellIs" dxfId="1253" priority="47" operator="lessThan">
      <formula>$C$4</formula>
    </cfRule>
  </conditionalFormatting>
  <conditionalFormatting sqref="E58">
    <cfRule type="cellIs" dxfId="1252" priority="48" operator="lessThan">
      <formula>$C$4</formula>
    </cfRule>
  </conditionalFormatting>
  <conditionalFormatting sqref="E59">
    <cfRule type="cellIs" dxfId="1251" priority="49" operator="lessThan">
      <formula>$C$4</formula>
    </cfRule>
  </conditionalFormatting>
  <conditionalFormatting sqref="E60">
    <cfRule type="cellIs" dxfId="1250" priority="50" operator="lessThan">
      <formula>$C$4</formula>
    </cfRule>
  </conditionalFormatting>
  <conditionalFormatting sqref="F11">
    <cfRule type="cellIs" dxfId="1249" priority="51" operator="lessThan">
      <formula>$C$4</formula>
    </cfRule>
  </conditionalFormatting>
  <conditionalFormatting sqref="F12">
    <cfRule type="cellIs" dxfId="1248" priority="52" operator="lessThan">
      <formula>$C$4</formula>
    </cfRule>
  </conditionalFormatting>
  <conditionalFormatting sqref="F13">
    <cfRule type="cellIs" dxfId="1247" priority="53" operator="lessThan">
      <formula>$C$4</formula>
    </cfRule>
  </conditionalFormatting>
  <conditionalFormatting sqref="F14">
    <cfRule type="cellIs" dxfId="1246" priority="54" operator="lessThan">
      <formula>$C$4</formula>
    </cfRule>
  </conditionalFormatting>
  <conditionalFormatting sqref="F15">
    <cfRule type="cellIs" dxfId="1245" priority="55" operator="lessThan">
      <formula>$C$4</formula>
    </cfRule>
  </conditionalFormatting>
  <conditionalFormatting sqref="F16">
    <cfRule type="cellIs" dxfId="1244" priority="56" operator="lessThan">
      <formula>$C$4</formula>
    </cfRule>
  </conditionalFormatting>
  <conditionalFormatting sqref="F17">
    <cfRule type="cellIs" dxfId="1243" priority="57" operator="lessThan">
      <formula>$C$4</formula>
    </cfRule>
  </conditionalFormatting>
  <conditionalFormatting sqref="F18">
    <cfRule type="cellIs" dxfId="1242" priority="58" operator="lessThan">
      <formula>$C$4</formula>
    </cfRule>
  </conditionalFormatting>
  <conditionalFormatting sqref="F19">
    <cfRule type="cellIs" dxfId="1241" priority="59" operator="lessThan">
      <formula>$C$4</formula>
    </cfRule>
  </conditionalFormatting>
  <conditionalFormatting sqref="F20">
    <cfRule type="cellIs" dxfId="1240" priority="60" operator="lessThan">
      <formula>$C$4</formula>
    </cfRule>
  </conditionalFormatting>
  <conditionalFormatting sqref="F21">
    <cfRule type="cellIs" dxfId="1239" priority="61" operator="lessThan">
      <formula>$C$4</formula>
    </cfRule>
  </conditionalFormatting>
  <conditionalFormatting sqref="F22">
    <cfRule type="cellIs" dxfId="1238" priority="62" operator="lessThan">
      <formula>$C$4</formula>
    </cfRule>
  </conditionalFormatting>
  <conditionalFormatting sqref="F23">
    <cfRule type="cellIs" dxfId="1237" priority="63" operator="lessThan">
      <formula>$C$4</formula>
    </cfRule>
  </conditionalFormatting>
  <conditionalFormatting sqref="F24">
    <cfRule type="cellIs" dxfId="1236" priority="64" operator="lessThan">
      <formula>$C$4</formula>
    </cfRule>
  </conditionalFormatting>
  <conditionalFormatting sqref="F25">
    <cfRule type="cellIs" dxfId="1235" priority="65" operator="lessThan">
      <formula>$C$4</formula>
    </cfRule>
  </conditionalFormatting>
  <conditionalFormatting sqref="F26">
    <cfRule type="cellIs" dxfId="1234" priority="66" operator="lessThan">
      <formula>$C$4</formula>
    </cfRule>
  </conditionalFormatting>
  <conditionalFormatting sqref="F27">
    <cfRule type="cellIs" dxfId="1233" priority="67" operator="lessThan">
      <formula>$C$4</formula>
    </cfRule>
  </conditionalFormatting>
  <conditionalFormatting sqref="F28">
    <cfRule type="cellIs" dxfId="1232" priority="68" operator="lessThan">
      <formula>$C$4</formula>
    </cfRule>
  </conditionalFormatting>
  <conditionalFormatting sqref="F29">
    <cfRule type="cellIs" dxfId="1231" priority="69" operator="lessThan">
      <formula>$C$4</formula>
    </cfRule>
  </conditionalFormatting>
  <conditionalFormatting sqref="F30">
    <cfRule type="cellIs" dxfId="1230" priority="70" operator="lessThan">
      <formula>$C$4</formula>
    </cfRule>
  </conditionalFormatting>
  <conditionalFormatting sqref="F31">
    <cfRule type="cellIs" dxfId="1229" priority="71" operator="lessThan">
      <formula>$C$4</formula>
    </cfRule>
  </conditionalFormatting>
  <conditionalFormatting sqref="F32">
    <cfRule type="cellIs" dxfId="1228" priority="72" operator="lessThan">
      <formula>$C$4</formula>
    </cfRule>
  </conditionalFormatting>
  <conditionalFormatting sqref="F33">
    <cfRule type="cellIs" dxfId="1227" priority="73" operator="lessThan">
      <formula>$C$4</formula>
    </cfRule>
  </conditionalFormatting>
  <conditionalFormatting sqref="F34">
    <cfRule type="cellIs" dxfId="1226" priority="74" operator="lessThan">
      <formula>$C$4</formula>
    </cfRule>
  </conditionalFormatting>
  <conditionalFormatting sqref="F35">
    <cfRule type="cellIs" dxfId="1225" priority="75" operator="lessThan">
      <formula>$C$4</formula>
    </cfRule>
  </conditionalFormatting>
  <conditionalFormatting sqref="F36">
    <cfRule type="cellIs" dxfId="1224" priority="76" operator="lessThan">
      <formula>$C$4</formula>
    </cfRule>
  </conditionalFormatting>
  <conditionalFormatting sqref="F37">
    <cfRule type="cellIs" dxfId="1223" priority="77" operator="lessThan">
      <formula>$C$4</formula>
    </cfRule>
  </conditionalFormatting>
  <conditionalFormatting sqref="F38">
    <cfRule type="cellIs" dxfId="1222" priority="78" operator="lessThan">
      <formula>$C$4</formula>
    </cfRule>
  </conditionalFormatting>
  <conditionalFormatting sqref="F39">
    <cfRule type="cellIs" dxfId="1221" priority="79" operator="lessThan">
      <formula>$C$4</formula>
    </cfRule>
  </conditionalFormatting>
  <conditionalFormatting sqref="F40">
    <cfRule type="cellIs" dxfId="1220" priority="80" operator="lessThan">
      <formula>$C$4</formula>
    </cfRule>
  </conditionalFormatting>
  <conditionalFormatting sqref="F41">
    <cfRule type="cellIs" dxfId="1219" priority="81" operator="lessThan">
      <formula>$C$4</formula>
    </cfRule>
  </conditionalFormatting>
  <conditionalFormatting sqref="F42">
    <cfRule type="cellIs" dxfId="1218" priority="82" operator="lessThan">
      <formula>$C$4</formula>
    </cfRule>
  </conditionalFormatting>
  <conditionalFormatting sqref="F43">
    <cfRule type="cellIs" dxfId="1217" priority="83" operator="lessThan">
      <formula>$C$4</formula>
    </cfRule>
  </conditionalFormatting>
  <conditionalFormatting sqref="F44">
    <cfRule type="cellIs" dxfId="1216" priority="84" operator="lessThan">
      <formula>$C$4</formula>
    </cfRule>
  </conditionalFormatting>
  <conditionalFormatting sqref="F45">
    <cfRule type="cellIs" dxfId="1215" priority="85" operator="lessThan">
      <formula>$C$4</formula>
    </cfRule>
  </conditionalFormatting>
  <conditionalFormatting sqref="F46">
    <cfRule type="cellIs" dxfId="1214" priority="86" operator="lessThan">
      <formula>$C$4</formula>
    </cfRule>
  </conditionalFormatting>
  <conditionalFormatting sqref="F47">
    <cfRule type="cellIs" dxfId="1213" priority="87" operator="lessThan">
      <formula>$C$4</formula>
    </cfRule>
  </conditionalFormatting>
  <conditionalFormatting sqref="F48">
    <cfRule type="cellIs" dxfId="1212" priority="88" operator="lessThan">
      <formula>$C$4</formula>
    </cfRule>
  </conditionalFormatting>
  <conditionalFormatting sqref="F49">
    <cfRule type="cellIs" dxfId="1211" priority="89" operator="lessThan">
      <formula>$C$4</formula>
    </cfRule>
  </conditionalFormatting>
  <conditionalFormatting sqref="F50">
    <cfRule type="cellIs" dxfId="1210" priority="90" operator="lessThan">
      <formula>$C$4</formula>
    </cfRule>
  </conditionalFormatting>
  <conditionalFormatting sqref="F51">
    <cfRule type="cellIs" dxfId="1209" priority="91" operator="lessThan">
      <formula>$C$4</formula>
    </cfRule>
  </conditionalFormatting>
  <conditionalFormatting sqref="F52">
    <cfRule type="cellIs" dxfId="1208" priority="92" operator="lessThan">
      <formula>$C$4</formula>
    </cfRule>
  </conditionalFormatting>
  <conditionalFormatting sqref="F53">
    <cfRule type="cellIs" dxfId="1207" priority="93" operator="lessThan">
      <formula>$C$4</formula>
    </cfRule>
  </conditionalFormatting>
  <conditionalFormatting sqref="F54">
    <cfRule type="cellIs" dxfId="1206" priority="94" operator="lessThan">
      <formula>$C$4</formula>
    </cfRule>
  </conditionalFormatting>
  <conditionalFormatting sqref="F55">
    <cfRule type="cellIs" dxfId="1205" priority="95" operator="lessThan">
      <formula>$C$4</formula>
    </cfRule>
  </conditionalFormatting>
  <conditionalFormatting sqref="F56">
    <cfRule type="cellIs" dxfId="1204" priority="96" operator="lessThan">
      <formula>$C$4</formula>
    </cfRule>
  </conditionalFormatting>
  <conditionalFormatting sqref="F57">
    <cfRule type="cellIs" dxfId="1203" priority="97" operator="lessThan">
      <formula>$C$4</formula>
    </cfRule>
  </conditionalFormatting>
  <conditionalFormatting sqref="F58">
    <cfRule type="cellIs" dxfId="1202" priority="98" operator="lessThan">
      <formula>$C$4</formula>
    </cfRule>
  </conditionalFormatting>
  <conditionalFormatting sqref="F59">
    <cfRule type="cellIs" dxfId="1201" priority="99" operator="lessThan">
      <formula>$C$4</formula>
    </cfRule>
  </conditionalFormatting>
  <conditionalFormatting sqref="F60">
    <cfRule type="cellIs" dxfId="1200" priority="100" operator="lessThan">
      <formula>$C$4</formula>
    </cfRule>
  </conditionalFormatting>
  <conditionalFormatting sqref="G11">
    <cfRule type="cellIs" dxfId="1199" priority="101" operator="lessThan">
      <formula>$C$4</formula>
    </cfRule>
  </conditionalFormatting>
  <conditionalFormatting sqref="G12">
    <cfRule type="cellIs" dxfId="1198" priority="102" operator="lessThan">
      <formula>$C$4</formula>
    </cfRule>
  </conditionalFormatting>
  <conditionalFormatting sqref="G13">
    <cfRule type="cellIs" dxfId="1197" priority="103" operator="lessThan">
      <formula>$C$4</formula>
    </cfRule>
  </conditionalFormatting>
  <conditionalFormatting sqref="G14">
    <cfRule type="cellIs" dxfId="1196" priority="104" operator="lessThan">
      <formula>$C$4</formula>
    </cfRule>
  </conditionalFormatting>
  <conditionalFormatting sqref="G15">
    <cfRule type="cellIs" dxfId="1195" priority="105" operator="lessThan">
      <formula>$C$4</formula>
    </cfRule>
  </conditionalFormatting>
  <conditionalFormatting sqref="G16">
    <cfRule type="cellIs" dxfId="1194" priority="106" operator="lessThan">
      <formula>$C$4</formula>
    </cfRule>
  </conditionalFormatting>
  <conditionalFormatting sqref="G17">
    <cfRule type="cellIs" dxfId="1193" priority="107" operator="lessThan">
      <formula>$C$4</formula>
    </cfRule>
  </conditionalFormatting>
  <conditionalFormatting sqref="G18">
    <cfRule type="cellIs" dxfId="1192" priority="108" operator="lessThan">
      <formula>$C$4</formula>
    </cfRule>
  </conditionalFormatting>
  <conditionalFormatting sqref="G19">
    <cfRule type="cellIs" dxfId="1191" priority="109" operator="lessThan">
      <formula>$C$4</formula>
    </cfRule>
  </conditionalFormatting>
  <conditionalFormatting sqref="G20">
    <cfRule type="cellIs" dxfId="1190" priority="110" operator="lessThan">
      <formula>$C$4</formula>
    </cfRule>
  </conditionalFormatting>
  <conditionalFormatting sqref="G21">
    <cfRule type="cellIs" dxfId="1189" priority="111" operator="lessThan">
      <formula>$C$4</formula>
    </cfRule>
  </conditionalFormatting>
  <conditionalFormatting sqref="G22">
    <cfRule type="cellIs" dxfId="1188" priority="112" operator="lessThan">
      <formula>$C$4</formula>
    </cfRule>
  </conditionalFormatting>
  <conditionalFormatting sqref="G23">
    <cfRule type="cellIs" dxfId="1187" priority="113" operator="lessThan">
      <formula>$C$4</formula>
    </cfRule>
  </conditionalFormatting>
  <conditionalFormatting sqref="G24">
    <cfRule type="cellIs" dxfId="1186" priority="114" operator="lessThan">
      <formula>$C$4</formula>
    </cfRule>
  </conditionalFormatting>
  <conditionalFormatting sqref="G25">
    <cfRule type="cellIs" dxfId="1185" priority="115" operator="lessThan">
      <formula>$C$4</formula>
    </cfRule>
  </conditionalFormatting>
  <conditionalFormatting sqref="G26">
    <cfRule type="cellIs" dxfId="1184" priority="116" operator="lessThan">
      <formula>$C$4</formula>
    </cfRule>
  </conditionalFormatting>
  <conditionalFormatting sqref="G27">
    <cfRule type="cellIs" dxfId="1183" priority="117" operator="lessThan">
      <formula>$C$4</formula>
    </cfRule>
  </conditionalFormatting>
  <conditionalFormatting sqref="G28">
    <cfRule type="cellIs" dxfId="1182" priority="118" operator="lessThan">
      <formula>$C$4</formula>
    </cfRule>
  </conditionalFormatting>
  <conditionalFormatting sqref="G29">
    <cfRule type="cellIs" dxfId="1181" priority="119" operator="lessThan">
      <formula>$C$4</formula>
    </cfRule>
  </conditionalFormatting>
  <conditionalFormatting sqref="G30">
    <cfRule type="cellIs" dxfId="1180" priority="120" operator="lessThan">
      <formula>$C$4</formula>
    </cfRule>
  </conditionalFormatting>
  <conditionalFormatting sqref="G31">
    <cfRule type="cellIs" dxfId="1179" priority="121" operator="lessThan">
      <formula>$C$4</formula>
    </cfRule>
  </conditionalFormatting>
  <conditionalFormatting sqref="G32">
    <cfRule type="cellIs" dxfId="1178" priority="122" operator="lessThan">
      <formula>$C$4</formula>
    </cfRule>
  </conditionalFormatting>
  <conditionalFormatting sqref="G33">
    <cfRule type="cellIs" dxfId="1177" priority="123" operator="lessThan">
      <formula>$C$4</formula>
    </cfRule>
  </conditionalFormatting>
  <conditionalFormatting sqref="G34">
    <cfRule type="cellIs" dxfId="1176" priority="124" operator="lessThan">
      <formula>$C$4</formula>
    </cfRule>
  </conditionalFormatting>
  <conditionalFormatting sqref="G35">
    <cfRule type="cellIs" dxfId="1175" priority="125" operator="lessThan">
      <formula>$C$4</formula>
    </cfRule>
  </conditionalFormatting>
  <conditionalFormatting sqref="G36">
    <cfRule type="cellIs" dxfId="1174" priority="126" operator="lessThan">
      <formula>$C$4</formula>
    </cfRule>
  </conditionalFormatting>
  <conditionalFormatting sqref="G37">
    <cfRule type="cellIs" dxfId="1173" priority="127" operator="lessThan">
      <formula>$C$4</formula>
    </cfRule>
  </conditionalFormatting>
  <conditionalFormatting sqref="G38">
    <cfRule type="cellIs" dxfId="1172" priority="128" operator="lessThan">
      <formula>$C$4</formula>
    </cfRule>
  </conditionalFormatting>
  <conditionalFormatting sqref="G39">
    <cfRule type="cellIs" dxfId="1171" priority="129" operator="lessThan">
      <formula>$C$4</formula>
    </cfRule>
  </conditionalFormatting>
  <conditionalFormatting sqref="G40">
    <cfRule type="cellIs" dxfId="1170" priority="130" operator="lessThan">
      <formula>$C$4</formula>
    </cfRule>
  </conditionalFormatting>
  <conditionalFormatting sqref="G41">
    <cfRule type="cellIs" dxfId="1169" priority="131" operator="lessThan">
      <formula>$C$4</formula>
    </cfRule>
  </conditionalFormatting>
  <conditionalFormatting sqref="G42">
    <cfRule type="cellIs" dxfId="1168" priority="132" operator="lessThan">
      <formula>$C$4</formula>
    </cfRule>
  </conditionalFormatting>
  <conditionalFormatting sqref="G43">
    <cfRule type="cellIs" dxfId="1167" priority="133" operator="lessThan">
      <formula>$C$4</formula>
    </cfRule>
  </conditionalFormatting>
  <conditionalFormatting sqref="G44">
    <cfRule type="cellIs" dxfId="1166" priority="134" operator="lessThan">
      <formula>$C$4</formula>
    </cfRule>
  </conditionalFormatting>
  <conditionalFormatting sqref="G45">
    <cfRule type="cellIs" dxfId="1165" priority="135" operator="lessThan">
      <formula>$C$4</formula>
    </cfRule>
  </conditionalFormatting>
  <conditionalFormatting sqref="G46">
    <cfRule type="cellIs" dxfId="1164" priority="136" operator="lessThan">
      <formula>$C$4</formula>
    </cfRule>
  </conditionalFormatting>
  <conditionalFormatting sqref="G47">
    <cfRule type="cellIs" dxfId="1163" priority="137" operator="lessThan">
      <formula>$C$4</formula>
    </cfRule>
  </conditionalFormatting>
  <conditionalFormatting sqref="G48">
    <cfRule type="cellIs" dxfId="1162" priority="138" operator="lessThan">
      <formula>$C$4</formula>
    </cfRule>
  </conditionalFormatting>
  <conditionalFormatting sqref="G49">
    <cfRule type="cellIs" dxfId="1161" priority="139" operator="lessThan">
      <formula>$C$4</formula>
    </cfRule>
  </conditionalFormatting>
  <conditionalFormatting sqref="G50">
    <cfRule type="cellIs" dxfId="1160" priority="140" operator="lessThan">
      <formula>$C$4</formula>
    </cfRule>
  </conditionalFormatting>
  <conditionalFormatting sqref="G51">
    <cfRule type="cellIs" dxfId="1159" priority="141" operator="lessThan">
      <formula>$C$4</formula>
    </cfRule>
  </conditionalFormatting>
  <conditionalFormatting sqref="G52">
    <cfRule type="cellIs" dxfId="1158" priority="142" operator="lessThan">
      <formula>$C$4</formula>
    </cfRule>
  </conditionalFormatting>
  <conditionalFormatting sqref="G53">
    <cfRule type="cellIs" dxfId="1157" priority="143" operator="lessThan">
      <formula>$C$4</formula>
    </cfRule>
  </conditionalFormatting>
  <conditionalFormatting sqref="G54">
    <cfRule type="cellIs" dxfId="1156" priority="144" operator="lessThan">
      <formula>$C$4</formula>
    </cfRule>
  </conditionalFormatting>
  <conditionalFormatting sqref="G55">
    <cfRule type="cellIs" dxfId="1155" priority="145" operator="lessThan">
      <formula>$C$4</formula>
    </cfRule>
  </conditionalFormatting>
  <conditionalFormatting sqref="G56">
    <cfRule type="cellIs" dxfId="1154" priority="146" operator="lessThan">
      <formula>$C$4</formula>
    </cfRule>
  </conditionalFormatting>
  <conditionalFormatting sqref="G57">
    <cfRule type="cellIs" dxfId="1153" priority="147" operator="lessThan">
      <formula>$C$4</formula>
    </cfRule>
  </conditionalFormatting>
  <conditionalFormatting sqref="G58">
    <cfRule type="cellIs" dxfId="1152" priority="148" operator="lessThan">
      <formula>$C$4</formula>
    </cfRule>
  </conditionalFormatting>
  <conditionalFormatting sqref="G59">
    <cfRule type="cellIs" dxfId="1151" priority="149" operator="lessThan">
      <formula>$C$4</formula>
    </cfRule>
  </conditionalFormatting>
  <conditionalFormatting sqref="G60">
    <cfRule type="cellIs" dxfId="1150" priority="150" operator="lessThan">
      <formula>$C$4</formula>
    </cfRule>
  </conditionalFormatting>
  <conditionalFormatting sqref="H11">
    <cfRule type="cellIs" dxfId="1149" priority="151" operator="lessThan">
      <formula>$C$4</formula>
    </cfRule>
  </conditionalFormatting>
  <conditionalFormatting sqref="H12">
    <cfRule type="cellIs" dxfId="1148" priority="152" operator="lessThan">
      <formula>$C$4</formula>
    </cfRule>
  </conditionalFormatting>
  <conditionalFormatting sqref="H13">
    <cfRule type="cellIs" dxfId="1147" priority="153" operator="lessThan">
      <formula>$C$4</formula>
    </cfRule>
  </conditionalFormatting>
  <conditionalFormatting sqref="H14">
    <cfRule type="cellIs" dxfId="1146" priority="154" operator="lessThan">
      <formula>$C$4</formula>
    </cfRule>
  </conditionalFormatting>
  <conditionalFormatting sqref="H15">
    <cfRule type="cellIs" dxfId="1145" priority="155" operator="lessThan">
      <formula>$C$4</formula>
    </cfRule>
  </conditionalFormatting>
  <conditionalFormatting sqref="H16">
    <cfRule type="cellIs" dxfId="1144" priority="156" operator="lessThan">
      <formula>$C$4</formula>
    </cfRule>
  </conditionalFormatting>
  <conditionalFormatting sqref="H17">
    <cfRule type="cellIs" dxfId="1143" priority="157" operator="lessThan">
      <formula>$C$4</formula>
    </cfRule>
  </conditionalFormatting>
  <conditionalFormatting sqref="H18">
    <cfRule type="cellIs" dxfId="1142" priority="158" operator="lessThan">
      <formula>$C$4</formula>
    </cfRule>
  </conditionalFormatting>
  <conditionalFormatting sqref="H19">
    <cfRule type="cellIs" dxfId="1141" priority="159" operator="lessThan">
      <formula>$C$4</formula>
    </cfRule>
  </conditionalFormatting>
  <conditionalFormatting sqref="H20">
    <cfRule type="cellIs" dxfId="1140" priority="160" operator="lessThan">
      <formula>$C$4</formula>
    </cfRule>
  </conditionalFormatting>
  <conditionalFormatting sqref="H21">
    <cfRule type="cellIs" dxfId="1139" priority="161" operator="lessThan">
      <formula>$C$4</formula>
    </cfRule>
  </conditionalFormatting>
  <conditionalFormatting sqref="H22">
    <cfRule type="cellIs" dxfId="1138" priority="162" operator="lessThan">
      <formula>$C$4</formula>
    </cfRule>
  </conditionalFormatting>
  <conditionalFormatting sqref="H23">
    <cfRule type="cellIs" dxfId="1137" priority="163" operator="lessThan">
      <formula>$C$4</formula>
    </cfRule>
  </conditionalFormatting>
  <conditionalFormatting sqref="H24">
    <cfRule type="cellIs" dxfId="1136" priority="164" operator="lessThan">
      <formula>$C$4</formula>
    </cfRule>
  </conditionalFormatting>
  <conditionalFormatting sqref="H25">
    <cfRule type="cellIs" dxfId="1135" priority="165" operator="lessThan">
      <formula>$C$4</formula>
    </cfRule>
  </conditionalFormatting>
  <conditionalFormatting sqref="H26">
    <cfRule type="cellIs" dxfId="1134" priority="166" operator="lessThan">
      <formula>$C$4</formula>
    </cfRule>
  </conditionalFormatting>
  <conditionalFormatting sqref="H27">
    <cfRule type="cellIs" dxfId="1133" priority="167" operator="lessThan">
      <formula>$C$4</formula>
    </cfRule>
  </conditionalFormatting>
  <conditionalFormatting sqref="H28">
    <cfRule type="cellIs" dxfId="1132" priority="168" operator="lessThan">
      <formula>$C$4</formula>
    </cfRule>
  </conditionalFormatting>
  <conditionalFormatting sqref="H29">
    <cfRule type="cellIs" dxfId="1131" priority="169" operator="lessThan">
      <formula>$C$4</formula>
    </cfRule>
  </conditionalFormatting>
  <conditionalFormatting sqref="H30">
    <cfRule type="cellIs" dxfId="1130" priority="170" operator="lessThan">
      <formula>$C$4</formula>
    </cfRule>
  </conditionalFormatting>
  <conditionalFormatting sqref="H31">
    <cfRule type="cellIs" dxfId="1129" priority="171" operator="lessThan">
      <formula>$C$4</formula>
    </cfRule>
  </conditionalFormatting>
  <conditionalFormatting sqref="H32">
    <cfRule type="cellIs" dxfId="1128" priority="172" operator="lessThan">
      <formula>$C$4</formula>
    </cfRule>
  </conditionalFormatting>
  <conditionalFormatting sqref="H33">
    <cfRule type="cellIs" dxfId="1127" priority="173" operator="lessThan">
      <formula>$C$4</formula>
    </cfRule>
  </conditionalFormatting>
  <conditionalFormatting sqref="H34">
    <cfRule type="cellIs" dxfId="1126" priority="174" operator="lessThan">
      <formula>$C$4</formula>
    </cfRule>
  </conditionalFormatting>
  <conditionalFormatting sqref="H35">
    <cfRule type="cellIs" dxfId="1125" priority="175" operator="lessThan">
      <formula>$C$4</formula>
    </cfRule>
  </conditionalFormatting>
  <conditionalFormatting sqref="H36">
    <cfRule type="cellIs" dxfId="1124" priority="176" operator="lessThan">
      <formula>$C$4</formula>
    </cfRule>
  </conditionalFormatting>
  <conditionalFormatting sqref="H37">
    <cfRule type="cellIs" dxfId="1123" priority="177" operator="lessThan">
      <formula>$C$4</formula>
    </cfRule>
  </conditionalFormatting>
  <conditionalFormatting sqref="H38">
    <cfRule type="cellIs" dxfId="1122" priority="178" operator="lessThan">
      <formula>$C$4</formula>
    </cfRule>
  </conditionalFormatting>
  <conditionalFormatting sqref="H39">
    <cfRule type="cellIs" dxfId="1121" priority="179" operator="lessThan">
      <formula>$C$4</formula>
    </cfRule>
  </conditionalFormatting>
  <conditionalFormatting sqref="H40">
    <cfRule type="cellIs" dxfId="1120" priority="180" operator="lessThan">
      <formula>$C$4</formula>
    </cfRule>
  </conditionalFormatting>
  <conditionalFormatting sqref="H41">
    <cfRule type="cellIs" dxfId="1119" priority="181" operator="lessThan">
      <formula>$C$4</formula>
    </cfRule>
  </conditionalFormatting>
  <conditionalFormatting sqref="H42">
    <cfRule type="cellIs" dxfId="1118" priority="182" operator="lessThan">
      <formula>$C$4</formula>
    </cfRule>
  </conditionalFormatting>
  <conditionalFormatting sqref="H43">
    <cfRule type="cellIs" dxfId="1117" priority="183" operator="lessThan">
      <formula>$C$4</formula>
    </cfRule>
  </conditionalFormatting>
  <conditionalFormatting sqref="H44">
    <cfRule type="cellIs" dxfId="1116" priority="184" operator="lessThan">
      <formula>$C$4</formula>
    </cfRule>
  </conditionalFormatting>
  <conditionalFormatting sqref="H45">
    <cfRule type="cellIs" dxfId="1115" priority="185" operator="lessThan">
      <formula>$C$4</formula>
    </cfRule>
  </conditionalFormatting>
  <conditionalFormatting sqref="H46">
    <cfRule type="cellIs" dxfId="1114" priority="186" operator="lessThan">
      <formula>$C$4</formula>
    </cfRule>
  </conditionalFormatting>
  <conditionalFormatting sqref="H47">
    <cfRule type="cellIs" dxfId="1113" priority="187" operator="lessThan">
      <formula>$C$4</formula>
    </cfRule>
  </conditionalFormatting>
  <conditionalFormatting sqref="H48">
    <cfRule type="cellIs" dxfId="1112" priority="188" operator="lessThan">
      <formula>$C$4</formula>
    </cfRule>
  </conditionalFormatting>
  <conditionalFormatting sqref="H49">
    <cfRule type="cellIs" dxfId="1111" priority="189" operator="lessThan">
      <formula>$C$4</formula>
    </cfRule>
  </conditionalFormatting>
  <conditionalFormatting sqref="H50">
    <cfRule type="cellIs" dxfId="1110" priority="190" operator="lessThan">
      <formula>$C$4</formula>
    </cfRule>
  </conditionalFormatting>
  <conditionalFormatting sqref="H51">
    <cfRule type="cellIs" dxfId="1109" priority="191" operator="lessThan">
      <formula>$C$4</formula>
    </cfRule>
  </conditionalFormatting>
  <conditionalFormatting sqref="H52">
    <cfRule type="cellIs" dxfId="1108" priority="192" operator="lessThan">
      <formula>$C$4</formula>
    </cfRule>
  </conditionalFormatting>
  <conditionalFormatting sqref="H53">
    <cfRule type="cellIs" dxfId="1107" priority="193" operator="lessThan">
      <formula>$C$4</formula>
    </cfRule>
  </conditionalFormatting>
  <conditionalFormatting sqref="H54">
    <cfRule type="cellIs" dxfId="1106" priority="194" operator="lessThan">
      <formula>$C$4</formula>
    </cfRule>
  </conditionalFormatting>
  <conditionalFormatting sqref="H55">
    <cfRule type="cellIs" dxfId="1105" priority="195" operator="lessThan">
      <formula>$C$4</formula>
    </cfRule>
  </conditionalFormatting>
  <conditionalFormatting sqref="H56">
    <cfRule type="cellIs" dxfId="1104" priority="196" operator="lessThan">
      <formula>$C$4</formula>
    </cfRule>
  </conditionalFormatting>
  <conditionalFormatting sqref="H57">
    <cfRule type="cellIs" dxfId="1103" priority="197" operator="lessThan">
      <formula>$C$4</formula>
    </cfRule>
  </conditionalFormatting>
  <conditionalFormatting sqref="H58">
    <cfRule type="cellIs" dxfId="1102" priority="198" operator="lessThan">
      <formula>$C$4</formula>
    </cfRule>
  </conditionalFormatting>
  <conditionalFormatting sqref="H59">
    <cfRule type="cellIs" dxfId="1101" priority="199" operator="lessThan">
      <formula>$C$4</formula>
    </cfRule>
  </conditionalFormatting>
  <conditionalFormatting sqref="H60">
    <cfRule type="cellIs" dxfId="1100" priority="200" operator="lessThan">
      <formula>$C$4</formula>
    </cfRule>
  </conditionalFormatting>
  <conditionalFormatting sqref="I11">
    <cfRule type="cellIs" dxfId="1099" priority="201" operator="lessThan">
      <formula>$C$4</formula>
    </cfRule>
  </conditionalFormatting>
  <conditionalFormatting sqref="I12">
    <cfRule type="cellIs" dxfId="1098" priority="202" operator="lessThan">
      <formula>$C$4</formula>
    </cfRule>
  </conditionalFormatting>
  <conditionalFormatting sqref="I13">
    <cfRule type="cellIs" dxfId="1097" priority="203" operator="lessThan">
      <formula>$C$4</formula>
    </cfRule>
  </conditionalFormatting>
  <conditionalFormatting sqref="I14">
    <cfRule type="cellIs" dxfId="1096" priority="204" operator="lessThan">
      <formula>$C$4</formula>
    </cfRule>
  </conditionalFormatting>
  <conditionalFormatting sqref="I15">
    <cfRule type="cellIs" dxfId="1095" priority="205" operator="lessThan">
      <formula>$C$4</formula>
    </cfRule>
  </conditionalFormatting>
  <conditionalFormatting sqref="I16">
    <cfRule type="cellIs" dxfId="1094" priority="206" operator="lessThan">
      <formula>$C$4</formula>
    </cfRule>
  </conditionalFormatting>
  <conditionalFormatting sqref="I17">
    <cfRule type="cellIs" dxfId="1093" priority="207" operator="lessThan">
      <formula>$C$4</formula>
    </cfRule>
  </conditionalFormatting>
  <conditionalFormatting sqref="I18">
    <cfRule type="cellIs" dxfId="1092" priority="208" operator="lessThan">
      <formula>$C$4</formula>
    </cfRule>
  </conditionalFormatting>
  <conditionalFormatting sqref="I19">
    <cfRule type="cellIs" dxfId="1091" priority="209" operator="lessThan">
      <formula>$C$4</formula>
    </cfRule>
  </conditionalFormatting>
  <conditionalFormatting sqref="I20">
    <cfRule type="cellIs" dxfId="1090" priority="210" operator="lessThan">
      <formula>$C$4</formula>
    </cfRule>
  </conditionalFormatting>
  <conditionalFormatting sqref="I21">
    <cfRule type="cellIs" dxfId="1089" priority="211" operator="lessThan">
      <formula>$C$4</formula>
    </cfRule>
  </conditionalFormatting>
  <conditionalFormatting sqref="I22">
    <cfRule type="cellIs" dxfId="1088" priority="212" operator="lessThan">
      <formula>$C$4</formula>
    </cfRule>
  </conditionalFormatting>
  <conditionalFormatting sqref="I23">
    <cfRule type="cellIs" dxfId="1087" priority="213" operator="lessThan">
      <formula>$C$4</formula>
    </cfRule>
  </conditionalFormatting>
  <conditionalFormatting sqref="I24">
    <cfRule type="cellIs" dxfId="1086" priority="214" operator="lessThan">
      <formula>$C$4</formula>
    </cfRule>
  </conditionalFormatting>
  <conditionalFormatting sqref="I25">
    <cfRule type="cellIs" dxfId="1085" priority="215" operator="lessThan">
      <formula>$C$4</formula>
    </cfRule>
  </conditionalFormatting>
  <conditionalFormatting sqref="I26">
    <cfRule type="cellIs" dxfId="1084" priority="216" operator="lessThan">
      <formula>$C$4</formula>
    </cfRule>
  </conditionalFormatting>
  <conditionalFormatting sqref="I27">
    <cfRule type="cellIs" dxfId="1083" priority="217" operator="lessThan">
      <formula>$C$4</formula>
    </cfRule>
  </conditionalFormatting>
  <conditionalFormatting sqref="I28">
    <cfRule type="cellIs" dxfId="1082" priority="218" operator="lessThan">
      <formula>$C$4</formula>
    </cfRule>
  </conditionalFormatting>
  <conditionalFormatting sqref="I29">
    <cfRule type="cellIs" dxfId="1081" priority="219" operator="lessThan">
      <formula>$C$4</formula>
    </cfRule>
  </conditionalFormatting>
  <conditionalFormatting sqref="I30">
    <cfRule type="cellIs" dxfId="1080" priority="220" operator="lessThan">
      <formula>$C$4</formula>
    </cfRule>
  </conditionalFormatting>
  <conditionalFormatting sqref="I31">
    <cfRule type="cellIs" dxfId="1079" priority="221" operator="lessThan">
      <formula>$C$4</formula>
    </cfRule>
  </conditionalFormatting>
  <conditionalFormatting sqref="I32">
    <cfRule type="cellIs" dxfId="1078" priority="222" operator="lessThan">
      <formula>$C$4</formula>
    </cfRule>
  </conditionalFormatting>
  <conditionalFormatting sqref="I33">
    <cfRule type="cellIs" dxfId="1077" priority="223" operator="lessThan">
      <formula>$C$4</formula>
    </cfRule>
  </conditionalFormatting>
  <conditionalFormatting sqref="I34">
    <cfRule type="cellIs" dxfId="1076" priority="224" operator="lessThan">
      <formula>$C$4</formula>
    </cfRule>
  </conditionalFormatting>
  <conditionalFormatting sqref="I35">
    <cfRule type="cellIs" dxfId="1075" priority="225" operator="lessThan">
      <formula>$C$4</formula>
    </cfRule>
  </conditionalFormatting>
  <conditionalFormatting sqref="I36">
    <cfRule type="cellIs" dxfId="1074" priority="226" operator="lessThan">
      <formula>$C$4</formula>
    </cfRule>
  </conditionalFormatting>
  <conditionalFormatting sqref="I37">
    <cfRule type="cellIs" dxfId="1073" priority="227" operator="lessThan">
      <formula>$C$4</formula>
    </cfRule>
  </conditionalFormatting>
  <conditionalFormatting sqref="I38">
    <cfRule type="cellIs" dxfId="1072" priority="228" operator="lessThan">
      <formula>$C$4</formula>
    </cfRule>
  </conditionalFormatting>
  <conditionalFormatting sqref="I39">
    <cfRule type="cellIs" dxfId="1071" priority="229" operator="lessThan">
      <formula>$C$4</formula>
    </cfRule>
  </conditionalFormatting>
  <conditionalFormatting sqref="I40">
    <cfRule type="cellIs" dxfId="1070" priority="230" operator="lessThan">
      <formula>$C$4</formula>
    </cfRule>
  </conditionalFormatting>
  <conditionalFormatting sqref="I41">
    <cfRule type="cellIs" dxfId="1069" priority="231" operator="lessThan">
      <formula>$C$4</formula>
    </cfRule>
  </conditionalFormatting>
  <conditionalFormatting sqref="I42">
    <cfRule type="cellIs" dxfId="1068" priority="232" operator="lessThan">
      <formula>$C$4</formula>
    </cfRule>
  </conditionalFormatting>
  <conditionalFormatting sqref="I43">
    <cfRule type="cellIs" dxfId="1067" priority="233" operator="lessThan">
      <formula>$C$4</formula>
    </cfRule>
  </conditionalFormatting>
  <conditionalFormatting sqref="I44">
    <cfRule type="cellIs" dxfId="1066" priority="234" operator="lessThan">
      <formula>$C$4</formula>
    </cfRule>
  </conditionalFormatting>
  <conditionalFormatting sqref="I45">
    <cfRule type="cellIs" dxfId="1065" priority="235" operator="lessThan">
      <formula>$C$4</formula>
    </cfRule>
  </conditionalFormatting>
  <conditionalFormatting sqref="I46">
    <cfRule type="cellIs" dxfId="1064" priority="236" operator="lessThan">
      <formula>$C$4</formula>
    </cfRule>
  </conditionalFormatting>
  <conditionalFormatting sqref="I47">
    <cfRule type="cellIs" dxfId="1063" priority="237" operator="lessThan">
      <formula>$C$4</formula>
    </cfRule>
  </conditionalFormatting>
  <conditionalFormatting sqref="I48">
    <cfRule type="cellIs" dxfId="1062" priority="238" operator="lessThan">
      <formula>$C$4</formula>
    </cfRule>
  </conditionalFormatting>
  <conditionalFormatting sqref="I49">
    <cfRule type="cellIs" dxfId="1061" priority="239" operator="lessThan">
      <formula>$C$4</formula>
    </cfRule>
  </conditionalFormatting>
  <conditionalFormatting sqref="I50">
    <cfRule type="cellIs" dxfId="1060" priority="240" operator="lessThan">
      <formula>$C$4</formula>
    </cfRule>
  </conditionalFormatting>
  <conditionalFormatting sqref="I51">
    <cfRule type="cellIs" dxfId="1059" priority="241" operator="lessThan">
      <formula>$C$4</formula>
    </cfRule>
  </conditionalFormatting>
  <conditionalFormatting sqref="I52">
    <cfRule type="cellIs" dxfId="1058" priority="242" operator="lessThan">
      <formula>$C$4</formula>
    </cfRule>
  </conditionalFormatting>
  <conditionalFormatting sqref="I53">
    <cfRule type="cellIs" dxfId="1057" priority="243" operator="lessThan">
      <formula>$C$4</formula>
    </cfRule>
  </conditionalFormatting>
  <conditionalFormatting sqref="I54">
    <cfRule type="cellIs" dxfId="1056" priority="244" operator="lessThan">
      <formula>$C$4</formula>
    </cfRule>
  </conditionalFormatting>
  <conditionalFormatting sqref="I55">
    <cfRule type="cellIs" dxfId="1055" priority="245" operator="lessThan">
      <formula>$C$4</formula>
    </cfRule>
  </conditionalFormatting>
  <conditionalFormatting sqref="I56">
    <cfRule type="cellIs" dxfId="1054" priority="246" operator="lessThan">
      <formula>$C$4</formula>
    </cfRule>
  </conditionalFormatting>
  <conditionalFormatting sqref="I57">
    <cfRule type="cellIs" dxfId="1053" priority="247" operator="lessThan">
      <formula>$C$4</formula>
    </cfRule>
  </conditionalFormatting>
  <conditionalFormatting sqref="I58">
    <cfRule type="cellIs" dxfId="1052" priority="248" operator="lessThan">
      <formula>$C$4</formula>
    </cfRule>
  </conditionalFormatting>
  <conditionalFormatting sqref="I59">
    <cfRule type="cellIs" dxfId="1051" priority="249" operator="lessThan">
      <formula>$C$4</formula>
    </cfRule>
  </conditionalFormatting>
  <conditionalFormatting sqref="I60">
    <cfRule type="cellIs" dxfId="1050" priority="250" operator="lessThan">
      <formula>$C$4</formula>
    </cfRule>
  </conditionalFormatting>
  <conditionalFormatting sqref="J11">
    <cfRule type="cellIs" dxfId="1049" priority="251" operator="lessThan">
      <formula>$C$4</formula>
    </cfRule>
  </conditionalFormatting>
  <conditionalFormatting sqref="J12">
    <cfRule type="cellIs" dxfId="1048" priority="252" operator="lessThan">
      <formula>$C$4</formula>
    </cfRule>
  </conditionalFormatting>
  <conditionalFormatting sqref="J13">
    <cfRule type="cellIs" dxfId="1047" priority="253" operator="lessThan">
      <formula>$C$4</formula>
    </cfRule>
  </conditionalFormatting>
  <conditionalFormatting sqref="J14">
    <cfRule type="cellIs" dxfId="1046" priority="254" operator="lessThan">
      <formula>$C$4</formula>
    </cfRule>
  </conditionalFormatting>
  <conditionalFormatting sqref="J15">
    <cfRule type="cellIs" dxfId="1045" priority="255" operator="lessThan">
      <formula>$C$4</formula>
    </cfRule>
  </conditionalFormatting>
  <conditionalFormatting sqref="J16">
    <cfRule type="cellIs" dxfId="1044" priority="256" operator="lessThan">
      <formula>$C$4</formula>
    </cfRule>
  </conditionalFormatting>
  <conditionalFormatting sqref="J17">
    <cfRule type="cellIs" dxfId="1043" priority="257" operator="lessThan">
      <formula>$C$4</formula>
    </cfRule>
  </conditionalFormatting>
  <conditionalFormatting sqref="J18">
    <cfRule type="cellIs" dxfId="1042" priority="258" operator="lessThan">
      <formula>$C$4</formula>
    </cfRule>
  </conditionalFormatting>
  <conditionalFormatting sqref="J19">
    <cfRule type="cellIs" dxfId="1041" priority="259" operator="lessThan">
      <formula>$C$4</formula>
    </cfRule>
  </conditionalFormatting>
  <conditionalFormatting sqref="J20">
    <cfRule type="cellIs" dxfId="1040" priority="260" operator="lessThan">
      <formula>$C$4</formula>
    </cfRule>
  </conditionalFormatting>
  <conditionalFormatting sqref="J21">
    <cfRule type="cellIs" dxfId="1039" priority="261" operator="lessThan">
      <formula>$C$4</formula>
    </cfRule>
  </conditionalFormatting>
  <conditionalFormatting sqref="J22">
    <cfRule type="cellIs" dxfId="1038" priority="262" operator="lessThan">
      <formula>$C$4</formula>
    </cfRule>
  </conditionalFormatting>
  <conditionalFormatting sqref="J23">
    <cfRule type="cellIs" dxfId="1037" priority="263" operator="lessThan">
      <formula>$C$4</formula>
    </cfRule>
  </conditionalFormatting>
  <conditionalFormatting sqref="J24">
    <cfRule type="cellIs" dxfId="1036" priority="264" operator="lessThan">
      <formula>$C$4</formula>
    </cfRule>
  </conditionalFormatting>
  <conditionalFormatting sqref="J25">
    <cfRule type="cellIs" dxfId="1035" priority="265" operator="lessThan">
      <formula>$C$4</formula>
    </cfRule>
  </conditionalFormatting>
  <conditionalFormatting sqref="J26">
    <cfRule type="cellIs" dxfId="1034" priority="266" operator="lessThan">
      <formula>$C$4</formula>
    </cfRule>
  </conditionalFormatting>
  <conditionalFormatting sqref="J27">
    <cfRule type="cellIs" dxfId="1033" priority="267" operator="lessThan">
      <formula>$C$4</formula>
    </cfRule>
  </conditionalFormatting>
  <conditionalFormatting sqref="J28">
    <cfRule type="cellIs" dxfId="1032" priority="268" operator="lessThan">
      <formula>$C$4</formula>
    </cfRule>
  </conditionalFormatting>
  <conditionalFormatting sqref="J29">
    <cfRule type="cellIs" dxfId="1031" priority="269" operator="lessThan">
      <formula>$C$4</formula>
    </cfRule>
  </conditionalFormatting>
  <conditionalFormatting sqref="J30">
    <cfRule type="cellIs" dxfId="1030" priority="270" operator="lessThan">
      <formula>$C$4</formula>
    </cfRule>
  </conditionalFormatting>
  <conditionalFormatting sqref="J31">
    <cfRule type="cellIs" dxfId="1029" priority="271" operator="lessThan">
      <formula>$C$4</formula>
    </cfRule>
  </conditionalFormatting>
  <conditionalFormatting sqref="J32">
    <cfRule type="cellIs" dxfId="1028" priority="272" operator="lessThan">
      <formula>$C$4</formula>
    </cfRule>
  </conditionalFormatting>
  <conditionalFormatting sqref="J33">
    <cfRule type="cellIs" dxfId="1027" priority="273" operator="lessThan">
      <formula>$C$4</formula>
    </cfRule>
  </conditionalFormatting>
  <conditionalFormatting sqref="J34">
    <cfRule type="cellIs" dxfId="1026" priority="274" operator="lessThan">
      <formula>$C$4</formula>
    </cfRule>
  </conditionalFormatting>
  <conditionalFormatting sqref="J35">
    <cfRule type="cellIs" dxfId="1025" priority="275" operator="lessThan">
      <formula>$C$4</formula>
    </cfRule>
  </conditionalFormatting>
  <conditionalFormatting sqref="J36">
    <cfRule type="cellIs" dxfId="1024" priority="276" operator="lessThan">
      <formula>$C$4</formula>
    </cfRule>
  </conditionalFormatting>
  <conditionalFormatting sqref="J37">
    <cfRule type="cellIs" dxfId="1023" priority="277" operator="lessThan">
      <formula>$C$4</formula>
    </cfRule>
  </conditionalFormatting>
  <conditionalFormatting sqref="J38">
    <cfRule type="cellIs" dxfId="1022" priority="278" operator="lessThan">
      <formula>$C$4</formula>
    </cfRule>
  </conditionalFormatting>
  <conditionalFormatting sqref="J39">
    <cfRule type="cellIs" dxfId="1021" priority="279" operator="lessThan">
      <formula>$C$4</formula>
    </cfRule>
  </conditionalFormatting>
  <conditionalFormatting sqref="J40">
    <cfRule type="cellIs" dxfId="1020" priority="280" operator="lessThan">
      <formula>$C$4</formula>
    </cfRule>
  </conditionalFormatting>
  <conditionalFormatting sqref="J41">
    <cfRule type="cellIs" dxfId="1019" priority="281" operator="lessThan">
      <formula>$C$4</formula>
    </cfRule>
  </conditionalFormatting>
  <conditionalFormatting sqref="J42">
    <cfRule type="cellIs" dxfId="1018" priority="282" operator="lessThan">
      <formula>$C$4</formula>
    </cfRule>
  </conditionalFormatting>
  <conditionalFormatting sqref="J43">
    <cfRule type="cellIs" dxfId="1017" priority="283" operator="lessThan">
      <formula>$C$4</formula>
    </cfRule>
  </conditionalFormatting>
  <conditionalFormatting sqref="J44">
    <cfRule type="cellIs" dxfId="1016" priority="284" operator="lessThan">
      <formula>$C$4</formula>
    </cfRule>
  </conditionalFormatting>
  <conditionalFormatting sqref="J45">
    <cfRule type="cellIs" dxfId="1015" priority="285" operator="lessThan">
      <formula>$C$4</formula>
    </cfRule>
  </conditionalFormatting>
  <conditionalFormatting sqref="J46">
    <cfRule type="cellIs" dxfId="1014" priority="286" operator="lessThan">
      <formula>$C$4</formula>
    </cfRule>
  </conditionalFormatting>
  <conditionalFormatting sqref="J47">
    <cfRule type="cellIs" dxfId="1013" priority="287" operator="lessThan">
      <formula>$C$4</formula>
    </cfRule>
  </conditionalFormatting>
  <conditionalFormatting sqref="J48">
    <cfRule type="cellIs" dxfId="1012" priority="288" operator="lessThan">
      <formula>$C$4</formula>
    </cfRule>
  </conditionalFormatting>
  <conditionalFormatting sqref="J49">
    <cfRule type="cellIs" dxfId="1011" priority="289" operator="lessThan">
      <formula>$C$4</formula>
    </cfRule>
  </conditionalFormatting>
  <conditionalFormatting sqref="J50">
    <cfRule type="cellIs" dxfId="1010" priority="290" operator="lessThan">
      <formula>$C$4</formula>
    </cfRule>
  </conditionalFormatting>
  <conditionalFormatting sqref="J51">
    <cfRule type="cellIs" dxfId="1009" priority="291" operator="lessThan">
      <formula>$C$4</formula>
    </cfRule>
  </conditionalFormatting>
  <conditionalFormatting sqref="J52">
    <cfRule type="cellIs" dxfId="1008" priority="292" operator="lessThan">
      <formula>$C$4</formula>
    </cfRule>
  </conditionalFormatting>
  <conditionalFormatting sqref="J53">
    <cfRule type="cellIs" dxfId="1007" priority="293" operator="lessThan">
      <formula>$C$4</formula>
    </cfRule>
  </conditionalFormatting>
  <conditionalFormatting sqref="J54">
    <cfRule type="cellIs" dxfId="1006" priority="294" operator="lessThan">
      <formula>$C$4</formula>
    </cfRule>
  </conditionalFormatting>
  <conditionalFormatting sqref="J55">
    <cfRule type="cellIs" dxfId="1005" priority="295" operator="lessThan">
      <formula>$C$4</formula>
    </cfRule>
  </conditionalFormatting>
  <conditionalFormatting sqref="J56">
    <cfRule type="cellIs" dxfId="1004" priority="296" operator="lessThan">
      <formula>$C$4</formula>
    </cfRule>
  </conditionalFormatting>
  <conditionalFormatting sqref="J57">
    <cfRule type="cellIs" dxfId="1003" priority="297" operator="lessThan">
      <formula>$C$4</formula>
    </cfRule>
  </conditionalFormatting>
  <conditionalFormatting sqref="J58">
    <cfRule type="cellIs" dxfId="1002" priority="298" operator="lessThan">
      <formula>$C$4</formula>
    </cfRule>
  </conditionalFormatting>
  <conditionalFormatting sqref="J59">
    <cfRule type="cellIs" dxfId="1001" priority="299" operator="lessThan">
      <formula>$C$4</formula>
    </cfRule>
  </conditionalFormatting>
  <conditionalFormatting sqref="J60">
    <cfRule type="cellIs" dxfId="1000" priority="300" operator="lessThan">
      <formula>$C$4</formula>
    </cfRule>
  </conditionalFormatting>
  <conditionalFormatting sqref="K11">
    <cfRule type="cellIs" dxfId="999" priority="301" operator="lessThan">
      <formula>$C$4</formula>
    </cfRule>
  </conditionalFormatting>
  <conditionalFormatting sqref="K12">
    <cfRule type="cellIs" dxfId="998" priority="302" operator="lessThan">
      <formula>$C$4</formula>
    </cfRule>
  </conditionalFormatting>
  <conditionalFormatting sqref="K13">
    <cfRule type="cellIs" dxfId="997" priority="303" operator="lessThan">
      <formula>$C$4</formula>
    </cfRule>
  </conditionalFormatting>
  <conditionalFormatting sqref="K14">
    <cfRule type="cellIs" dxfId="996" priority="304" operator="lessThan">
      <formula>$C$4</formula>
    </cfRule>
  </conditionalFormatting>
  <conditionalFormatting sqref="K15">
    <cfRule type="cellIs" dxfId="995" priority="305" operator="lessThan">
      <formula>$C$4</formula>
    </cfRule>
  </conditionalFormatting>
  <conditionalFormatting sqref="K16">
    <cfRule type="cellIs" dxfId="994" priority="306" operator="lessThan">
      <formula>$C$4</formula>
    </cfRule>
  </conditionalFormatting>
  <conditionalFormatting sqref="K17">
    <cfRule type="cellIs" dxfId="993" priority="307" operator="lessThan">
      <formula>$C$4</formula>
    </cfRule>
  </conditionalFormatting>
  <conditionalFormatting sqref="K18">
    <cfRule type="cellIs" dxfId="992" priority="308" operator="lessThan">
      <formula>$C$4</formula>
    </cfRule>
  </conditionalFormatting>
  <conditionalFormatting sqref="K19">
    <cfRule type="cellIs" dxfId="991" priority="309" operator="lessThan">
      <formula>$C$4</formula>
    </cfRule>
  </conditionalFormatting>
  <conditionalFormatting sqref="K20">
    <cfRule type="cellIs" dxfId="990" priority="310" operator="lessThan">
      <formula>$C$4</formula>
    </cfRule>
  </conditionalFormatting>
  <conditionalFormatting sqref="K21">
    <cfRule type="cellIs" dxfId="989" priority="311" operator="lessThan">
      <formula>$C$4</formula>
    </cfRule>
  </conditionalFormatting>
  <conditionalFormatting sqref="K22">
    <cfRule type="cellIs" dxfId="988" priority="312" operator="lessThan">
      <formula>$C$4</formula>
    </cfRule>
  </conditionalFormatting>
  <conditionalFormatting sqref="K23">
    <cfRule type="cellIs" dxfId="987" priority="313" operator="lessThan">
      <formula>$C$4</formula>
    </cfRule>
  </conditionalFormatting>
  <conditionalFormatting sqref="K24">
    <cfRule type="cellIs" dxfId="986" priority="314" operator="lessThan">
      <formula>$C$4</formula>
    </cfRule>
  </conditionalFormatting>
  <conditionalFormatting sqref="K25">
    <cfRule type="cellIs" dxfId="985" priority="315" operator="lessThan">
      <formula>$C$4</formula>
    </cfRule>
  </conditionalFormatting>
  <conditionalFormatting sqref="K26">
    <cfRule type="cellIs" dxfId="984" priority="316" operator="lessThan">
      <formula>$C$4</formula>
    </cfRule>
  </conditionalFormatting>
  <conditionalFormatting sqref="K27">
    <cfRule type="cellIs" dxfId="983" priority="317" operator="lessThan">
      <formula>$C$4</formula>
    </cfRule>
  </conditionalFormatting>
  <conditionalFormatting sqref="K28">
    <cfRule type="cellIs" dxfId="982" priority="318" operator="lessThan">
      <formula>$C$4</formula>
    </cfRule>
  </conditionalFormatting>
  <conditionalFormatting sqref="K29">
    <cfRule type="cellIs" dxfId="981" priority="319" operator="lessThan">
      <formula>$C$4</formula>
    </cfRule>
  </conditionalFormatting>
  <conditionalFormatting sqref="K30">
    <cfRule type="cellIs" dxfId="980" priority="320" operator="lessThan">
      <formula>$C$4</formula>
    </cfRule>
  </conditionalFormatting>
  <conditionalFormatting sqref="K31">
    <cfRule type="cellIs" dxfId="979" priority="321" operator="lessThan">
      <formula>$C$4</formula>
    </cfRule>
  </conditionalFormatting>
  <conditionalFormatting sqref="K32">
    <cfRule type="cellIs" dxfId="978" priority="322" operator="lessThan">
      <formula>$C$4</formula>
    </cfRule>
  </conditionalFormatting>
  <conditionalFormatting sqref="K33">
    <cfRule type="cellIs" dxfId="977" priority="323" operator="lessThan">
      <formula>$C$4</formula>
    </cfRule>
  </conditionalFormatting>
  <conditionalFormatting sqref="K34">
    <cfRule type="cellIs" dxfId="976" priority="324" operator="lessThan">
      <formula>$C$4</formula>
    </cfRule>
  </conditionalFormatting>
  <conditionalFormatting sqref="K35">
    <cfRule type="cellIs" dxfId="975" priority="325" operator="lessThan">
      <formula>$C$4</formula>
    </cfRule>
  </conditionalFormatting>
  <conditionalFormatting sqref="K36">
    <cfRule type="cellIs" dxfId="974" priority="326" operator="lessThan">
      <formula>$C$4</formula>
    </cfRule>
  </conditionalFormatting>
  <conditionalFormatting sqref="K37">
    <cfRule type="cellIs" dxfId="973" priority="327" operator="lessThan">
      <formula>$C$4</formula>
    </cfRule>
  </conditionalFormatting>
  <conditionalFormatting sqref="K38">
    <cfRule type="cellIs" dxfId="972" priority="328" operator="lessThan">
      <formula>$C$4</formula>
    </cfRule>
  </conditionalFormatting>
  <conditionalFormatting sqref="K39">
    <cfRule type="cellIs" dxfId="971" priority="329" operator="lessThan">
      <formula>$C$4</formula>
    </cfRule>
  </conditionalFormatting>
  <conditionalFormatting sqref="K40">
    <cfRule type="cellIs" dxfId="970" priority="330" operator="lessThan">
      <formula>$C$4</formula>
    </cfRule>
  </conditionalFormatting>
  <conditionalFormatting sqref="K41">
    <cfRule type="cellIs" dxfId="969" priority="331" operator="lessThan">
      <formula>$C$4</formula>
    </cfRule>
  </conditionalFormatting>
  <conditionalFormatting sqref="K42">
    <cfRule type="cellIs" dxfId="968" priority="332" operator="lessThan">
      <formula>$C$4</formula>
    </cfRule>
  </conditionalFormatting>
  <conditionalFormatting sqref="K43">
    <cfRule type="cellIs" dxfId="967" priority="333" operator="lessThan">
      <formula>$C$4</formula>
    </cfRule>
  </conditionalFormatting>
  <conditionalFormatting sqref="K44">
    <cfRule type="cellIs" dxfId="966" priority="334" operator="lessThan">
      <formula>$C$4</formula>
    </cfRule>
  </conditionalFormatting>
  <conditionalFormatting sqref="K45">
    <cfRule type="cellIs" dxfId="965" priority="335" operator="lessThan">
      <formula>$C$4</formula>
    </cfRule>
  </conditionalFormatting>
  <conditionalFormatting sqref="K46">
    <cfRule type="cellIs" dxfId="964" priority="336" operator="lessThan">
      <formula>$C$4</formula>
    </cfRule>
  </conditionalFormatting>
  <conditionalFormatting sqref="K47">
    <cfRule type="cellIs" dxfId="963" priority="337" operator="lessThan">
      <formula>$C$4</formula>
    </cfRule>
  </conditionalFormatting>
  <conditionalFormatting sqref="K48">
    <cfRule type="cellIs" dxfId="962" priority="338" operator="lessThan">
      <formula>$C$4</formula>
    </cfRule>
  </conditionalFormatting>
  <conditionalFormatting sqref="K49">
    <cfRule type="cellIs" dxfId="961" priority="339" operator="lessThan">
      <formula>$C$4</formula>
    </cfRule>
  </conditionalFormatting>
  <conditionalFormatting sqref="K50">
    <cfRule type="cellIs" dxfId="960" priority="340" operator="lessThan">
      <formula>$C$4</formula>
    </cfRule>
  </conditionalFormatting>
  <conditionalFormatting sqref="K51">
    <cfRule type="cellIs" dxfId="959" priority="341" operator="lessThan">
      <formula>$C$4</formula>
    </cfRule>
  </conditionalFormatting>
  <conditionalFormatting sqref="K52">
    <cfRule type="cellIs" dxfId="958" priority="342" operator="lessThan">
      <formula>$C$4</formula>
    </cfRule>
  </conditionalFormatting>
  <conditionalFormatting sqref="K53">
    <cfRule type="cellIs" dxfId="957" priority="343" operator="lessThan">
      <formula>$C$4</formula>
    </cfRule>
  </conditionalFormatting>
  <conditionalFormatting sqref="K54">
    <cfRule type="cellIs" dxfId="956" priority="344" operator="lessThan">
      <formula>$C$4</formula>
    </cfRule>
  </conditionalFormatting>
  <conditionalFormatting sqref="K55">
    <cfRule type="cellIs" dxfId="955" priority="345" operator="lessThan">
      <formula>$C$4</formula>
    </cfRule>
  </conditionalFormatting>
  <conditionalFormatting sqref="K56">
    <cfRule type="cellIs" dxfId="954" priority="346" operator="lessThan">
      <formula>$C$4</formula>
    </cfRule>
  </conditionalFormatting>
  <conditionalFormatting sqref="K57">
    <cfRule type="cellIs" dxfId="953" priority="347" operator="lessThan">
      <formula>$C$4</formula>
    </cfRule>
  </conditionalFormatting>
  <conditionalFormatting sqref="K58">
    <cfRule type="cellIs" dxfId="952" priority="348" operator="lessThan">
      <formula>$C$4</formula>
    </cfRule>
  </conditionalFormatting>
  <conditionalFormatting sqref="K59">
    <cfRule type="cellIs" dxfId="951" priority="349" operator="lessThan">
      <formula>$C$4</formula>
    </cfRule>
  </conditionalFormatting>
  <conditionalFormatting sqref="K60">
    <cfRule type="cellIs" dxfId="950" priority="350" operator="lessThan">
      <formula>$C$4</formula>
    </cfRule>
  </conditionalFormatting>
  <conditionalFormatting sqref="L11">
    <cfRule type="cellIs" dxfId="949" priority="351" operator="lessThan">
      <formula>$C$4</formula>
    </cfRule>
  </conditionalFormatting>
  <conditionalFormatting sqref="L12">
    <cfRule type="cellIs" dxfId="948" priority="352" operator="lessThan">
      <formula>$C$4</formula>
    </cfRule>
  </conditionalFormatting>
  <conditionalFormatting sqref="L13">
    <cfRule type="cellIs" dxfId="947" priority="353" operator="lessThan">
      <formula>$C$4</formula>
    </cfRule>
  </conditionalFormatting>
  <conditionalFormatting sqref="L14">
    <cfRule type="cellIs" dxfId="946" priority="354" operator="lessThan">
      <formula>$C$4</formula>
    </cfRule>
  </conditionalFormatting>
  <conditionalFormatting sqref="L15">
    <cfRule type="cellIs" dxfId="945" priority="355" operator="lessThan">
      <formula>$C$4</formula>
    </cfRule>
  </conditionalFormatting>
  <conditionalFormatting sqref="L16">
    <cfRule type="cellIs" dxfId="944" priority="356" operator="lessThan">
      <formula>$C$4</formula>
    </cfRule>
  </conditionalFormatting>
  <conditionalFormatting sqref="L17">
    <cfRule type="cellIs" dxfId="943" priority="357" operator="lessThan">
      <formula>$C$4</formula>
    </cfRule>
  </conditionalFormatting>
  <conditionalFormatting sqref="L18">
    <cfRule type="cellIs" dxfId="942" priority="358" operator="lessThan">
      <formula>$C$4</formula>
    </cfRule>
  </conditionalFormatting>
  <conditionalFormatting sqref="L19">
    <cfRule type="cellIs" dxfId="941" priority="359" operator="lessThan">
      <formula>$C$4</formula>
    </cfRule>
  </conditionalFormatting>
  <conditionalFormatting sqref="L20">
    <cfRule type="cellIs" dxfId="940" priority="360" operator="lessThan">
      <formula>$C$4</formula>
    </cfRule>
  </conditionalFormatting>
  <conditionalFormatting sqref="L21">
    <cfRule type="cellIs" dxfId="939" priority="361" operator="lessThan">
      <formula>$C$4</formula>
    </cfRule>
  </conditionalFormatting>
  <conditionalFormatting sqref="L22">
    <cfRule type="cellIs" dxfId="938" priority="362" operator="lessThan">
      <formula>$C$4</formula>
    </cfRule>
  </conditionalFormatting>
  <conditionalFormatting sqref="L23">
    <cfRule type="cellIs" dxfId="937" priority="363" operator="lessThan">
      <formula>$C$4</formula>
    </cfRule>
  </conditionalFormatting>
  <conditionalFormatting sqref="L24">
    <cfRule type="cellIs" dxfId="936" priority="364" operator="lessThan">
      <formula>$C$4</formula>
    </cfRule>
  </conditionalFormatting>
  <conditionalFormatting sqref="L25">
    <cfRule type="cellIs" dxfId="935" priority="365" operator="lessThan">
      <formula>$C$4</formula>
    </cfRule>
  </conditionalFormatting>
  <conditionalFormatting sqref="L26">
    <cfRule type="cellIs" dxfId="934" priority="366" operator="lessThan">
      <formula>$C$4</formula>
    </cfRule>
  </conditionalFormatting>
  <conditionalFormatting sqref="L27">
    <cfRule type="cellIs" dxfId="933" priority="367" operator="lessThan">
      <formula>$C$4</formula>
    </cfRule>
  </conditionalFormatting>
  <conditionalFormatting sqref="L28">
    <cfRule type="cellIs" dxfId="932" priority="368" operator="lessThan">
      <formula>$C$4</formula>
    </cfRule>
  </conditionalFormatting>
  <conditionalFormatting sqref="L29">
    <cfRule type="cellIs" dxfId="931" priority="369" operator="lessThan">
      <formula>$C$4</formula>
    </cfRule>
  </conditionalFormatting>
  <conditionalFormatting sqref="L30">
    <cfRule type="cellIs" dxfId="930" priority="370" operator="lessThan">
      <formula>$C$4</formula>
    </cfRule>
  </conditionalFormatting>
  <conditionalFormatting sqref="L31">
    <cfRule type="cellIs" dxfId="929" priority="371" operator="lessThan">
      <formula>$C$4</formula>
    </cfRule>
  </conditionalFormatting>
  <conditionalFormatting sqref="L32">
    <cfRule type="cellIs" dxfId="928" priority="372" operator="lessThan">
      <formula>$C$4</formula>
    </cfRule>
  </conditionalFormatting>
  <conditionalFormatting sqref="L33">
    <cfRule type="cellIs" dxfId="927" priority="373" operator="lessThan">
      <formula>$C$4</formula>
    </cfRule>
  </conditionalFormatting>
  <conditionalFormatting sqref="L34">
    <cfRule type="cellIs" dxfId="926" priority="374" operator="lessThan">
      <formula>$C$4</formula>
    </cfRule>
  </conditionalFormatting>
  <conditionalFormatting sqref="L35">
    <cfRule type="cellIs" dxfId="925" priority="375" operator="lessThan">
      <formula>$C$4</formula>
    </cfRule>
  </conditionalFormatting>
  <conditionalFormatting sqref="L36">
    <cfRule type="cellIs" dxfId="924" priority="376" operator="lessThan">
      <formula>$C$4</formula>
    </cfRule>
  </conditionalFormatting>
  <conditionalFormatting sqref="L37">
    <cfRule type="cellIs" dxfId="923" priority="377" operator="lessThan">
      <formula>$C$4</formula>
    </cfRule>
  </conditionalFormatting>
  <conditionalFormatting sqref="L38">
    <cfRule type="cellIs" dxfId="922" priority="378" operator="lessThan">
      <formula>$C$4</formula>
    </cfRule>
  </conditionalFormatting>
  <conditionalFormatting sqref="L39">
    <cfRule type="cellIs" dxfId="921" priority="379" operator="lessThan">
      <formula>$C$4</formula>
    </cfRule>
  </conditionalFormatting>
  <conditionalFormatting sqref="L40">
    <cfRule type="cellIs" dxfId="920" priority="380" operator="lessThan">
      <formula>$C$4</formula>
    </cfRule>
  </conditionalFormatting>
  <conditionalFormatting sqref="L41">
    <cfRule type="cellIs" dxfId="919" priority="381" operator="lessThan">
      <formula>$C$4</formula>
    </cfRule>
  </conditionalFormatting>
  <conditionalFormatting sqref="L42">
    <cfRule type="cellIs" dxfId="918" priority="382" operator="lessThan">
      <formula>$C$4</formula>
    </cfRule>
  </conditionalFormatting>
  <conditionalFormatting sqref="L43">
    <cfRule type="cellIs" dxfId="917" priority="383" operator="lessThan">
      <formula>$C$4</formula>
    </cfRule>
  </conditionalFormatting>
  <conditionalFormatting sqref="L44">
    <cfRule type="cellIs" dxfId="916" priority="384" operator="lessThan">
      <formula>$C$4</formula>
    </cfRule>
  </conditionalFormatting>
  <conditionalFormatting sqref="L45">
    <cfRule type="cellIs" dxfId="915" priority="385" operator="lessThan">
      <formula>$C$4</formula>
    </cfRule>
  </conditionalFormatting>
  <conditionalFormatting sqref="L46">
    <cfRule type="cellIs" dxfId="914" priority="386" operator="lessThan">
      <formula>$C$4</formula>
    </cfRule>
  </conditionalFormatting>
  <conditionalFormatting sqref="L47">
    <cfRule type="cellIs" dxfId="913" priority="387" operator="lessThan">
      <formula>$C$4</formula>
    </cfRule>
  </conditionalFormatting>
  <conditionalFormatting sqref="L48">
    <cfRule type="cellIs" dxfId="912" priority="388" operator="lessThan">
      <formula>$C$4</formula>
    </cfRule>
  </conditionalFormatting>
  <conditionalFormatting sqref="L49">
    <cfRule type="cellIs" dxfId="911" priority="389" operator="lessThan">
      <formula>$C$4</formula>
    </cfRule>
  </conditionalFormatting>
  <conditionalFormatting sqref="L50">
    <cfRule type="cellIs" dxfId="910" priority="390" operator="lessThan">
      <formula>$C$4</formula>
    </cfRule>
  </conditionalFormatting>
  <conditionalFormatting sqref="L51">
    <cfRule type="cellIs" dxfId="909" priority="391" operator="lessThan">
      <formula>$C$4</formula>
    </cfRule>
  </conditionalFormatting>
  <conditionalFormatting sqref="L52">
    <cfRule type="cellIs" dxfId="908" priority="392" operator="lessThan">
      <formula>$C$4</formula>
    </cfRule>
  </conditionalFormatting>
  <conditionalFormatting sqref="L53">
    <cfRule type="cellIs" dxfId="907" priority="393" operator="lessThan">
      <formula>$C$4</formula>
    </cfRule>
  </conditionalFormatting>
  <conditionalFormatting sqref="L54">
    <cfRule type="cellIs" dxfId="906" priority="394" operator="lessThan">
      <formula>$C$4</formula>
    </cfRule>
  </conditionalFormatting>
  <conditionalFormatting sqref="L55">
    <cfRule type="cellIs" dxfId="905" priority="395" operator="lessThan">
      <formula>$C$4</formula>
    </cfRule>
  </conditionalFormatting>
  <conditionalFormatting sqref="L56">
    <cfRule type="cellIs" dxfId="904" priority="396" operator="lessThan">
      <formula>$C$4</formula>
    </cfRule>
  </conditionalFormatting>
  <conditionalFormatting sqref="L57">
    <cfRule type="cellIs" dxfId="903" priority="397" operator="lessThan">
      <formula>$C$4</formula>
    </cfRule>
  </conditionalFormatting>
  <conditionalFormatting sqref="L58">
    <cfRule type="cellIs" dxfId="902" priority="398" operator="lessThan">
      <formula>$C$4</formula>
    </cfRule>
  </conditionalFormatting>
  <conditionalFormatting sqref="L59">
    <cfRule type="cellIs" dxfId="901" priority="399" operator="lessThan">
      <formula>$C$4</formula>
    </cfRule>
  </conditionalFormatting>
  <conditionalFormatting sqref="L60">
    <cfRule type="cellIs" dxfId="900" priority="400" operator="lessThan">
      <formula>$C$4</formula>
    </cfRule>
  </conditionalFormatting>
  <conditionalFormatting sqref="M11">
    <cfRule type="cellIs" dxfId="899" priority="401" operator="lessThan">
      <formula>$C$4</formula>
    </cfRule>
  </conditionalFormatting>
  <conditionalFormatting sqref="M12">
    <cfRule type="cellIs" dxfId="898" priority="402" operator="lessThan">
      <formula>$C$4</formula>
    </cfRule>
  </conditionalFormatting>
  <conditionalFormatting sqref="M13">
    <cfRule type="cellIs" dxfId="897" priority="403" operator="lessThan">
      <formula>$C$4</formula>
    </cfRule>
  </conditionalFormatting>
  <conditionalFormatting sqref="M14">
    <cfRule type="cellIs" dxfId="896" priority="404" operator="lessThan">
      <formula>$C$4</formula>
    </cfRule>
  </conditionalFormatting>
  <conditionalFormatting sqref="M15">
    <cfRule type="cellIs" dxfId="895" priority="405" operator="lessThan">
      <formula>$C$4</formula>
    </cfRule>
  </conditionalFormatting>
  <conditionalFormatting sqref="M16">
    <cfRule type="cellIs" dxfId="894" priority="406" operator="lessThan">
      <formula>$C$4</formula>
    </cfRule>
  </conditionalFormatting>
  <conditionalFormatting sqref="M17">
    <cfRule type="cellIs" dxfId="893" priority="407" operator="lessThan">
      <formula>$C$4</formula>
    </cfRule>
  </conditionalFormatting>
  <conditionalFormatting sqref="M18">
    <cfRule type="cellIs" dxfId="892" priority="408" operator="lessThan">
      <formula>$C$4</formula>
    </cfRule>
  </conditionalFormatting>
  <conditionalFormatting sqref="M19">
    <cfRule type="cellIs" dxfId="891" priority="409" operator="lessThan">
      <formula>$C$4</formula>
    </cfRule>
  </conditionalFormatting>
  <conditionalFormatting sqref="M20">
    <cfRule type="cellIs" dxfId="890" priority="410" operator="lessThan">
      <formula>$C$4</formula>
    </cfRule>
  </conditionalFormatting>
  <conditionalFormatting sqref="M21">
    <cfRule type="cellIs" dxfId="889" priority="411" operator="lessThan">
      <formula>$C$4</formula>
    </cfRule>
  </conditionalFormatting>
  <conditionalFormatting sqref="M22">
    <cfRule type="cellIs" dxfId="888" priority="412" operator="lessThan">
      <formula>$C$4</formula>
    </cfRule>
  </conditionalFormatting>
  <conditionalFormatting sqref="M23">
    <cfRule type="cellIs" dxfId="887" priority="413" operator="lessThan">
      <formula>$C$4</formula>
    </cfRule>
  </conditionalFormatting>
  <conditionalFormatting sqref="M24">
    <cfRule type="cellIs" dxfId="886" priority="414" operator="lessThan">
      <formula>$C$4</formula>
    </cfRule>
  </conditionalFormatting>
  <conditionalFormatting sqref="M25">
    <cfRule type="cellIs" dxfId="885" priority="415" operator="lessThan">
      <formula>$C$4</formula>
    </cfRule>
  </conditionalFormatting>
  <conditionalFormatting sqref="M26">
    <cfRule type="cellIs" dxfId="884" priority="416" operator="lessThan">
      <formula>$C$4</formula>
    </cfRule>
  </conditionalFormatting>
  <conditionalFormatting sqref="M27">
    <cfRule type="cellIs" dxfId="883" priority="417" operator="lessThan">
      <formula>$C$4</formula>
    </cfRule>
  </conditionalFormatting>
  <conditionalFormatting sqref="M28">
    <cfRule type="cellIs" dxfId="882" priority="418" operator="lessThan">
      <formula>$C$4</formula>
    </cfRule>
  </conditionalFormatting>
  <conditionalFormatting sqref="M29">
    <cfRule type="cellIs" dxfId="881" priority="419" operator="lessThan">
      <formula>$C$4</formula>
    </cfRule>
  </conditionalFormatting>
  <conditionalFormatting sqref="M30">
    <cfRule type="cellIs" dxfId="880" priority="420" operator="lessThan">
      <formula>$C$4</formula>
    </cfRule>
  </conditionalFormatting>
  <conditionalFormatting sqref="M31">
    <cfRule type="cellIs" dxfId="879" priority="421" operator="lessThan">
      <formula>$C$4</formula>
    </cfRule>
  </conditionalFormatting>
  <conditionalFormatting sqref="M32">
    <cfRule type="cellIs" dxfId="878" priority="422" operator="lessThan">
      <formula>$C$4</formula>
    </cfRule>
  </conditionalFormatting>
  <conditionalFormatting sqref="M33">
    <cfRule type="cellIs" dxfId="877" priority="423" operator="lessThan">
      <formula>$C$4</formula>
    </cfRule>
  </conditionalFormatting>
  <conditionalFormatting sqref="M34">
    <cfRule type="cellIs" dxfId="876" priority="424" operator="lessThan">
      <formula>$C$4</formula>
    </cfRule>
  </conditionalFormatting>
  <conditionalFormatting sqref="M35">
    <cfRule type="cellIs" dxfId="875" priority="425" operator="lessThan">
      <formula>$C$4</formula>
    </cfRule>
  </conditionalFormatting>
  <conditionalFormatting sqref="M36">
    <cfRule type="cellIs" dxfId="874" priority="426" operator="lessThan">
      <formula>$C$4</formula>
    </cfRule>
  </conditionalFormatting>
  <conditionalFormatting sqref="M37">
    <cfRule type="cellIs" dxfId="873" priority="427" operator="lessThan">
      <formula>$C$4</formula>
    </cfRule>
  </conditionalFormatting>
  <conditionalFormatting sqref="M38">
    <cfRule type="cellIs" dxfId="872" priority="428" operator="lessThan">
      <formula>$C$4</formula>
    </cfRule>
  </conditionalFormatting>
  <conditionalFormatting sqref="M39">
    <cfRule type="cellIs" dxfId="871" priority="429" operator="lessThan">
      <formula>$C$4</formula>
    </cfRule>
  </conditionalFormatting>
  <conditionalFormatting sqref="M40">
    <cfRule type="cellIs" dxfId="870" priority="430" operator="lessThan">
      <formula>$C$4</formula>
    </cfRule>
  </conditionalFormatting>
  <conditionalFormatting sqref="M41">
    <cfRule type="cellIs" dxfId="869" priority="431" operator="lessThan">
      <formula>$C$4</formula>
    </cfRule>
  </conditionalFormatting>
  <conditionalFormatting sqref="M42">
    <cfRule type="cellIs" dxfId="868" priority="432" operator="lessThan">
      <formula>$C$4</formula>
    </cfRule>
  </conditionalFormatting>
  <conditionalFormatting sqref="M43">
    <cfRule type="cellIs" dxfId="867" priority="433" operator="lessThan">
      <formula>$C$4</formula>
    </cfRule>
  </conditionalFormatting>
  <conditionalFormatting sqref="M44">
    <cfRule type="cellIs" dxfId="866" priority="434" operator="lessThan">
      <formula>$C$4</formula>
    </cfRule>
  </conditionalFormatting>
  <conditionalFormatting sqref="M45">
    <cfRule type="cellIs" dxfId="865" priority="435" operator="lessThan">
      <formula>$C$4</formula>
    </cfRule>
  </conditionalFormatting>
  <conditionalFormatting sqref="M46">
    <cfRule type="cellIs" dxfId="864" priority="436" operator="lessThan">
      <formula>$C$4</formula>
    </cfRule>
  </conditionalFormatting>
  <conditionalFormatting sqref="M47">
    <cfRule type="cellIs" dxfId="863" priority="437" operator="lessThan">
      <formula>$C$4</formula>
    </cfRule>
  </conditionalFormatting>
  <conditionalFormatting sqref="M48">
    <cfRule type="cellIs" dxfId="862" priority="438" operator="lessThan">
      <formula>$C$4</formula>
    </cfRule>
  </conditionalFormatting>
  <conditionalFormatting sqref="M49">
    <cfRule type="cellIs" dxfId="861" priority="439" operator="lessThan">
      <formula>$C$4</formula>
    </cfRule>
  </conditionalFormatting>
  <conditionalFormatting sqref="M50">
    <cfRule type="cellIs" dxfId="860" priority="440" operator="lessThan">
      <formula>$C$4</formula>
    </cfRule>
  </conditionalFormatting>
  <conditionalFormatting sqref="M51">
    <cfRule type="cellIs" dxfId="859" priority="441" operator="lessThan">
      <formula>$C$4</formula>
    </cfRule>
  </conditionalFormatting>
  <conditionalFormatting sqref="M52">
    <cfRule type="cellIs" dxfId="858" priority="442" operator="lessThan">
      <formula>$C$4</formula>
    </cfRule>
  </conditionalFormatting>
  <conditionalFormatting sqref="M53">
    <cfRule type="cellIs" dxfId="857" priority="443" operator="lessThan">
      <formula>$C$4</formula>
    </cfRule>
  </conditionalFormatting>
  <conditionalFormatting sqref="M54">
    <cfRule type="cellIs" dxfId="856" priority="444" operator="lessThan">
      <formula>$C$4</formula>
    </cfRule>
  </conditionalFormatting>
  <conditionalFormatting sqref="M55">
    <cfRule type="cellIs" dxfId="855" priority="445" operator="lessThan">
      <formula>$C$4</formula>
    </cfRule>
  </conditionalFormatting>
  <conditionalFormatting sqref="M56">
    <cfRule type="cellIs" dxfId="854" priority="446" operator="lessThan">
      <formula>$C$4</formula>
    </cfRule>
  </conditionalFormatting>
  <conditionalFormatting sqref="M57">
    <cfRule type="cellIs" dxfId="853" priority="447" operator="lessThan">
      <formula>$C$4</formula>
    </cfRule>
  </conditionalFormatting>
  <conditionalFormatting sqref="M58">
    <cfRule type="cellIs" dxfId="852" priority="448" operator="lessThan">
      <formula>$C$4</formula>
    </cfRule>
  </conditionalFormatting>
  <conditionalFormatting sqref="M59">
    <cfRule type="cellIs" dxfId="851" priority="449" operator="lessThan">
      <formula>$C$4</formula>
    </cfRule>
  </conditionalFormatting>
  <conditionalFormatting sqref="M60">
    <cfRule type="cellIs" dxfId="850" priority="450" operator="lessThan">
      <formula>$C$4</formula>
    </cfRule>
  </conditionalFormatting>
  <conditionalFormatting sqref="N11">
    <cfRule type="cellIs" dxfId="849" priority="451" operator="lessThan">
      <formula>$C$4</formula>
    </cfRule>
  </conditionalFormatting>
  <conditionalFormatting sqref="N12">
    <cfRule type="cellIs" dxfId="848" priority="452" operator="lessThan">
      <formula>$C$4</formula>
    </cfRule>
  </conditionalFormatting>
  <conditionalFormatting sqref="N13">
    <cfRule type="cellIs" dxfId="847" priority="453" operator="lessThan">
      <formula>$C$4</formula>
    </cfRule>
  </conditionalFormatting>
  <conditionalFormatting sqref="N14">
    <cfRule type="cellIs" dxfId="846" priority="454" operator="lessThan">
      <formula>$C$4</formula>
    </cfRule>
  </conditionalFormatting>
  <conditionalFormatting sqref="N15">
    <cfRule type="cellIs" dxfId="845" priority="455" operator="lessThan">
      <formula>$C$4</formula>
    </cfRule>
  </conditionalFormatting>
  <conditionalFormatting sqref="N16">
    <cfRule type="cellIs" dxfId="844" priority="456" operator="lessThan">
      <formula>$C$4</formula>
    </cfRule>
  </conditionalFormatting>
  <conditionalFormatting sqref="N17">
    <cfRule type="cellIs" dxfId="843" priority="457" operator="lessThan">
      <formula>$C$4</formula>
    </cfRule>
  </conditionalFormatting>
  <conditionalFormatting sqref="N18">
    <cfRule type="cellIs" dxfId="842" priority="458" operator="lessThan">
      <formula>$C$4</formula>
    </cfRule>
  </conditionalFormatting>
  <conditionalFormatting sqref="N19">
    <cfRule type="cellIs" dxfId="841" priority="459" operator="lessThan">
      <formula>$C$4</formula>
    </cfRule>
  </conditionalFormatting>
  <conditionalFormatting sqref="N20">
    <cfRule type="cellIs" dxfId="840" priority="460" operator="lessThan">
      <formula>$C$4</formula>
    </cfRule>
  </conditionalFormatting>
  <conditionalFormatting sqref="N21">
    <cfRule type="cellIs" dxfId="839" priority="461" operator="lessThan">
      <formula>$C$4</formula>
    </cfRule>
  </conditionalFormatting>
  <conditionalFormatting sqref="N22">
    <cfRule type="cellIs" dxfId="838" priority="462" operator="lessThan">
      <formula>$C$4</formula>
    </cfRule>
  </conditionalFormatting>
  <conditionalFormatting sqref="N23">
    <cfRule type="cellIs" dxfId="837" priority="463" operator="lessThan">
      <formula>$C$4</formula>
    </cfRule>
  </conditionalFormatting>
  <conditionalFormatting sqref="N24">
    <cfRule type="cellIs" dxfId="836" priority="464" operator="lessThan">
      <formula>$C$4</formula>
    </cfRule>
  </conditionalFormatting>
  <conditionalFormatting sqref="N25">
    <cfRule type="cellIs" dxfId="835" priority="465" operator="lessThan">
      <formula>$C$4</formula>
    </cfRule>
  </conditionalFormatting>
  <conditionalFormatting sqref="N26">
    <cfRule type="cellIs" dxfId="834" priority="466" operator="lessThan">
      <formula>$C$4</formula>
    </cfRule>
  </conditionalFormatting>
  <conditionalFormatting sqref="N27">
    <cfRule type="cellIs" dxfId="833" priority="467" operator="lessThan">
      <formula>$C$4</formula>
    </cfRule>
  </conditionalFormatting>
  <conditionalFormatting sqref="N28">
    <cfRule type="cellIs" dxfId="832" priority="468" operator="lessThan">
      <formula>$C$4</formula>
    </cfRule>
  </conditionalFormatting>
  <conditionalFormatting sqref="N29">
    <cfRule type="cellIs" dxfId="831" priority="469" operator="lessThan">
      <formula>$C$4</formula>
    </cfRule>
  </conditionalFormatting>
  <conditionalFormatting sqref="N30">
    <cfRule type="cellIs" dxfId="830" priority="470" operator="lessThan">
      <formula>$C$4</formula>
    </cfRule>
  </conditionalFormatting>
  <conditionalFormatting sqref="N31">
    <cfRule type="cellIs" dxfId="829" priority="471" operator="lessThan">
      <formula>$C$4</formula>
    </cfRule>
  </conditionalFormatting>
  <conditionalFormatting sqref="N32">
    <cfRule type="cellIs" dxfId="828" priority="472" operator="lessThan">
      <formula>$C$4</formula>
    </cfRule>
  </conditionalFormatting>
  <conditionalFormatting sqref="N33">
    <cfRule type="cellIs" dxfId="827" priority="473" operator="lessThan">
      <formula>$C$4</formula>
    </cfRule>
  </conditionalFormatting>
  <conditionalFormatting sqref="N34">
    <cfRule type="cellIs" dxfId="826" priority="474" operator="lessThan">
      <formula>$C$4</formula>
    </cfRule>
  </conditionalFormatting>
  <conditionalFormatting sqref="N35">
    <cfRule type="cellIs" dxfId="825" priority="475" operator="lessThan">
      <formula>$C$4</formula>
    </cfRule>
  </conditionalFormatting>
  <conditionalFormatting sqref="N36">
    <cfRule type="cellIs" dxfId="824" priority="476" operator="lessThan">
      <formula>$C$4</formula>
    </cfRule>
  </conditionalFormatting>
  <conditionalFormatting sqref="N37">
    <cfRule type="cellIs" dxfId="823" priority="477" operator="lessThan">
      <formula>$C$4</formula>
    </cfRule>
  </conditionalFormatting>
  <conditionalFormatting sqref="N38">
    <cfRule type="cellIs" dxfId="822" priority="478" operator="lessThan">
      <formula>$C$4</formula>
    </cfRule>
  </conditionalFormatting>
  <conditionalFormatting sqref="N39">
    <cfRule type="cellIs" dxfId="821" priority="479" operator="lessThan">
      <formula>$C$4</formula>
    </cfRule>
  </conditionalFormatting>
  <conditionalFormatting sqref="N40">
    <cfRule type="cellIs" dxfId="820" priority="480" operator="lessThan">
      <formula>$C$4</formula>
    </cfRule>
  </conditionalFormatting>
  <conditionalFormatting sqref="N41">
    <cfRule type="cellIs" dxfId="819" priority="481" operator="lessThan">
      <formula>$C$4</formula>
    </cfRule>
  </conditionalFormatting>
  <conditionalFormatting sqref="N42">
    <cfRule type="cellIs" dxfId="818" priority="482" operator="lessThan">
      <formula>$C$4</formula>
    </cfRule>
  </conditionalFormatting>
  <conditionalFormatting sqref="N43">
    <cfRule type="cellIs" dxfId="817" priority="483" operator="lessThan">
      <formula>$C$4</formula>
    </cfRule>
  </conditionalFormatting>
  <conditionalFormatting sqref="N44">
    <cfRule type="cellIs" dxfId="816" priority="484" operator="lessThan">
      <formula>$C$4</formula>
    </cfRule>
  </conditionalFormatting>
  <conditionalFormatting sqref="N45">
    <cfRule type="cellIs" dxfId="815" priority="485" operator="lessThan">
      <formula>$C$4</formula>
    </cfRule>
  </conditionalFormatting>
  <conditionalFormatting sqref="N46">
    <cfRule type="cellIs" dxfId="814" priority="486" operator="lessThan">
      <formula>$C$4</formula>
    </cfRule>
  </conditionalFormatting>
  <conditionalFormatting sqref="N47">
    <cfRule type="cellIs" dxfId="813" priority="487" operator="lessThan">
      <formula>$C$4</formula>
    </cfRule>
  </conditionalFormatting>
  <conditionalFormatting sqref="N48">
    <cfRule type="cellIs" dxfId="812" priority="488" operator="lessThan">
      <formula>$C$4</formula>
    </cfRule>
  </conditionalFormatting>
  <conditionalFormatting sqref="N49">
    <cfRule type="cellIs" dxfId="811" priority="489" operator="lessThan">
      <formula>$C$4</formula>
    </cfRule>
  </conditionalFormatting>
  <conditionalFormatting sqref="N50">
    <cfRule type="cellIs" dxfId="810" priority="490" operator="lessThan">
      <formula>$C$4</formula>
    </cfRule>
  </conditionalFormatting>
  <conditionalFormatting sqref="N51">
    <cfRule type="cellIs" dxfId="809" priority="491" operator="lessThan">
      <formula>$C$4</formula>
    </cfRule>
  </conditionalFormatting>
  <conditionalFormatting sqref="N52">
    <cfRule type="cellIs" dxfId="808" priority="492" operator="lessThan">
      <formula>$C$4</formula>
    </cfRule>
  </conditionalFormatting>
  <conditionalFormatting sqref="N53">
    <cfRule type="cellIs" dxfId="807" priority="493" operator="lessThan">
      <formula>$C$4</formula>
    </cfRule>
  </conditionalFormatting>
  <conditionalFormatting sqref="N54">
    <cfRule type="cellIs" dxfId="806" priority="494" operator="lessThan">
      <formula>$C$4</formula>
    </cfRule>
  </conditionalFormatting>
  <conditionalFormatting sqref="N55">
    <cfRule type="cellIs" dxfId="805" priority="495" operator="lessThan">
      <formula>$C$4</formula>
    </cfRule>
  </conditionalFormatting>
  <conditionalFormatting sqref="N56">
    <cfRule type="cellIs" dxfId="804" priority="496" operator="lessThan">
      <formula>$C$4</formula>
    </cfRule>
  </conditionalFormatting>
  <conditionalFormatting sqref="N57">
    <cfRule type="cellIs" dxfId="803" priority="497" operator="lessThan">
      <formula>$C$4</formula>
    </cfRule>
  </conditionalFormatting>
  <conditionalFormatting sqref="N58">
    <cfRule type="cellIs" dxfId="802" priority="498" operator="lessThan">
      <formula>$C$4</formula>
    </cfRule>
  </conditionalFormatting>
  <conditionalFormatting sqref="N59">
    <cfRule type="cellIs" dxfId="801" priority="499" operator="lessThan">
      <formula>$C$4</formula>
    </cfRule>
  </conditionalFormatting>
  <conditionalFormatting sqref="N60">
    <cfRule type="cellIs" dxfId="800" priority="500" operator="lessThan">
      <formula>$C$4</formula>
    </cfRule>
  </conditionalFormatting>
  <conditionalFormatting sqref="U11">
    <cfRule type="cellIs" dxfId="799" priority="501" operator="lessThan">
      <formula>$C$4</formula>
    </cfRule>
  </conditionalFormatting>
  <conditionalFormatting sqref="U12">
    <cfRule type="cellIs" dxfId="798" priority="502" operator="lessThan">
      <formula>$C$4</formula>
    </cfRule>
  </conditionalFormatting>
  <conditionalFormatting sqref="U13">
    <cfRule type="cellIs" dxfId="797" priority="503" operator="lessThan">
      <formula>$C$4</formula>
    </cfRule>
  </conditionalFormatting>
  <conditionalFormatting sqref="U14">
    <cfRule type="cellIs" dxfId="796" priority="504" operator="lessThan">
      <formula>$C$4</formula>
    </cfRule>
  </conditionalFormatting>
  <conditionalFormatting sqref="U15">
    <cfRule type="cellIs" dxfId="795" priority="505" operator="lessThan">
      <formula>$C$4</formula>
    </cfRule>
  </conditionalFormatting>
  <conditionalFormatting sqref="U16">
    <cfRule type="cellIs" dxfId="794" priority="506" operator="lessThan">
      <formula>$C$4</formula>
    </cfRule>
  </conditionalFormatting>
  <conditionalFormatting sqref="U17">
    <cfRule type="cellIs" dxfId="793" priority="507" operator="lessThan">
      <formula>$C$4</formula>
    </cfRule>
  </conditionalFormatting>
  <conditionalFormatting sqref="U18">
    <cfRule type="cellIs" dxfId="792" priority="508" operator="lessThan">
      <formula>$C$4</formula>
    </cfRule>
  </conditionalFormatting>
  <conditionalFormatting sqref="U19">
    <cfRule type="cellIs" dxfId="791" priority="509" operator="lessThan">
      <formula>$C$4</formula>
    </cfRule>
  </conditionalFormatting>
  <conditionalFormatting sqref="U20">
    <cfRule type="cellIs" dxfId="790" priority="510" operator="lessThan">
      <formula>$C$4</formula>
    </cfRule>
  </conditionalFormatting>
  <conditionalFormatting sqref="U21">
    <cfRule type="cellIs" dxfId="789" priority="511" operator="lessThan">
      <formula>$C$4</formula>
    </cfRule>
  </conditionalFormatting>
  <conditionalFormatting sqref="U22">
    <cfRule type="cellIs" dxfId="788" priority="512" operator="lessThan">
      <formula>$C$4</formula>
    </cfRule>
  </conditionalFormatting>
  <conditionalFormatting sqref="U23">
    <cfRule type="cellIs" dxfId="787" priority="513" operator="lessThan">
      <formula>$C$4</formula>
    </cfRule>
  </conditionalFormatting>
  <conditionalFormatting sqref="U24">
    <cfRule type="cellIs" dxfId="786" priority="514" operator="lessThan">
      <formula>$C$4</formula>
    </cfRule>
  </conditionalFormatting>
  <conditionalFormatting sqref="U25">
    <cfRule type="cellIs" dxfId="785" priority="515" operator="lessThan">
      <formula>$C$4</formula>
    </cfRule>
  </conditionalFormatting>
  <conditionalFormatting sqref="U26">
    <cfRule type="cellIs" dxfId="784" priority="516" operator="lessThan">
      <formula>$C$4</formula>
    </cfRule>
  </conditionalFormatting>
  <conditionalFormatting sqref="U27">
    <cfRule type="cellIs" dxfId="783" priority="517" operator="lessThan">
      <formula>$C$4</formula>
    </cfRule>
  </conditionalFormatting>
  <conditionalFormatting sqref="U28">
    <cfRule type="cellIs" dxfId="782" priority="518" operator="lessThan">
      <formula>$C$4</formula>
    </cfRule>
  </conditionalFormatting>
  <conditionalFormatting sqref="U29">
    <cfRule type="cellIs" dxfId="781" priority="519" operator="lessThan">
      <formula>$C$4</formula>
    </cfRule>
  </conditionalFormatting>
  <conditionalFormatting sqref="U30">
    <cfRule type="cellIs" dxfId="780" priority="520" operator="lessThan">
      <formula>$C$4</formula>
    </cfRule>
  </conditionalFormatting>
  <conditionalFormatting sqref="U31">
    <cfRule type="cellIs" dxfId="779" priority="521" operator="lessThan">
      <formula>$C$4</formula>
    </cfRule>
  </conditionalFormatting>
  <conditionalFormatting sqref="U32">
    <cfRule type="cellIs" dxfId="778" priority="522" operator="lessThan">
      <formula>$C$4</formula>
    </cfRule>
  </conditionalFormatting>
  <conditionalFormatting sqref="U33">
    <cfRule type="cellIs" dxfId="777" priority="523" operator="lessThan">
      <formula>$C$4</formula>
    </cfRule>
  </conditionalFormatting>
  <conditionalFormatting sqref="U34">
    <cfRule type="cellIs" dxfId="776" priority="524" operator="lessThan">
      <formula>$C$4</formula>
    </cfRule>
  </conditionalFormatting>
  <conditionalFormatting sqref="U35">
    <cfRule type="cellIs" dxfId="775" priority="525" operator="lessThan">
      <formula>$C$4</formula>
    </cfRule>
  </conditionalFormatting>
  <conditionalFormatting sqref="U36">
    <cfRule type="cellIs" dxfId="774" priority="526" operator="lessThan">
      <formula>$C$4</formula>
    </cfRule>
  </conditionalFormatting>
  <conditionalFormatting sqref="U37">
    <cfRule type="cellIs" dxfId="773" priority="527" operator="lessThan">
      <formula>$C$4</formula>
    </cfRule>
  </conditionalFormatting>
  <conditionalFormatting sqref="U38">
    <cfRule type="cellIs" dxfId="772" priority="528" operator="lessThan">
      <formula>$C$4</formula>
    </cfRule>
  </conditionalFormatting>
  <conditionalFormatting sqref="U39">
    <cfRule type="cellIs" dxfId="771" priority="529" operator="lessThan">
      <formula>$C$4</formula>
    </cfRule>
  </conditionalFormatting>
  <conditionalFormatting sqref="U40">
    <cfRule type="cellIs" dxfId="770" priority="530" operator="lessThan">
      <formula>$C$4</formula>
    </cfRule>
  </conditionalFormatting>
  <conditionalFormatting sqref="U41">
    <cfRule type="cellIs" dxfId="769" priority="531" operator="lessThan">
      <formula>$C$4</formula>
    </cfRule>
  </conditionalFormatting>
  <conditionalFormatting sqref="U42">
    <cfRule type="cellIs" dxfId="768" priority="532" operator="lessThan">
      <formula>$C$4</formula>
    </cfRule>
  </conditionalFormatting>
  <conditionalFormatting sqref="U43">
    <cfRule type="cellIs" dxfId="767" priority="533" operator="lessThan">
      <formula>$C$4</formula>
    </cfRule>
  </conditionalFormatting>
  <conditionalFormatting sqref="U44">
    <cfRule type="cellIs" dxfId="766" priority="534" operator="lessThan">
      <formula>$C$4</formula>
    </cfRule>
  </conditionalFormatting>
  <conditionalFormatting sqref="U45">
    <cfRule type="cellIs" dxfId="765" priority="535" operator="lessThan">
      <formula>$C$4</formula>
    </cfRule>
  </conditionalFormatting>
  <conditionalFormatting sqref="U46">
    <cfRule type="cellIs" dxfId="764" priority="536" operator="lessThan">
      <formula>$C$4</formula>
    </cfRule>
  </conditionalFormatting>
  <conditionalFormatting sqref="U47">
    <cfRule type="cellIs" dxfId="763" priority="537" operator="lessThan">
      <formula>$C$4</formula>
    </cfRule>
  </conditionalFormatting>
  <conditionalFormatting sqref="U48">
    <cfRule type="cellIs" dxfId="762" priority="538" operator="lessThan">
      <formula>$C$4</formula>
    </cfRule>
  </conditionalFormatting>
  <conditionalFormatting sqref="U49">
    <cfRule type="cellIs" dxfId="761" priority="539" operator="lessThan">
      <formula>$C$4</formula>
    </cfRule>
  </conditionalFormatting>
  <conditionalFormatting sqref="U50">
    <cfRule type="cellIs" dxfId="760" priority="540" operator="lessThan">
      <formula>$C$4</formula>
    </cfRule>
  </conditionalFormatting>
  <conditionalFormatting sqref="U51">
    <cfRule type="cellIs" dxfId="759" priority="541" operator="lessThan">
      <formula>$C$4</formula>
    </cfRule>
  </conditionalFormatting>
  <conditionalFormatting sqref="U52">
    <cfRule type="cellIs" dxfId="758" priority="542" operator="lessThan">
      <formula>$C$4</formula>
    </cfRule>
  </conditionalFormatting>
  <conditionalFormatting sqref="U53">
    <cfRule type="cellIs" dxfId="757" priority="543" operator="lessThan">
      <formula>$C$4</formula>
    </cfRule>
  </conditionalFormatting>
  <conditionalFormatting sqref="U54">
    <cfRule type="cellIs" dxfId="756" priority="544" operator="lessThan">
      <formula>$C$4</formula>
    </cfRule>
  </conditionalFormatting>
  <conditionalFormatting sqref="U55">
    <cfRule type="cellIs" dxfId="755" priority="545" operator="lessThan">
      <formula>$C$4</formula>
    </cfRule>
  </conditionalFormatting>
  <conditionalFormatting sqref="U56">
    <cfRule type="cellIs" dxfId="754" priority="546" operator="lessThan">
      <formula>$C$4</formula>
    </cfRule>
  </conditionalFormatting>
  <conditionalFormatting sqref="U57">
    <cfRule type="cellIs" dxfId="753" priority="547" operator="lessThan">
      <formula>$C$4</formula>
    </cfRule>
  </conditionalFormatting>
  <conditionalFormatting sqref="U58">
    <cfRule type="cellIs" dxfId="752" priority="548" operator="lessThan">
      <formula>$C$4</formula>
    </cfRule>
  </conditionalFormatting>
  <conditionalFormatting sqref="U59">
    <cfRule type="cellIs" dxfId="751" priority="549" operator="lessThan">
      <formula>$C$4</formula>
    </cfRule>
  </conditionalFormatting>
  <conditionalFormatting sqref="U60">
    <cfRule type="cellIs" dxfId="750" priority="550" operator="lessThan">
      <formula>$C$4</formula>
    </cfRule>
  </conditionalFormatting>
  <conditionalFormatting sqref="X11">
    <cfRule type="cellIs" dxfId="749" priority="551" operator="lessThan">
      <formula>$C$4</formula>
    </cfRule>
  </conditionalFormatting>
  <conditionalFormatting sqref="X12">
    <cfRule type="cellIs" dxfId="748" priority="552" operator="lessThan">
      <formula>$C$4</formula>
    </cfRule>
  </conditionalFormatting>
  <conditionalFormatting sqref="X13">
    <cfRule type="cellIs" dxfId="747" priority="553" operator="lessThan">
      <formula>$C$4</formula>
    </cfRule>
  </conditionalFormatting>
  <conditionalFormatting sqref="X14">
    <cfRule type="cellIs" dxfId="746" priority="554" operator="lessThan">
      <formula>$C$4</formula>
    </cfRule>
  </conditionalFormatting>
  <conditionalFormatting sqref="X15">
    <cfRule type="cellIs" dxfId="745" priority="555" operator="lessThan">
      <formula>$C$4</formula>
    </cfRule>
  </conditionalFormatting>
  <conditionalFormatting sqref="X16">
    <cfRule type="cellIs" dxfId="744" priority="556" operator="lessThan">
      <formula>$C$4</formula>
    </cfRule>
  </conditionalFormatting>
  <conditionalFormatting sqref="X17">
    <cfRule type="cellIs" dxfId="743" priority="557" operator="lessThan">
      <formula>$C$4</formula>
    </cfRule>
  </conditionalFormatting>
  <conditionalFormatting sqref="X18">
    <cfRule type="cellIs" dxfId="742" priority="558" operator="lessThan">
      <formula>$C$4</formula>
    </cfRule>
  </conditionalFormatting>
  <conditionalFormatting sqref="X19">
    <cfRule type="cellIs" dxfId="741" priority="559" operator="lessThan">
      <formula>$C$4</formula>
    </cfRule>
  </conditionalFormatting>
  <conditionalFormatting sqref="X20">
    <cfRule type="cellIs" dxfId="740" priority="560" operator="lessThan">
      <formula>$C$4</formula>
    </cfRule>
  </conditionalFormatting>
  <conditionalFormatting sqref="X21">
    <cfRule type="cellIs" dxfId="739" priority="561" operator="lessThan">
      <formula>$C$4</formula>
    </cfRule>
  </conditionalFormatting>
  <conditionalFormatting sqref="X22">
    <cfRule type="cellIs" dxfId="738" priority="562" operator="lessThan">
      <formula>$C$4</formula>
    </cfRule>
  </conditionalFormatting>
  <conditionalFormatting sqref="X23">
    <cfRule type="cellIs" dxfId="737" priority="563" operator="lessThan">
      <formula>$C$4</formula>
    </cfRule>
  </conditionalFormatting>
  <conditionalFormatting sqref="X24">
    <cfRule type="cellIs" dxfId="736" priority="564" operator="lessThan">
      <formula>$C$4</formula>
    </cfRule>
  </conditionalFormatting>
  <conditionalFormatting sqref="X25">
    <cfRule type="cellIs" dxfId="735" priority="565" operator="lessThan">
      <formula>$C$4</formula>
    </cfRule>
  </conditionalFormatting>
  <conditionalFormatting sqref="X26">
    <cfRule type="cellIs" dxfId="734" priority="566" operator="lessThan">
      <formula>$C$4</formula>
    </cfRule>
  </conditionalFormatting>
  <conditionalFormatting sqref="X27">
    <cfRule type="cellIs" dxfId="733" priority="567" operator="lessThan">
      <formula>$C$4</formula>
    </cfRule>
  </conditionalFormatting>
  <conditionalFormatting sqref="X28">
    <cfRule type="cellIs" dxfId="732" priority="568" operator="lessThan">
      <formula>$C$4</formula>
    </cfRule>
  </conditionalFormatting>
  <conditionalFormatting sqref="X29">
    <cfRule type="cellIs" dxfId="731" priority="569" operator="lessThan">
      <formula>$C$4</formula>
    </cfRule>
  </conditionalFormatting>
  <conditionalFormatting sqref="X30">
    <cfRule type="cellIs" dxfId="730" priority="570" operator="lessThan">
      <formula>$C$4</formula>
    </cfRule>
  </conditionalFormatting>
  <conditionalFormatting sqref="X31">
    <cfRule type="cellIs" dxfId="729" priority="571" operator="lessThan">
      <formula>$C$4</formula>
    </cfRule>
  </conditionalFormatting>
  <conditionalFormatting sqref="X32">
    <cfRule type="cellIs" dxfId="728" priority="572" operator="lessThan">
      <formula>$C$4</formula>
    </cfRule>
  </conditionalFormatting>
  <conditionalFormatting sqref="X33">
    <cfRule type="cellIs" dxfId="727" priority="573" operator="lessThan">
      <formula>$C$4</formula>
    </cfRule>
  </conditionalFormatting>
  <conditionalFormatting sqref="X34">
    <cfRule type="cellIs" dxfId="726" priority="574" operator="lessThan">
      <formula>$C$4</formula>
    </cfRule>
  </conditionalFormatting>
  <conditionalFormatting sqref="X35">
    <cfRule type="cellIs" dxfId="725" priority="575" operator="lessThan">
      <formula>$C$4</formula>
    </cfRule>
  </conditionalFormatting>
  <conditionalFormatting sqref="X36">
    <cfRule type="cellIs" dxfId="724" priority="576" operator="lessThan">
      <formula>$C$4</formula>
    </cfRule>
  </conditionalFormatting>
  <conditionalFormatting sqref="X37">
    <cfRule type="cellIs" dxfId="723" priority="577" operator="lessThan">
      <formula>$C$4</formula>
    </cfRule>
  </conditionalFormatting>
  <conditionalFormatting sqref="X38">
    <cfRule type="cellIs" dxfId="722" priority="578" operator="lessThan">
      <formula>$C$4</formula>
    </cfRule>
  </conditionalFormatting>
  <conditionalFormatting sqref="X39">
    <cfRule type="cellIs" dxfId="721" priority="579" operator="lessThan">
      <formula>$C$4</formula>
    </cfRule>
  </conditionalFormatting>
  <conditionalFormatting sqref="X40">
    <cfRule type="cellIs" dxfId="720" priority="580" operator="lessThan">
      <formula>$C$4</formula>
    </cfRule>
  </conditionalFormatting>
  <conditionalFormatting sqref="X41">
    <cfRule type="cellIs" dxfId="719" priority="581" operator="lessThan">
      <formula>$C$4</formula>
    </cfRule>
  </conditionalFormatting>
  <conditionalFormatting sqref="X42">
    <cfRule type="cellIs" dxfId="718" priority="582" operator="lessThan">
      <formula>$C$4</formula>
    </cfRule>
  </conditionalFormatting>
  <conditionalFormatting sqref="X43">
    <cfRule type="cellIs" dxfId="717" priority="583" operator="lessThan">
      <formula>$C$4</formula>
    </cfRule>
  </conditionalFormatting>
  <conditionalFormatting sqref="X44">
    <cfRule type="cellIs" dxfId="716" priority="584" operator="lessThan">
      <formula>$C$4</formula>
    </cfRule>
  </conditionalFormatting>
  <conditionalFormatting sqref="X45">
    <cfRule type="cellIs" dxfId="715" priority="585" operator="lessThan">
      <formula>$C$4</formula>
    </cfRule>
  </conditionalFormatting>
  <conditionalFormatting sqref="X46">
    <cfRule type="cellIs" dxfId="714" priority="586" operator="lessThan">
      <formula>$C$4</formula>
    </cfRule>
  </conditionalFormatting>
  <conditionalFormatting sqref="X47">
    <cfRule type="cellIs" dxfId="713" priority="587" operator="lessThan">
      <formula>$C$4</formula>
    </cfRule>
  </conditionalFormatting>
  <conditionalFormatting sqref="X48">
    <cfRule type="cellIs" dxfId="712" priority="588" operator="lessThan">
      <formula>$C$4</formula>
    </cfRule>
  </conditionalFormatting>
  <conditionalFormatting sqref="X49">
    <cfRule type="cellIs" dxfId="711" priority="589" operator="lessThan">
      <formula>$C$4</formula>
    </cfRule>
  </conditionalFormatting>
  <conditionalFormatting sqref="X50">
    <cfRule type="cellIs" dxfId="710" priority="590" operator="lessThan">
      <formula>$C$4</formula>
    </cfRule>
  </conditionalFormatting>
  <conditionalFormatting sqref="X51">
    <cfRule type="cellIs" dxfId="709" priority="591" operator="lessThan">
      <formula>$C$4</formula>
    </cfRule>
  </conditionalFormatting>
  <conditionalFormatting sqref="X52">
    <cfRule type="cellIs" dxfId="708" priority="592" operator="lessThan">
      <formula>$C$4</formula>
    </cfRule>
  </conditionalFormatting>
  <conditionalFormatting sqref="X53">
    <cfRule type="cellIs" dxfId="707" priority="593" operator="lessThan">
      <formula>$C$4</formula>
    </cfRule>
  </conditionalFormatting>
  <conditionalFormatting sqref="X54">
    <cfRule type="cellIs" dxfId="706" priority="594" operator="lessThan">
      <formula>$C$4</formula>
    </cfRule>
  </conditionalFormatting>
  <conditionalFormatting sqref="X55">
    <cfRule type="cellIs" dxfId="705" priority="595" operator="lessThan">
      <formula>$C$4</formula>
    </cfRule>
  </conditionalFormatting>
  <conditionalFormatting sqref="X56">
    <cfRule type="cellIs" dxfId="704" priority="596" operator="lessThan">
      <formula>$C$4</formula>
    </cfRule>
  </conditionalFormatting>
  <conditionalFormatting sqref="X57">
    <cfRule type="cellIs" dxfId="703" priority="597" operator="lessThan">
      <formula>$C$4</formula>
    </cfRule>
  </conditionalFormatting>
  <conditionalFormatting sqref="X58">
    <cfRule type="cellIs" dxfId="702" priority="598" operator="lessThan">
      <formula>$C$4</formula>
    </cfRule>
  </conditionalFormatting>
  <conditionalFormatting sqref="X59">
    <cfRule type="cellIs" dxfId="701" priority="599" operator="lessThan">
      <formula>$C$4</formula>
    </cfRule>
  </conditionalFormatting>
  <conditionalFormatting sqref="X60">
    <cfRule type="cellIs" dxfId="700" priority="600" operator="lessThan">
      <formula>$C$4</formula>
    </cfRule>
  </conditionalFormatting>
  <conditionalFormatting sqref="AA11">
    <cfRule type="cellIs" dxfId="699" priority="601" operator="lessThan">
      <formula>$C$4</formula>
    </cfRule>
  </conditionalFormatting>
  <conditionalFormatting sqref="AA12">
    <cfRule type="cellIs" dxfId="698" priority="602" operator="lessThan">
      <formula>$C$4</formula>
    </cfRule>
  </conditionalFormatting>
  <conditionalFormatting sqref="AA13">
    <cfRule type="cellIs" dxfId="697" priority="603" operator="lessThan">
      <formula>$C$4</formula>
    </cfRule>
  </conditionalFormatting>
  <conditionalFormatting sqref="AA14">
    <cfRule type="cellIs" dxfId="696" priority="604" operator="lessThan">
      <formula>$C$4</formula>
    </cfRule>
  </conditionalFormatting>
  <conditionalFormatting sqref="AA15">
    <cfRule type="cellIs" dxfId="695" priority="605" operator="lessThan">
      <formula>$C$4</formula>
    </cfRule>
  </conditionalFormatting>
  <conditionalFormatting sqref="AA16">
    <cfRule type="cellIs" dxfId="694" priority="606" operator="lessThan">
      <formula>$C$4</formula>
    </cfRule>
  </conditionalFormatting>
  <conditionalFormatting sqref="AA17">
    <cfRule type="cellIs" dxfId="693" priority="607" operator="lessThan">
      <formula>$C$4</formula>
    </cfRule>
  </conditionalFormatting>
  <conditionalFormatting sqref="AA18">
    <cfRule type="cellIs" dxfId="692" priority="608" operator="lessThan">
      <formula>$C$4</formula>
    </cfRule>
  </conditionalFormatting>
  <conditionalFormatting sqref="AA19">
    <cfRule type="cellIs" dxfId="691" priority="609" operator="lessThan">
      <formula>$C$4</formula>
    </cfRule>
  </conditionalFormatting>
  <conditionalFormatting sqref="AA20">
    <cfRule type="cellIs" dxfId="690" priority="610" operator="lessThan">
      <formula>$C$4</formula>
    </cfRule>
  </conditionalFormatting>
  <conditionalFormatting sqref="AA21">
    <cfRule type="cellIs" dxfId="689" priority="611" operator="lessThan">
      <formula>$C$4</formula>
    </cfRule>
  </conditionalFormatting>
  <conditionalFormatting sqref="AA22">
    <cfRule type="cellIs" dxfId="688" priority="612" operator="lessThan">
      <formula>$C$4</formula>
    </cfRule>
  </conditionalFormatting>
  <conditionalFormatting sqref="AA23">
    <cfRule type="cellIs" dxfId="687" priority="613" operator="lessThan">
      <formula>$C$4</formula>
    </cfRule>
  </conditionalFormatting>
  <conditionalFormatting sqref="AA24">
    <cfRule type="cellIs" dxfId="686" priority="614" operator="lessThan">
      <formula>$C$4</formula>
    </cfRule>
  </conditionalFormatting>
  <conditionalFormatting sqref="AA25">
    <cfRule type="cellIs" dxfId="685" priority="615" operator="lessThan">
      <formula>$C$4</formula>
    </cfRule>
  </conditionalFormatting>
  <conditionalFormatting sqref="AA26">
    <cfRule type="cellIs" dxfId="684" priority="616" operator="lessThan">
      <formula>$C$4</formula>
    </cfRule>
  </conditionalFormatting>
  <conditionalFormatting sqref="AA27">
    <cfRule type="cellIs" dxfId="683" priority="617" operator="lessThan">
      <formula>$C$4</formula>
    </cfRule>
  </conditionalFormatting>
  <conditionalFormatting sqref="AA28">
    <cfRule type="cellIs" dxfId="682" priority="618" operator="lessThan">
      <formula>$C$4</formula>
    </cfRule>
  </conditionalFormatting>
  <conditionalFormatting sqref="AA29">
    <cfRule type="cellIs" dxfId="681" priority="619" operator="lessThan">
      <formula>$C$4</formula>
    </cfRule>
  </conditionalFormatting>
  <conditionalFormatting sqref="AA30">
    <cfRule type="cellIs" dxfId="680" priority="620" operator="lessThan">
      <formula>$C$4</formula>
    </cfRule>
  </conditionalFormatting>
  <conditionalFormatting sqref="AA31">
    <cfRule type="cellIs" dxfId="679" priority="621" operator="lessThan">
      <formula>$C$4</formula>
    </cfRule>
  </conditionalFormatting>
  <conditionalFormatting sqref="AA32">
    <cfRule type="cellIs" dxfId="678" priority="622" operator="lessThan">
      <formula>$C$4</formula>
    </cfRule>
  </conditionalFormatting>
  <conditionalFormatting sqref="AA33">
    <cfRule type="cellIs" dxfId="677" priority="623" operator="lessThan">
      <formula>$C$4</formula>
    </cfRule>
  </conditionalFormatting>
  <conditionalFormatting sqref="AA34">
    <cfRule type="cellIs" dxfId="676" priority="624" operator="lessThan">
      <formula>$C$4</formula>
    </cfRule>
  </conditionalFormatting>
  <conditionalFormatting sqref="AA35">
    <cfRule type="cellIs" dxfId="675" priority="625" operator="lessThan">
      <formula>$C$4</formula>
    </cfRule>
  </conditionalFormatting>
  <conditionalFormatting sqref="AA36">
    <cfRule type="cellIs" dxfId="674" priority="626" operator="lessThan">
      <formula>$C$4</formula>
    </cfRule>
  </conditionalFormatting>
  <conditionalFormatting sqref="AA37">
    <cfRule type="cellIs" dxfId="673" priority="627" operator="lessThan">
      <formula>$C$4</formula>
    </cfRule>
  </conditionalFormatting>
  <conditionalFormatting sqref="AA38">
    <cfRule type="cellIs" dxfId="672" priority="628" operator="lessThan">
      <formula>$C$4</formula>
    </cfRule>
  </conditionalFormatting>
  <conditionalFormatting sqref="AA39">
    <cfRule type="cellIs" dxfId="671" priority="629" operator="lessThan">
      <formula>$C$4</formula>
    </cfRule>
  </conditionalFormatting>
  <conditionalFormatting sqref="AA40">
    <cfRule type="cellIs" dxfId="670" priority="630" operator="lessThan">
      <formula>$C$4</formula>
    </cfRule>
  </conditionalFormatting>
  <conditionalFormatting sqref="AA41">
    <cfRule type="cellIs" dxfId="669" priority="631" operator="lessThan">
      <formula>$C$4</formula>
    </cfRule>
  </conditionalFormatting>
  <conditionalFormatting sqref="AA42">
    <cfRule type="cellIs" dxfId="668" priority="632" operator="lessThan">
      <formula>$C$4</formula>
    </cfRule>
  </conditionalFormatting>
  <conditionalFormatting sqref="AA43">
    <cfRule type="cellIs" dxfId="667" priority="633" operator="lessThan">
      <formula>$C$4</formula>
    </cfRule>
  </conditionalFormatting>
  <conditionalFormatting sqref="AA44">
    <cfRule type="cellIs" dxfId="666" priority="634" operator="lessThan">
      <formula>$C$4</formula>
    </cfRule>
  </conditionalFormatting>
  <conditionalFormatting sqref="AA45">
    <cfRule type="cellIs" dxfId="665" priority="635" operator="lessThan">
      <formula>$C$4</formula>
    </cfRule>
  </conditionalFormatting>
  <conditionalFormatting sqref="AA46">
    <cfRule type="cellIs" dxfId="664" priority="636" operator="lessThan">
      <formula>$C$4</formula>
    </cfRule>
  </conditionalFormatting>
  <conditionalFormatting sqref="AA47">
    <cfRule type="cellIs" dxfId="663" priority="637" operator="lessThan">
      <formula>$C$4</formula>
    </cfRule>
  </conditionalFormatting>
  <conditionalFormatting sqref="AA48">
    <cfRule type="cellIs" dxfId="662" priority="638" operator="lessThan">
      <formula>$C$4</formula>
    </cfRule>
  </conditionalFormatting>
  <conditionalFormatting sqref="AA49">
    <cfRule type="cellIs" dxfId="661" priority="639" operator="lessThan">
      <formula>$C$4</formula>
    </cfRule>
  </conditionalFormatting>
  <conditionalFormatting sqref="AA50">
    <cfRule type="cellIs" dxfId="660" priority="640" operator="lessThan">
      <formula>$C$4</formula>
    </cfRule>
  </conditionalFormatting>
  <conditionalFormatting sqref="AA51">
    <cfRule type="cellIs" dxfId="659" priority="641" operator="lessThan">
      <formula>$C$4</formula>
    </cfRule>
  </conditionalFormatting>
  <conditionalFormatting sqref="AA52">
    <cfRule type="cellIs" dxfId="658" priority="642" operator="lessThan">
      <formula>$C$4</formula>
    </cfRule>
  </conditionalFormatting>
  <conditionalFormatting sqref="AA53">
    <cfRule type="cellIs" dxfId="657" priority="643" operator="lessThan">
      <formula>$C$4</formula>
    </cfRule>
  </conditionalFormatting>
  <conditionalFormatting sqref="AA54">
    <cfRule type="cellIs" dxfId="656" priority="644" operator="lessThan">
      <formula>$C$4</formula>
    </cfRule>
  </conditionalFormatting>
  <conditionalFormatting sqref="AA55">
    <cfRule type="cellIs" dxfId="655" priority="645" operator="lessThan">
      <formula>$C$4</formula>
    </cfRule>
  </conditionalFormatting>
  <conditionalFormatting sqref="AA56">
    <cfRule type="cellIs" dxfId="654" priority="646" operator="lessThan">
      <formula>$C$4</formula>
    </cfRule>
  </conditionalFormatting>
  <conditionalFormatting sqref="AA57">
    <cfRule type="cellIs" dxfId="653" priority="647" operator="lessThan">
      <formula>$C$4</formula>
    </cfRule>
  </conditionalFormatting>
  <conditionalFormatting sqref="AA58">
    <cfRule type="cellIs" dxfId="652" priority="648" operator="lessThan">
      <formula>$C$4</formula>
    </cfRule>
  </conditionalFormatting>
  <conditionalFormatting sqref="AA59">
    <cfRule type="cellIs" dxfId="651" priority="649" operator="lessThan">
      <formula>$C$4</formula>
    </cfRule>
  </conditionalFormatting>
  <conditionalFormatting sqref="AA60">
    <cfRule type="cellIs" dxfId="650" priority="650" operator="lessThan">
      <formula>$C$4</formula>
    </cfRule>
  </conditionalFormatting>
  <conditionalFormatting sqref="AD11">
    <cfRule type="cellIs" dxfId="649" priority="651" operator="lessThan">
      <formula>$C$4</formula>
    </cfRule>
  </conditionalFormatting>
  <conditionalFormatting sqref="AD12">
    <cfRule type="cellIs" dxfId="648" priority="652" operator="lessThan">
      <formula>$C$4</formula>
    </cfRule>
  </conditionalFormatting>
  <conditionalFormatting sqref="AD13">
    <cfRule type="cellIs" dxfId="647" priority="653" operator="lessThan">
      <formula>$C$4</formula>
    </cfRule>
  </conditionalFormatting>
  <conditionalFormatting sqref="AD14">
    <cfRule type="cellIs" dxfId="646" priority="654" operator="lessThan">
      <formula>$C$4</formula>
    </cfRule>
  </conditionalFormatting>
  <conditionalFormatting sqref="AD15">
    <cfRule type="cellIs" dxfId="645" priority="655" operator="lessThan">
      <formula>$C$4</formula>
    </cfRule>
  </conditionalFormatting>
  <conditionalFormatting sqref="AD16">
    <cfRule type="cellIs" dxfId="644" priority="656" operator="lessThan">
      <formula>$C$4</formula>
    </cfRule>
  </conditionalFormatting>
  <conditionalFormatting sqref="AD17">
    <cfRule type="cellIs" dxfId="643" priority="657" operator="lessThan">
      <formula>$C$4</formula>
    </cfRule>
  </conditionalFormatting>
  <conditionalFormatting sqref="AD18">
    <cfRule type="cellIs" dxfId="642" priority="658" operator="lessThan">
      <formula>$C$4</formula>
    </cfRule>
  </conditionalFormatting>
  <conditionalFormatting sqref="AD19">
    <cfRule type="cellIs" dxfId="641" priority="659" operator="lessThan">
      <formula>$C$4</formula>
    </cfRule>
  </conditionalFormatting>
  <conditionalFormatting sqref="AD20">
    <cfRule type="cellIs" dxfId="640" priority="660" operator="lessThan">
      <formula>$C$4</formula>
    </cfRule>
  </conditionalFormatting>
  <conditionalFormatting sqref="AD21">
    <cfRule type="cellIs" dxfId="639" priority="661" operator="lessThan">
      <formula>$C$4</formula>
    </cfRule>
  </conditionalFormatting>
  <conditionalFormatting sqref="AD22">
    <cfRule type="cellIs" dxfId="638" priority="662" operator="lessThan">
      <formula>$C$4</formula>
    </cfRule>
  </conditionalFormatting>
  <conditionalFormatting sqref="AD23">
    <cfRule type="cellIs" dxfId="637" priority="663" operator="lessThan">
      <formula>$C$4</formula>
    </cfRule>
  </conditionalFormatting>
  <conditionalFormatting sqref="AD24">
    <cfRule type="cellIs" dxfId="636" priority="664" operator="lessThan">
      <formula>$C$4</formula>
    </cfRule>
  </conditionalFormatting>
  <conditionalFormatting sqref="AD25">
    <cfRule type="cellIs" dxfId="635" priority="665" operator="lessThan">
      <formula>$C$4</formula>
    </cfRule>
  </conditionalFormatting>
  <conditionalFormatting sqref="AD26">
    <cfRule type="cellIs" dxfId="634" priority="666" operator="lessThan">
      <formula>$C$4</formula>
    </cfRule>
  </conditionalFormatting>
  <conditionalFormatting sqref="AD27">
    <cfRule type="cellIs" dxfId="633" priority="667" operator="lessThan">
      <formula>$C$4</formula>
    </cfRule>
  </conditionalFormatting>
  <conditionalFormatting sqref="AD28">
    <cfRule type="cellIs" dxfId="632" priority="668" operator="lessThan">
      <formula>$C$4</formula>
    </cfRule>
  </conditionalFormatting>
  <conditionalFormatting sqref="AD29">
    <cfRule type="cellIs" dxfId="631" priority="669" operator="lessThan">
      <formula>$C$4</formula>
    </cfRule>
  </conditionalFormatting>
  <conditionalFormatting sqref="AD30">
    <cfRule type="cellIs" dxfId="630" priority="670" operator="lessThan">
      <formula>$C$4</formula>
    </cfRule>
  </conditionalFormatting>
  <conditionalFormatting sqref="AD31">
    <cfRule type="cellIs" dxfId="629" priority="671" operator="lessThan">
      <formula>$C$4</formula>
    </cfRule>
  </conditionalFormatting>
  <conditionalFormatting sqref="AD32">
    <cfRule type="cellIs" dxfId="628" priority="672" operator="lessThan">
      <formula>$C$4</formula>
    </cfRule>
  </conditionalFormatting>
  <conditionalFormatting sqref="AD33">
    <cfRule type="cellIs" dxfId="627" priority="673" operator="lessThan">
      <formula>$C$4</formula>
    </cfRule>
  </conditionalFormatting>
  <conditionalFormatting sqref="AD34">
    <cfRule type="cellIs" dxfId="626" priority="674" operator="lessThan">
      <formula>$C$4</formula>
    </cfRule>
  </conditionalFormatting>
  <conditionalFormatting sqref="AD35">
    <cfRule type="cellIs" dxfId="625" priority="675" operator="lessThan">
      <formula>$C$4</formula>
    </cfRule>
  </conditionalFormatting>
  <conditionalFormatting sqref="AD36">
    <cfRule type="cellIs" dxfId="624" priority="676" operator="lessThan">
      <formula>$C$4</formula>
    </cfRule>
  </conditionalFormatting>
  <conditionalFormatting sqref="AD37">
    <cfRule type="cellIs" dxfId="623" priority="677" operator="lessThan">
      <formula>$C$4</formula>
    </cfRule>
  </conditionalFormatting>
  <conditionalFormatting sqref="AD38">
    <cfRule type="cellIs" dxfId="622" priority="678" operator="lessThan">
      <formula>$C$4</formula>
    </cfRule>
  </conditionalFormatting>
  <conditionalFormatting sqref="AD39">
    <cfRule type="cellIs" dxfId="621" priority="679" operator="lessThan">
      <formula>$C$4</formula>
    </cfRule>
  </conditionalFormatting>
  <conditionalFormatting sqref="AD40">
    <cfRule type="cellIs" dxfId="620" priority="680" operator="lessThan">
      <formula>$C$4</formula>
    </cfRule>
  </conditionalFormatting>
  <conditionalFormatting sqref="AD41">
    <cfRule type="cellIs" dxfId="619" priority="681" operator="lessThan">
      <formula>$C$4</formula>
    </cfRule>
  </conditionalFormatting>
  <conditionalFormatting sqref="AD42">
    <cfRule type="cellIs" dxfId="618" priority="682" operator="lessThan">
      <formula>$C$4</formula>
    </cfRule>
  </conditionalFormatting>
  <conditionalFormatting sqref="AD43">
    <cfRule type="cellIs" dxfId="617" priority="683" operator="lessThan">
      <formula>$C$4</formula>
    </cfRule>
  </conditionalFormatting>
  <conditionalFormatting sqref="AD44">
    <cfRule type="cellIs" dxfId="616" priority="684" operator="lessThan">
      <formula>$C$4</formula>
    </cfRule>
  </conditionalFormatting>
  <conditionalFormatting sqref="AD45">
    <cfRule type="cellIs" dxfId="615" priority="685" operator="lessThan">
      <formula>$C$4</formula>
    </cfRule>
  </conditionalFormatting>
  <conditionalFormatting sqref="AD46">
    <cfRule type="cellIs" dxfId="614" priority="686" operator="lessThan">
      <formula>$C$4</formula>
    </cfRule>
  </conditionalFormatting>
  <conditionalFormatting sqref="AD47">
    <cfRule type="cellIs" dxfId="613" priority="687" operator="lessThan">
      <formula>$C$4</formula>
    </cfRule>
  </conditionalFormatting>
  <conditionalFormatting sqref="AD48">
    <cfRule type="cellIs" dxfId="612" priority="688" operator="lessThan">
      <formula>$C$4</formula>
    </cfRule>
  </conditionalFormatting>
  <conditionalFormatting sqref="AD49">
    <cfRule type="cellIs" dxfId="611" priority="689" operator="lessThan">
      <formula>$C$4</formula>
    </cfRule>
  </conditionalFormatting>
  <conditionalFormatting sqref="AD50">
    <cfRule type="cellIs" dxfId="610" priority="690" operator="lessThan">
      <formula>$C$4</formula>
    </cfRule>
  </conditionalFormatting>
  <conditionalFormatting sqref="AD51">
    <cfRule type="cellIs" dxfId="609" priority="691" operator="lessThan">
      <formula>$C$4</formula>
    </cfRule>
  </conditionalFormatting>
  <conditionalFormatting sqref="AD52">
    <cfRule type="cellIs" dxfId="608" priority="692" operator="lessThan">
      <formula>$C$4</formula>
    </cfRule>
  </conditionalFormatting>
  <conditionalFormatting sqref="AD53">
    <cfRule type="cellIs" dxfId="607" priority="693" operator="lessThan">
      <formula>$C$4</formula>
    </cfRule>
  </conditionalFormatting>
  <conditionalFormatting sqref="AD54">
    <cfRule type="cellIs" dxfId="606" priority="694" operator="lessThan">
      <formula>$C$4</formula>
    </cfRule>
  </conditionalFormatting>
  <conditionalFormatting sqref="AD55">
    <cfRule type="cellIs" dxfId="605" priority="695" operator="lessThan">
      <formula>$C$4</formula>
    </cfRule>
  </conditionalFormatting>
  <conditionalFormatting sqref="AD56">
    <cfRule type="cellIs" dxfId="604" priority="696" operator="lessThan">
      <formula>$C$4</formula>
    </cfRule>
  </conditionalFormatting>
  <conditionalFormatting sqref="AD57">
    <cfRule type="cellIs" dxfId="603" priority="697" operator="lessThan">
      <formula>$C$4</formula>
    </cfRule>
  </conditionalFormatting>
  <conditionalFormatting sqref="AD58">
    <cfRule type="cellIs" dxfId="602" priority="698" operator="lessThan">
      <formula>$C$4</formula>
    </cfRule>
  </conditionalFormatting>
  <conditionalFormatting sqref="AD59">
    <cfRule type="cellIs" dxfId="601" priority="699" operator="lessThan">
      <formula>$C$4</formula>
    </cfRule>
  </conditionalFormatting>
  <conditionalFormatting sqref="AD60">
    <cfRule type="cellIs" dxfId="600" priority="700" operator="lessThan">
      <formula>$C$4</formula>
    </cfRule>
  </conditionalFormatting>
  <conditionalFormatting sqref="AG11">
    <cfRule type="cellIs" dxfId="599" priority="701" operator="lessThan">
      <formula>$C$4</formula>
    </cfRule>
  </conditionalFormatting>
  <conditionalFormatting sqref="AG12">
    <cfRule type="cellIs" dxfId="598" priority="702" operator="lessThan">
      <formula>$C$4</formula>
    </cfRule>
  </conditionalFormatting>
  <conditionalFormatting sqref="AG13">
    <cfRule type="cellIs" dxfId="597" priority="703" operator="lessThan">
      <formula>$C$4</formula>
    </cfRule>
  </conditionalFormatting>
  <conditionalFormatting sqref="AG14">
    <cfRule type="cellIs" dxfId="596" priority="704" operator="lessThan">
      <formula>$C$4</formula>
    </cfRule>
  </conditionalFormatting>
  <conditionalFormatting sqref="AG15">
    <cfRule type="cellIs" dxfId="595" priority="705" operator="lessThan">
      <formula>$C$4</formula>
    </cfRule>
  </conditionalFormatting>
  <conditionalFormatting sqref="AG16">
    <cfRule type="cellIs" dxfId="594" priority="706" operator="lessThan">
      <formula>$C$4</formula>
    </cfRule>
  </conditionalFormatting>
  <conditionalFormatting sqref="AG17">
    <cfRule type="cellIs" dxfId="593" priority="707" operator="lessThan">
      <formula>$C$4</formula>
    </cfRule>
  </conditionalFormatting>
  <conditionalFormatting sqref="AG18">
    <cfRule type="cellIs" dxfId="592" priority="708" operator="lessThan">
      <formula>$C$4</formula>
    </cfRule>
  </conditionalFormatting>
  <conditionalFormatting sqref="AG19">
    <cfRule type="cellIs" dxfId="591" priority="709" operator="lessThan">
      <formula>$C$4</formula>
    </cfRule>
  </conditionalFormatting>
  <conditionalFormatting sqref="AG20">
    <cfRule type="cellIs" dxfId="590" priority="710" operator="lessThan">
      <formula>$C$4</formula>
    </cfRule>
  </conditionalFormatting>
  <conditionalFormatting sqref="AG21">
    <cfRule type="cellIs" dxfId="589" priority="711" operator="lessThan">
      <formula>$C$4</formula>
    </cfRule>
  </conditionalFormatting>
  <conditionalFormatting sqref="AG22">
    <cfRule type="cellIs" dxfId="588" priority="712" operator="lessThan">
      <formula>$C$4</formula>
    </cfRule>
  </conditionalFormatting>
  <conditionalFormatting sqref="AG23">
    <cfRule type="cellIs" dxfId="587" priority="713" operator="lessThan">
      <formula>$C$4</formula>
    </cfRule>
  </conditionalFormatting>
  <conditionalFormatting sqref="AG24">
    <cfRule type="cellIs" dxfId="586" priority="714" operator="lessThan">
      <formula>$C$4</formula>
    </cfRule>
  </conditionalFormatting>
  <conditionalFormatting sqref="AG25">
    <cfRule type="cellIs" dxfId="585" priority="715" operator="lessThan">
      <formula>$C$4</formula>
    </cfRule>
  </conditionalFormatting>
  <conditionalFormatting sqref="AG26">
    <cfRule type="cellIs" dxfId="584" priority="716" operator="lessThan">
      <formula>$C$4</formula>
    </cfRule>
  </conditionalFormatting>
  <conditionalFormatting sqref="AG27">
    <cfRule type="cellIs" dxfId="583" priority="717" operator="lessThan">
      <formula>$C$4</formula>
    </cfRule>
  </conditionalFormatting>
  <conditionalFormatting sqref="AG28">
    <cfRule type="cellIs" dxfId="582" priority="718" operator="lessThan">
      <formula>$C$4</formula>
    </cfRule>
  </conditionalFormatting>
  <conditionalFormatting sqref="AG29">
    <cfRule type="cellIs" dxfId="581" priority="719" operator="lessThan">
      <formula>$C$4</formula>
    </cfRule>
  </conditionalFormatting>
  <conditionalFormatting sqref="AG30">
    <cfRule type="cellIs" dxfId="580" priority="720" operator="lessThan">
      <formula>$C$4</formula>
    </cfRule>
  </conditionalFormatting>
  <conditionalFormatting sqref="AG31">
    <cfRule type="cellIs" dxfId="579" priority="721" operator="lessThan">
      <formula>$C$4</formula>
    </cfRule>
  </conditionalFormatting>
  <conditionalFormatting sqref="AG32">
    <cfRule type="cellIs" dxfId="578" priority="722" operator="lessThan">
      <formula>$C$4</formula>
    </cfRule>
  </conditionalFormatting>
  <conditionalFormatting sqref="AG33">
    <cfRule type="cellIs" dxfId="577" priority="723" operator="lessThan">
      <formula>$C$4</formula>
    </cfRule>
  </conditionalFormatting>
  <conditionalFormatting sqref="AG34">
    <cfRule type="cellIs" dxfId="576" priority="724" operator="lessThan">
      <formula>$C$4</formula>
    </cfRule>
  </conditionalFormatting>
  <conditionalFormatting sqref="AG35">
    <cfRule type="cellIs" dxfId="575" priority="725" operator="lessThan">
      <formula>$C$4</formula>
    </cfRule>
  </conditionalFormatting>
  <conditionalFormatting sqref="AG36">
    <cfRule type="cellIs" dxfId="574" priority="726" operator="lessThan">
      <formula>$C$4</formula>
    </cfRule>
  </conditionalFormatting>
  <conditionalFormatting sqref="AG37">
    <cfRule type="cellIs" dxfId="573" priority="727" operator="lessThan">
      <formula>$C$4</formula>
    </cfRule>
  </conditionalFormatting>
  <conditionalFormatting sqref="AG38">
    <cfRule type="cellIs" dxfId="572" priority="728" operator="lessThan">
      <formula>$C$4</formula>
    </cfRule>
  </conditionalFormatting>
  <conditionalFormatting sqref="AG39">
    <cfRule type="cellIs" dxfId="571" priority="729" operator="lessThan">
      <formula>$C$4</formula>
    </cfRule>
  </conditionalFormatting>
  <conditionalFormatting sqref="AG40">
    <cfRule type="cellIs" dxfId="570" priority="730" operator="lessThan">
      <formula>$C$4</formula>
    </cfRule>
  </conditionalFormatting>
  <conditionalFormatting sqref="AG41">
    <cfRule type="cellIs" dxfId="569" priority="731" operator="lessThan">
      <formula>$C$4</formula>
    </cfRule>
  </conditionalFormatting>
  <conditionalFormatting sqref="AG42">
    <cfRule type="cellIs" dxfId="568" priority="732" operator="lessThan">
      <formula>$C$4</formula>
    </cfRule>
  </conditionalFormatting>
  <conditionalFormatting sqref="AG43">
    <cfRule type="cellIs" dxfId="567" priority="733" operator="lessThan">
      <formula>$C$4</formula>
    </cfRule>
  </conditionalFormatting>
  <conditionalFormatting sqref="AG44">
    <cfRule type="cellIs" dxfId="566" priority="734" operator="lessThan">
      <formula>$C$4</formula>
    </cfRule>
  </conditionalFormatting>
  <conditionalFormatting sqref="AG45">
    <cfRule type="cellIs" dxfId="565" priority="735" operator="lessThan">
      <formula>$C$4</formula>
    </cfRule>
  </conditionalFormatting>
  <conditionalFormatting sqref="AG46">
    <cfRule type="cellIs" dxfId="564" priority="736" operator="lessThan">
      <formula>$C$4</formula>
    </cfRule>
  </conditionalFormatting>
  <conditionalFormatting sqref="AG47">
    <cfRule type="cellIs" dxfId="563" priority="737" operator="lessThan">
      <formula>$C$4</formula>
    </cfRule>
  </conditionalFormatting>
  <conditionalFormatting sqref="AG48">
    <cfRule type="cellIs" dxfId="562" priority="738" operator="lessThan">
      <formula>$C$4</formula>
    </cfRule>
  </conditionalFormatting>
  <conditionalFormatting sqref="AG49">
    <cfRule type="cellIs" dxfId="561" priority="739" operator="lessThan">
      <formula>$C$4</formula>
    </cfRule>
  </conditionalFormatting>
  <conditionalFormatting sqref="AG50">
    <cfRule type="cellIs" dxfId="560" priority="740" operator="lessThan">
      <formula>$C$4</formula>
    </cfRule>
  </conditionalFormatting>
  <conditionalFormatting sqref="AG51">
    <cfRule type="cellIs" dxfId="559" priority="741" operator="lessThan">
      <formula>$C$4</formula>
    </cfRule>
  </conditionalFormatting>
  <conditionalFormatting sqref="AG52">
    <cfRule type="cellIs" dxfId="558" priority="742" operator="lessThan">
      <formula>$C$4</formula>
    </cfRule>
  </conditionalFormatting>
  <conditionalFormatting sqref="AG53">
    <cfRule type="cellIs" dxfId="557" priority="743" operator="lessThan">
      <formula>$C$4</formula>
    </cfRule>
  </conditionalFormatting>
  <conditionalFormatting sqref="AG54">
    <cfRule type="cellIs" dxfId="556" priority="744" operator="lessThan">
      <formula>$C$4</formula>
    </cfRule>
  </conditionalFormatting>
  <conditionalFormatting sqref="AG55">
    <cfRule type="cellIs" dxfId="555" priority="745" operator="lessThan">
      <formula>$C$4</formula>
    </cfRule>
  </conditionalFormatting>
  <conditionalFormatting sqref="AG56">
    <cfRule type="cellIs" dxfId="554" priority="746" operator="lessThan">
      <formula>$C$4</formula>
    </cfRule>
  </conditionalFormatting>
  <conditionalFormatting sqref="AG57">
    <cfRule type="cellIs" dxfId="553" priority="747" operator="lessThan">
      <formula>$C$4</formula>
    </cfRule>
  </conditionalFormatting>
  <conditionalFormatting sqref="AG58">
    <cfRule type="cellIs" dxfId="552" priority="748" operator="lessThan">
      <formula>$C$4</formula>
    </cfRule>
  </conditionalFormatting>
  <conditionalFormatting sqref="AG59">
    <cfRule type="cellIs" dxfId="551" priority="749" operator="lessThan">
      <formula>$C$4</formula>
    </cfRule>
  </conditionalFormatting>
  <conditionalFormatting sqref="AG60">
    <cfRule type="cellIs" dxfId="550" priority="750" operator="lessThan">
      <formula>$C$4</formula>
    </cfRule>
  </conditionalFormatting>
  <conditionalFormatting sqref="AJ11">
    <cfRule type="cellIs" dxfId="549" priority="751" operator="lessThan">
      <formula>$C$4</formula>
    </cfRule>
  </conditionalFormatting>
  <conditionalFormatting sqref="AJ12">
    <cfRule type="cellIs" dxfId="548" priority="752" operator="lessThan">
      <formula>$C$4</formula>
    </cfRule>
  </conditionalFormatting>
  <conditionalFormatting sqref="AJ13">
    <cfRule type="cellIs" dxfId="547" priority="753" operator="lessThan">
      <formula>$C$4</formula>
    </cfRule>
  </conditionalFormatting>
  <conditionalFormatting sqref="AJ14">
    <cfRule type="cellIs" dxfId="546" priority="754" operator="lessThan">
      <formula>$C$4</formula>
    </cfRule>
  </conditionalFormatting>
  <conditionalFormatting sqref="AJ15">
    <cfRule type="cellIs" dxfId="545" priority="755" operator="lessThan">
      <formula>$C$4</formula>
    </cfRule>
  </conditionalFormatting>
  <conditionalFormatting sqref="AJ16">
    <cfRule type="cellIs" dxfId="544" priority="756" operator="lessThan">
      <formula>$C$4</formula>
    </cfRule>
  </conditionalFormatting>
  <conditionalFormatting sqref="AJ17">
    <cfRule type="cellIs" dxfId="543" priority="757" operator="lessThan">
      <formula>$C$4</formula>
    </cfRule>
  </conditionalFormatting>
  <conditionalFormatting sqref="AJ18">
    <cfRule type="cellIs" dxfId="542" priority="758" operator="lessThan">
      <formula>$C$4</formula>
    </cfRule>
  </conditionalFormatting>
  <conditionalFormatting sqref="AJ19">
    <cfRule type="cellIs" dxfId="541" priority="759" operator="lessThan">
      <formula>$C$4</formula>
    </cfRule>
  </conditionalFormatting>
  <conditionalFormatting sqref="AJ20">
    <cfRule type="cellIs" dxfId="540" priority="760" operator="lessThan">
      <formula>$C$4</formula>
    </cfRule>
  </conditionalFormatting>
  <conditionalFormatting sqref="AJ21">
    <cfRule type="cellIs" dxfId="539" priority="761" operator="lessThan">
      <formula>$C$4</formula>
    </cfRule>
  </conditionalFormatting>
  <conditionalFormatting sqref="AJ22">
    <cfRule type="cellIs" dxfId="538" priority="762" operator="lessThan">
      <formula>$C$4</formula>
    </cfRule>
  </conditionalFormatting>
  <conditionalFormatting sqref="AJ23">
    <cfRule type="cellIs" dxfId="537" priority="763" operator="lessThan">
      <formula>$C$4</formula>
    </cfRule>
  </conditionalFormatting>
  <conditionalFormatting sqref="AJ24">
    <cfRule type="cellIs" dxfId="536" priority="764" operator="lessThan">
      <formula>$C$4</formula>
    </cfRule>
  </conditionalFormatting>
  <conditionalFormatting sqref="AJ25">
    <cfRule type="cellIs" dxfId="535" priority="765" operator="lessThan">
      <formula>$C$4</formula>
    </cfRule>
  </conditionalFormatting>
  <conditionalFormatting sqref="AJ26">
    <cfRule type="cellIs" dxfId="534" priority="766" operator="lessThan">
      <formula>$C$4</formula>
    </cfRule>
  </conditionalFormatting>
  <conditionalFormatting sqref="AJ27">
    <cfRule type="cellIs" dxfId="533" priority="767" operator="lessThan">
      <formula>$C$4</formula>
    </cfRule>
  </conditionalFormatting>
  <conditionalFormatting sqref="AJ28">
    <cfRule type="cellIs" dxfId="532" priority="768" operator="lessThan">
      <formula>$C$4</formula>
    </cfRule>
  </conditionalFormatting>
  <conditionalFormatting sqref="AJ29">
    <cfRule type="cellIs" dxfId="531" priority="769" operator="lessThan">
      <formula>$C$4</formula>
    </cfRule>
  </conditionalFormatting>
  <conditionalFormatting sqref="AJ30">
    <cfRule type="cellIs" dxfId="530" priority="770" operator="lessThan">
      <formula>$C$4</formula>
    </cfRule>
  </conditionalFormatting>
  <conditionalFormatting sqref="AJ31">
    <cfRule type="cellIs" dxfId="529" priority="771" operator="lessThan">
      <formula>$C$4</formula>
    </cfRule>
  </conditionalFormatting>
  <conditionalFormatting sqref="AJ32">
    <cfRule type="cellIs" dxfId="528" priority="772" operator="lessThan">
      <formula>$C$4</formula>
    </cfRule>
  </conditionalFormatting>
  <conditionalFormatting sqref="AJ33">
    <cfRule type="cellIs" dxfId="527" priority="773" operator="lessThan">
      <formula>$C$4</formula>
    </cfRule>
  </conditionalFormatting>
  <conditionalFormatting sqref="AJ34">
    <cfRule type="cellIs" dxfId="526" priority="774" operator="lessThan">
      <formula>$C$4</formula>
    </cfRule>
  </conditionalFormatting>
  <conditionalFormatting sqref="AJ35">
    <cfRule type="cellIs" dxfId="525" priority="775" operator="lessThan">
      <formula>$C$4</formula>
    </cfRule>
  </conditionalFormatting>
  <conditionalFormatting sqref="AJ36">
    <cfRule type="cellIs" dxfId="524" priority="776" operator="lessThan">
      <formula>$C$4</formula>
    </cfRule>
  </conditionalFormatting>
  <conditionalFormatting sqref="AJ37">
    <cfRule type="cellIs" dxfId="523" priority="777" operator="lessThan">
      <formula>$C$4</formula>
    </cfRule>
  </conditionalFormatting>
  <conditionalFormatting sqref="AJ38">
    <cfRule type="cellIs" dxfId="522" priority="778" operator="lessThan">
      <formula>$C$4</formula>
    </cfRule>
  </conditionalFormatting>
  <conditionalFormatting sqref="AJ39">
    <cfRule type="cellIs" dxfId="521" priority="779" operator="lessThan">
      <formula>$C$4</formula>
    </cfRule>
  </conditionalFormatting>
  <conditionalFormatting sqref="AJ40">
    <cfRule type="cellIs" dxfId="520" priority="780" operator="lessThan">
      <formula>$C$4</formula>
    </cfRule>
  </conditionalFormatting>
  <conditionalFormatting sqref="AJ41">
    <cfRule type="cellIs" dxfId="519" priority="781" operator="lessThan">
      <formula>$C$4</formula>
    </cfRule>
  </conditionalFormatting>
  <conditionalFormatting sqref="AJ42">
    <cfRule type="cellIs" dxfId="518" priority="782" operator="lessThan">
      <formula>$C$4</formula>
    </cfRule>
  </conditionalFormatting>
  <conditionalFormatting sqref="AJ43">
    <cfRule type="cellIs" dxfId="517" priority="783" operator="lessThan">
      <formula>$C$4</formula>
    </cfRule>
  </conditionalFormatting>
  <conditionalFormatting sqref="AJ44">
    <cfRule type="cellIs" dxfId="516" priority="784" operator="lessThan">
      <formula>$C$4</formula>
    </cfRule>
  </conditionalFormatting>
  <conditionalFormatting sqref="AJ45">
    <cfRule type="cellIs" dxfId="515" priority="785" operator="lessThan">
      <formula>$C$4</formula>
    </cfRule>
  </conditionalFormatting>
  <conditionalFormatting sqref="AJ46">
    <cfRule type="cellIs" dxfId="514" priority="786" operator="lessThan">
      <formula>$C$4</formula>
    </cfRule>
  </conditionalFormatting>
  <conditionalFormatting sqref="AJ47">
    <cfRule type="cellIs" dxfId="513" priority="787" operator="lessThan">
      <formula>$C$4</formula>
    </cfRule>
  </conditionalFormatting>
  <conditionalFormatting sqref="AJ48">
    <cfRule type="cellIs" dxfId="512" priority="788" operator="lessThan">
      <formula>$C$4</formula>
    </cfRule>
  </conditionalFormatting>
  <conditionalFormatting sqref="AJ49">
    <cfRule type="cellIs" dxfId="511" priority="789" operator="lessThan">
      <formula>$C$4</formula>
    </cfRule>
  </conditionalFormatting>
  <conditionalFormatting sqref="AJ50">
    <cfRule type="cellIs" dxfId="510" priority="790" operator="lessThan">
      <formula>$C$4</formula>
    </cfRule>
  </conditionalFormatting>
  <conditionalFormatting sqref="AJ51">
    <cfRule type="cellIs" dxfId="509" priority="791" operator="lessThan">
      <formula>$C$4</formula>
    </cfRule>
  </conditionalFormatting>
  <conditionalFormatting sqref="AJ52">
    <cfRule type="cellIs" dxfId="508" priority="792" operator="lessThan">
      <formula>$C$4</formula>
    </cfRule>
  </conditionalFormatting>
  <conditionalFormatting sqref="AJ53">
    <cfRule type="cellIs" dxfId="507" priority="793" operator="lessThan">
      <formula>$C$4</formula>
    </cfRule>
  </conditionalFormatting>
  <conditionalFormatting sqref="AJ54">
    <cfRule type="cellIs" dxfId="506" priority="794" operator="lessThan">
      <formula>$C$4</formula>
    </cfRule>
  </conditionalFormatting>
  <conditionalFormatting sqref="AJ55">
    <cfRule type="cellIs" dxfId="505" priority="795" operator="lessThan">
      <formula>$C$4</formula>
    </cfRule>
  </conditionalFormatting>
  <conditionalFormatting sqref="AJ56">
    <cfRule type="cellIs" dxfId="504" priority="796" operator="lessThan">
      <formula>$C$4</formula>
    </cfRule>
  </conditionalFormatting>
  <conditionalFormatting sqref="AJ57">
    <cfRule type="cellIs" dxfId="503" priority="797" operator="lessThan">
      <formula>$C$4</formula>
    </cfRule>
  </conditionalFormatting>
  <conditionalFormatting sqref="AJ58">
    <cfRule type="cellIs" dxfId="502" priority="798" operator="lessThan">
      <formula>$C$4</formula>
    </cfRule>
  </conditionalFormatting>
  <conditionalFormatting sqref="AJ59">
    <cfRule type="cellIs" dxfId="501" priority="799" operator="lessThan">
      <formula>$C$4</formula>
    </cfRule>
  </conditionalFormatting>
  <conditionalFormatting sqref="AJ60">
    <cfRule type="cellIs" dxfId="500" priority="800" operator="lessThan">
      <formula>$C$4</formula>
    </cfRule>
  </conditionalFormatting>
  <conditionalFormatting sqref="AM11">
    <cfRule type="cellIs" dxfId="499" priority="801" operator="lessThan">
      <formula>$C$4</formula>
    </cfRule>
  </conditionalFormatting>
  <conditionalFormatting sqref="AM12">
    <cfRule type="cellIs" dxfId="498" priority="802" operator="lessThan">
      <formula>$C$4</formula>
    </cfRule>
  </conditionalFormatting>
  <conditionalFormatting sqref="AM13">
    <cfRule type="cellIs" dxfId="497" priority="803" operator="lessThan">
      <formula>$C$4</formula>
    </cfRule>
  </conditionalFormatting>
  <conditionalFormatting sqref="AM14">
    <cfRule type="cellIs" dxfId="496" priority="804" operator="lessThan">
      <formula>$C$4</formula>
    </cfRule>
  </conditionalFormatting>
  <conditionalFormatting sqref="AM15">
    <cfRule type="cellIs" dxfId="495" priority="805" operator="lessThan">
      <formula>$C$4</formula>
    </cfRule>
  </conditionalFormatting>
  <conditionalFormatting sqref="AM16">
    <cfRule type="cellIs" dxfId="494" priority="806" operator="lessThan">
      <formula>$C$4</formula>
    </cfRule>
  </conditionalFormatting>
  <conditionalFormatting sqref="AM17">
    <cfRule type="cellIs" dxfId="493" priority="807" operator="lessThan">
      <formula>$C$4</formula>
    </cfRule>
  </conditionalFormatting>
  <conditionalFormatting sqref="AM18">
    <cfRule type="cellIs" dxfId="492" priority="808" operator="lessThan">
      <formula>$C$4</formula>
    </cfRule>
  </conditionalFormatting>
  <conditionalFormatting sqref="AM19">
    <cfRule type="cellIs" dxfId="491" priority="809" operator="lessThan">
      <formula>$C$4</formula>
    </cfRule>
  </conditionalFormatting>
  <conditionalFormatting sqref="AM20">
    <cfRule type="cellIs" dxfId="490" priority="810" operator="lessThan">
      <formula>$C$4</formula>
    </cfRule>
  </conditionalFormatting>
  <conditionalFormatting sqref="AM21">
    <cfRule type="cellIs" dxfId="489" priority="811" operator="lessThan">
      <formula>$C$4</formula>
    </cfRule>
  </conditionalFormatting>
  <conditionalFormatting sqref="AM22">
    <cfRule type="cellIs" dxfId="488" priority="812" operator="lessThan">
      <formula>$C$4</formula>
    </cfRule>
  </conditionalFormatting>
  <conditionalFormatting sqref="AM23">
    <cfRule type="cellIs" dxfId="487" priority="813" operator="lessThan">
      <formula>$C$4</formula>
    </cfRule>
  </conditionalFormatting>
  <conditionalFormatting sqref="AM24">
    <cfRule type="cellIs" dxfId="486" priority="814" operator="lessThan">
      <formula>$C$4</formula>
    </cfRule>
  </conditionalFormatting>
  <conditionalFormatting sqref="AM25">
    <cfRule type="cellIs" dxfId="485" priority="815" operator="lessThan">
      <formula>$C$4</formula>
    </cfRule>
  </conditionalFormatting>
  <conditionalFormatting sqref="AM26">
    <cfRule type="cellIs" dxfId="484" priority="816" operator="lessThan">
      <formula>$C$4</formula>
    </cfRule>
  </conditionalFormatting>
  <conditionalFormatting sqref="AM27">
    <cfRule type="cellIs" dxfId="483" priority="817" operator="lessThan">
      <formula>$C$4</formula>
    </cfRule>
  </conditionalFormatting>
  <conditionalFormatting sqref="AM28">
    <cfRule type="cellIs" dxfId="482" priority="818" operator="lessThan">
      <formula>$C$4</formula>
    </cfRule>
  </conditionalFormatting>
  <conditionalFormatting sqref="AM29">
    <cfRule type="cellIs" dxfId="481" priority="819" operator="lessThan">
      <formula>$C$4</formula>
    </cfRule>
  </conditionalFormatting>
  <conditionalFormatting sqref="AM30">
    <cfRule type="cellIs" dxfId="480" priority="820" operator="lessThan">
      <formula>$C$4</formula>
    </cfRule>
  </conditionalFormatting>
  <conditionalFormatting sqref="AM31">
    <cfRule type="cellIs" dxfId="479" priority="821" operator="lessThan">
      <formula>$C$4</formula>
    </cfRule>
  </conditionalFormatting>
  <conditionalFormatting sqref="AM32">
    <cfRule type="cellIs" dxfId="478" priority="822" operator="lessThan">
      <formula>$C$4</formula>
    </cfRule>
  </conditionalFormatting>
  <conditionalFormatting sqref="AM33">
    <cfRule type="cellIs" dxfId="477" priority="823" operator="lessThan">
      <formula>$C$4</formula>
    </cfRule>
  </conditionalFormatting>
  <conditionalFormatting sqref="AM34">
    <cfRule type="cellIs" dxfId="476" priority="824" operator="lessThan">
      <formula>$C$4</formula>
    </cfRule>
  </conditionalFormatting>
  <conditionalFormatting sqref="AM35">
    <cfRule type="cellIs" dxfId="475" priority="825" operator="lessThan">
      <formula>$C$4</formula>
    </cfRule>
  </conditionalFormatting>
  <conditionalFormatting sqref="AM36">
    <cfRule type="cellIs" dxfId="474" priority="826" operator="lessThan">
      <formula>$C$4</formula>
    </cfRule>
  </conditionalFormatting>
  <conditionalFormatting sqref="AM37">
    <cfRule type="cellIs" dxfId="473" priority="827" operator="lessThan">
      <formula>$C$4</formula>
    </cfRule>
  </conditionalFormatting>
  <conditionalFormatting sqref="AM38">
    <cfRule type="cellIs" dxfId="472" priority="828" operator="lessThan">
      <formula>$C$4</formula>
    </cfRule>
  </conditionalFormatting>
  <conditionalFormatting sqref="AM39">
    <cfRule type="cellIs" dxfId="471" priority="829" operator="lessThan">
      <formula>$C$4</formula>
    </cfRule>
  </conditionalFormatting>
  <conditionalFormatting sqref="AM40">
    <cfRule type="cellIs" dxfId="470" priority="830" operator="lessThan">
      <formula>$C$4</formula>
    </cfRule>
  </conditionalFormatting>
  <conditionalFormatting sqref="AM41">
    <cfRule type="cellIs" dxfId="469" priority="831" operator="lessThan">
      <formula>$C$4</formula>
    </cfRule>
  </conditionalFormatting>
  <conditionalFormatting sqref="AM42">
    <cfRule type="cellIs" dxfId="468" priority="832" operator="lessThan">
      <formula>$C$4</formula>
    </cfRule>
  </conditionalFormatting>
  <conditionalFormatting sqref="AM43">
    <cfRule type="cellIs" dxfId="467" priority="833" operator="lessThan">
      <formula>$C$4</formula>
    </cfRule>
  </conditionalFormatting>
  <conditionalFormatting sqref="AM44">
    <cfRule type="cellIs" dxfId="466" priority="834" operator="lessThan">
      <formula>$C$4</formula>
    </cfRule>
  </conditionalFormatting>
  <conditionalFormatting sqref="AM45">
    <cfRule type="cellIs" dxfId="465" priority="835" operator="lessThan">
      <formula>$C$4</formula>
    </cfRule>
  </conditionalFormatting>
  <conditionalFormatting sqref="AM46">
    <cfRule type="cellIs" dxfId="464" priority="836" operator="lessThan">
      <formula>$C$4</formula>
    </cfRule>
  </conditionalFormatting>
  <conditionalFormatting sqref="AM47">
    <cfRule type="cellIs" dxfId="463" priority="837" operator="lessThan">
      <formula>$C$4</formula>
    </cfRule>
  </conditionalFormatting>
  <conditionalFormatting sqref="AM48">
    <cfRule type="cellIs" dxfId="462" priority="838" operator="lessThan">
      <formula>$C$4</formula>
    </cfRule>
  </conditionalFormatting>
  <conditionalFormatting sqref="AM49">
    <cfRule type="cellIs" dxfId="461" priority="839" operator="lessThan">
      <formula>$C$4</formula>
    </cfRule>
  </conditionalFormatting>
  <conditionalFormatting sqref="AM50">
    <cfRule type="cellIs" dxfId="460" priority="840" operator="lessThan">
      <formula>$C$4</formula>
    </cfRule>
  </conditionalFormatting>
  <conditionalFormatting sqref="AM51">
    <cfRule type="cellIs" dxfId="459" priority="841" operator="lessThan">
      <formula>$C$4</formula>
    </cfRule>
  </conditionalFormatting>
  <conditionalFormatting sqref="AM52">
    <cfRule type="cellIs" dxfId="458" priority="842" operator="lessThan">
      <formula>$C$4</formula>
    </cfRule>
  </conditionalFormatting>
  <conditionalFormatting sqref="AM53">
    <cfRule type="cellIs" dxfId="457" priority="843" operator="lessThan">
      <formula>$C$4</formula>
    </cfRule>
  </conditionalFormatting>
  <conditionalFormatting sqref="AM54">
    <cfRule type="cellIs" dxfId="456" priority="844" operator="lessThan">
      <formula>$C$4</formula>
    </cfRule>
  </conditionalFormatting>
  <conditionalFormatting sqref="AM55">
    <cfRule type="cellIs" dxfId="455" priority="845" operator="lessThan">
      <formula>$C$4</formula>
    </cfRule>
  </conditionalFormatting>
  <conditionalFormatting sqref="AM56">
    <cfRule type="cellIs" dxfId="454" priority="846" operator="lessThan">
      <formula>$C$4</formula>
    </cfRule>
  </conditionalFormatting>
  <conditionalFormatting sqref="AM57">
    <cfRule type="cellIs" dxfId="453" priority="847" operator="lessThan">
      <formula>$C$4</formula>
    </cfRule>
  </conditionalFormatting>
  <conditionalFormatting sqref="AM58">
    <cfRule type="cellIs" dxfId="452" priority="848" operator="lessThan">
      <formula>$C$4</formula>
    </cfRule>
  </conditionalFormatting>
  <conditionalFormatting sqref="AM59">
    <cfRule type="cellIs" dxfId="451" priority="849" operator="lessThan">
      <formula>$C$4</formula>
    </cfRule>
  </conditionalFormatting>
  <conditionalFormatting sqref="AM60">
    <cfRule type="cellIs" dxfId="450" priority="850" operator="lessThan">
      <formula>$C$4</formula>
    </cfRule>
  </conditionalFormatting>
  <conditionalFormatting sqref="AP11">
    <cfRule type="cellIs" dxfId="449" priority="851" operator="lessThan">
      <formula>$C$4</formula>
    </cfRule>
  </conditionalFormatting>
  <conditionalFormatting sqref="AP12">
    <cfRule type="cellIs" dxfId="448" priority="852" operator="lessThan">
      <formula>$C$4</formula>
    </cfRule>
  </conditionalFormatting>
  <conditionalFormatting sqref="AP13">
    <cfRule type="cellIs" dxfId="447" priority="853" operator="lessThan">
      <formula>$C$4</formula>
    </cfRule>
  </conditionalFormatting>
  <conditionalFormatting sqref="AP14">
    <cfRule type="cellIs" dxfId="446" priority="854" operator="lessThan">
      <formula>$C$4</formula>
    </cfRule>
  </conditionalFormatting>
  <conditionalFormatting sqref="AP15">
    <cfRule type="cellIs" dxfId="445" priority="855" operator="lessThan">
      <formula>$C$4</formula>
    </cfRule>
  </conditionalFormatting>
  <conditionalFormatting sqref="AP16">
    <cfRule type="cellIs" dxfId="444" priority="856" operator="lessThan">
      <formula>$C$4</formula>
    </cfRule>
  </conditionalFormatting>
  <conditionalFormatting sqref="AP17">
    <cfRule type="cellIs" dxfId="443" priority="857" operator="lessThan">
      <formula>$C$4</formula>
    </cfRule>
  </conditionalFormatting>
  <conditionalFormatting sqref="AP18">
    <cfRule type="cellIs" dxfId="442" priority="858" operator="lessThan">
      <formula>$C$4</formula>
    </cfRule>
  </conditionalFormatting>
  <conditionalFormatting sqref="AP19">
    <cfRule type="cellIs" dxfId="441" priority="859" operator="lessThan">
      <formula>$C$4</formula>
    </cfRule>
  </conditionalFormatting>
  <conditionalFormatting sqref="AP20">
    <cfRule type="cellIs" dxfId="440" priority="860" operator="lessThan">
      <formula>$C$4</formula>
    </cfRule>
  </conditionalFormatting>
  <conditionalFormatting sqref="AP21">
    <cfRule type="cellIs" dxfId="439" priority="861" operator="lessThan">
      <formula>$C$4</formula>
    </cfRule>
  </conditionalFormatting>
  <conditionalFormatting sqref="AP22">
    <cfRule type="cellIs" dxfId="438" priority="862" operator="lessThan">
      <formula>$C$4</formula>
    </cfRule>
  </conditionalFormatting>
  <conditionalFormatting sqref="AP23">
    <cfRule type="cellIs" dxfId="437" priority="863" operator="lessThan">
      <formula>$C$4</formula>
    </cfRule>
  </conditionalFormatting>
  <conditionalFormatting sqref="AP24">
    <cfRule type="cellIs" dxfId="436" priority="864" operator="lessThan">
      <formula>$C$4</formula>
    </cfRule>
  </conditionalFormatting>
  <conditionalFormatting sqref="AP25">
    <cfRule type="cellIs" dxfId="435" priority="865" operator="lessThan">
      <formula>$C$4</formula>
    </cfRule>
  </conditionalFormatting>
  <conditionalFormatting sqref="AP26">
    <cfRule type="cellIs" dxfId="434" priority="866" operator="lessThan">
      <formula>$C$4</formula>
    </cfRule>
  </conditionalFormatting>
  <conditionalFormatting sqref="AP27">
    <cfRule type="cellIs" dxfId="433" priority="867" operator="lessThan">
      <formula>$C$4</formula>
    </cfRule>
  </conditionalFormatting>
  <conditionalFormatting sqref="AP28">
    <cfRule type="cellIs" dxfId="432" priority="868" operator="lessThan">
      <formula>$C$4</formula>
    </cfRule>
  </conditionalFormatting>
  <conditionalFormatting sqref="AP29">
    <cfRule type="cellIs" dxfId="431" priority="869" operator="lessThan">
      <formula>$C$4</formula>
    </cfRule>
  </conditionalFormatting>
  <conditionalFormatting sqref="AP30">
    <cfRule type="cellIs" dxfId="430" priority="870" operator="lessThan">
      <formula>$C$4</formula>
    </cfRule>
  </conditionalFormatting>
  <conditionalFormatting sqref="AP31">
    <cfRule type="cellIs" dxfId="429" priority="871" operator="lessThan">
      <formula>$C$4</formula>
    </cfRule>
  </conditionalFormatting>
  <conditionalFormatting sqref="AP32">
    <cfRule type="cellIs" dxfId="428" priority="872" operator="lessThan">
      <formula>$C$4</formula>
    </cfRule>
  </conditionalFormatting>
  <conditionalFormatting sqref="AP33">
    <cfRule type="cellIs" dxfId="427" priority="873" operator="lessThan">
      <formula>$C$4</formula>
    </cfRule>
  </conditionalFormatting>
  <conditionalFormatting sqref="AP34">
    <cfRule type="cellIs" dxfId="426" priority="874" operator="lessThan">
      <formula>$C$4</formula>
    </cfRule>
  </conditionalFormatting>
  <conditionalFormatting sqref="AP35">
    <cfRule type="cellIs" dxfId="425" priority="875" operator="lessThan">
      <formula>$C$4</formula>
    </cfRule>
  </conditionalFormatting>
  <conditionalFormatting sqref="AP36">
    <cfRule type="cellIs" dxfId="424" priority="876" operator="lessThan">
      <formula>$C$4</formula>
    </cfRule>
  </conditionalFormatting>
  <conditionalFormatting sqref="AP37">
    <cfRule type="cellIs" dxfId="423" priority="877" operator="lessThan">
      <formula>$C$4</formula>
    </cfRule>
  </conditionalFormatting>
  <conditionalFormatting sqref="AP38">
    <cfRule type="cellIs" dxfId="422" priority="878" operator="lessThan">
      <formula>$C$4</formula>
    </cfRule>
  </conditionalFormatting>
  <conditionalFormatting sqref="AP39">
    <cfRule type="cellIs" dxfId="421" priority="879" operator="lessThan">
      <formula>$C$4</formula>
    </cfRule>
  </conditionalFormatting>
  <conditionalFormatting sqref="AP40">
    <cfRule type="cellIs" dxfId="420" priority="880" operator="lessThan">
      <formula>$C$4</formula>
    </cfRule>
  </conditionalFormatting>
  <conditionalFormatting sqref="AP41">
    <cfRule type="cellIs" dxfId="419" priority="881" operator="lessThan">
      <formula>$C$4</formula>
    </cfRule>
  </conditionalFormatting>
  <conditionalFormatting sqref="AP42">
    <cfRule type="cellIs" dxfId="418" priority="882" operator="lessThan">
      <formula>$C$4</formula>
    </cfRule>
  </conditionalFormatting>
  <conditionalFormatting sqref="AP43">
    <cfRule type="cellIs" dxfId="417" priority="883" operator="lessThan">
      <formula>$C$4</formula>
    </cfRule>
  </conditionalFormatting>
  <conditionalFormatting sqref="AP44">
    <cfRule type="cellIs" dxfId="416" priority="884" operator="lessThan">
      <formula>$C$4</formula>
    </cfRule>
  </conditionalFormatting>
  <conditionalFormatting sqref="AP45">
    <cfRule type="cellIs" dxfId="415" priority="885" operator="lessThan">
      <formula>$C$4</formula>
    </cfRule>
  </conditionalFormatting>
  <conditionalFormatting sqref="AP46">
    <cfRule type="cellIs" dxfId="414" priority="886" operator="lessThan">
      <formula>$C$4</formula>
    </cfRule>
  </conditionalFormatting>
  <conditionalFormatting sqref="AP47">
    <cfRule type="cellIs" dxfId="413" priority="887" operator="lessThan">
      <formula>$C$4</formula>
    </cfRule>
  </conditionalFormatting>
  <conditionalFormatting sqref="AP48">
    <cfRule type="cellIs" dxfId="412" priority="888" operator="lessThan">
      <formula>$C$4</formula>
    </cfRule>
  </conditionalFormatting>
  <conditionalFormatting sqref="AP49">
    <cfRule type="cellIs" dxfId="411" priority="889" operator="lessThan">
      <formula>$C$4</formula>
    </cfRule>
  </conditionalFormatting>
  <conditionalFormatting sqref="AP50">
    <cfRule type="cellIs" dxfId="410" priority="890" operator="lessThan">
      <formula>$C$4</formula>
    </cfRule>
  </conditionalFormatting>
  <conditionalFormatting sqref="AP51">
    <cfRule type="cellIs" dxfId="409" priority="891" operator="lessThan">
      <formula>$C$4</formula>
    </cfRule>
  </conditionalFormatting>
  <conditionalFormatting sqref="AP52">
    <cfRule type="cellIs" dxfId="408" priority="892" operator="lessThan">
      <formula>$C$4</formula>
    </cfRule>
  </conditionalFormatting>
  <conditionalFormatting sqref="AP53">
    <cfRule type="cellIs" dxfId="407" priority="893" operator="lessThan">
      <formula>$C$4</formula>
    </cfRule>
  </conditionalFormatting>
  <conditionalFormatting sqref="AP54">
    <cfRule type="cellIs" dxfId="406" priority="894" operator="lessThan">
      <formula>$C$4</formula>
    </cfRule>
  </conditionalFormatting>
  <conditionalFormatting sqref="AP55">
    <cfRule type="cellIs" dxfId="405" priority="895" operator="lessThan">
      <formula>$C$4</formula>
    </cfRule>
  </conditionalFormatting>
  <conditionalFormatting sqref="AP56">
    <cfRule type="cellIs" dxfId="404" priority="896" operator="lessThan">
      <formula>$C$4</formula>
    </cfRule>
  </conditionalFormatting>
  <conditionalFormatting sqref="AP57">
    <cfRule type="cellIs" dxfId="403" priority="897" operator="lessThan">
      <formula>$C$4</formula>
    </cfRule>
  </conditionalFormatting>
  <conditionalFormatting sqref="AP58">
    <cfRule type="cellIs" dxfId="402" priority="898" operator="lessThan">
      <formula>$C$4</formula>
    </cfRule>
  </conditionalFormatting>
  <conditionalFormatting sqref="AP59">
    <cfRule type="cellIs" dxfId="401" priority="899" operator="lessThan">
      <formula>$C$4</formula>
    </cfRule>
  </conditionalFormatting>
  <conditionalFormatting sqref="AP60">
    <cfRule type="cellIs" dxfId="400" priority="900" operator="lessThan">
      <formula>$C$4</formula>
    </cfRule>
  </conditionalFormatting>
  <conditionalFormatting sqref="AS11">
    <cfRule type="cellIs" dxfId="399" priority="901" operator="lessThan">
      <formula>$C$4</formula>
    </cfRule>
  </conditionalFormatting>
  <conditionalFormatting sqref="AS12">
    <cfRule type="cellIs" dxfId="398" priority="902" operator="lessThan">
      <formula>$C$4</formula>
    </cfRule>
  </conditionalFormatting>
  <conditionalFormatting sqref="AS13">
    <cfRule type="cellIs" dxfId="397" priority="903" operator="lessThan">
      <formula>$C$4</formula>
    </cfRule>
  </conditionalFormatting>
  <conditionalFormatting sqref="AS14">
    <cfRule type="cellIs" dxfId="396" priority="904" operator="lessThan">
      <formula>$C$4</formula>
    </cfRule>
  </conditionalFormatting>
  <conditionalFormatting sqref="AS15">
    <cfRule type="cellIs" dxfId="395" priority="905" operator="lessThan">
      <formula>$C$4</formula>
    </cfRule>
  </conditionalFormatting>
  <conditionalFormatting sqref="AS16">
    <cfRule type="cellIs" dxfId="394" priority="906" operator="lessThan">
      <formula>$C$4</formula>
    </cfRule>
  </conditionalFormatting>
  <conditionalFormatting sqref="AS17">
    <cfRule type="cellIs" dxfId="393" priority="907" operator="lessThan">
      <formula>$C$4</formula>
    </cfRule>
  </conditionalFormatting>
  <conditionalFormatting sqref="AS18">
    <cfRule type="cellIs" dxfId="392" priority="908" operator="lessThan">
      <formula>$C$4</formula>
    </cfRule>
  </conditionalFormatting>
  <conditionalFormatting sqref="AS19">
    <cfRule type="cellIs" dxfId="391" priority="909" operator="lessThan">
      <formula>$C$4</formula>
    </cfRule>
  </conditionalFormatting>
  <conditionalFormatting sqref="AS20">
    <cfRule type="cellIs" dxfId="390" priority="910" operator="lessThan">
      <formula>$C$4</formula>
    </cfRule>
  </conditionalFormatting>
  <conditionalFormatting sqref="AS21">
    <cfRule type="cellIs" dxfId="389" priority="911" operator="lessThan">
      <formula>$C$4</formula>
    </cfRule>
  </conditionalFormatting>
  <conditionalFormatting sqref="AS22">
    <cfRule type="cellIs" dxfId="388" priority="912" operator="lessThan">
      <formula>$C$4</formula>
    </cfRule>
  </conditionalFormatting>
  <conditionalFormatting sqref="AS23">
    <cfRule type="cellIs" dxfId="387" priority="913" operator="lessThan">
      <formula>$C$4</formula>
    </cfRule>
  </conditionalFormatting>
  <conditionalFormatting sqref="AS24">
    <cfRule type="cellIs" dxfId="386" priority="914" operator="lessThan">
      <formula>$C$4</formula>
    </cfRule>
  </conditionalFormatting>
  <conditionalFormatting sqref="AS25">
    <cfRule type="cellIs" dxfId="385" priority="915" operator="lessThan">
      <formula>$C$4</formula>
    </cfRule>
  </conditionalFormatting>
  <conditionalFormatting sqref="AS26">
    <cfRule type="cellIs" dxfId="384" priority="916" operator="lessThan">
      <formula>$C$4</formula>
    </cfRule>
  </conditionalFormatting>
  <conditionalFormatting sqref="AS27">
    <cfRule type="cellIs" dxfId="383" priority="917" operator="lessThan">
      <formula>$C$4</formula>
    </cfRule>
  </conditionalFormatting>
  <conditionalFormatting sqref="AS28">
    <cfRule type="cellIs" dxfId="382" priority="918" operator="lessThan">
      <formula>$C$4</formula>
    </cfRule>
  </conditionalFormatting>
  <conditionalFormatting sqref="AS29">
    <cfRule type="cellIs" dxfId="381" priority="919" operator="lessThan">
      <formula>$C$4</formula>
    </cfRule>
  </conditionalFormatting>
  <conditionalFormatting sqref="AS30">
    <cfRule type="cellIs" dxfId="380" priority="920" operator="lessThan">
      <formula>$C$4</formula>
    </cfRule>
  </conditionalFormatting>
  <conditionalFormatting sqref="AS31">
    <cfRule type="cellIs" dxfId="379" priority="921" operator="lessThan">
      <formula>$C$4</formula>
    </cfRule>
  </conditionalFormatting>
  <conditionalFormatting sqref="AS32">
    <cfRule type="cellIs" dxfId="378" priority="922" operator="lessThan">
      <formula>$C$4</formula>
    </cfRule>
  </conditionalFormatting>
  <conditionalFormatting sqref="AS33">
    <cfRule type="cellIs" dxfId="377" priority="923" operator="lessThan">
      <formula>$C$4</formula>
    </cfRule>
  </conditionalFormatting>
  <conditionalFormatting sqref="AS34">
    <cfRule type="cellIs" dxfId="376" priority="924" operator="lessThan">
      <formula>$C$4</formula>
    </cfRule>
  </conditionalFormatting>
  <conditionalFormatting sqref="AS35">
    <cfRule type="cellIs" dxfId="375" priority="925" operator="lessThan">
      <formula>$C$4</formula>
    </cfRule>
  </conditionalFormatting>
  <conditionalFormatting sqref="AS36">
    <cfRule type="cellIs" dxfId="374" priority="926" operator="lessThan">
      <formula>$C$4</formula>
    </cfRule>
  </conditionalFormatting>
  <conditionalFormatting sqref="AS37">
    <cfRule type="cellIs" dxfId="373" priority="927" operator="lessThan">
      <formula>$C$4</formula>
    </cfRule>
  </conditionalFormatting>
  <conditionalFormatting sqref="AS38">
    <cfRule type="cellIs" dxfId="372" priority="928" operator="lessThan">
      <formula>$C$4</formula>
    </cfRule>
  </conditionalFormatting>
  <conditionalFormatting sqref="AS39">
    <cfRule type="cellIs" dxfId="371" priority="929" operator="lessThan">
      <formula>$C$4</formula>
    </cfRule>
  </conditionalFormatting>
  <conditionalFormatting sqref="AS40">
    <cfRule type="cellIs" dxfId="370" priority="930" operator="lessThan">
      <formula>$C$4</formula>
    </cfRule>
  </conditionalFormatting>
  <conditionalFormatting sqref="AS41">
    <cfRule type="cellIs" dxfId="369" priority="931" operator="lessThan">
      <formula>$C$4</formula>
    </cfRule>
  </conditionalFormatting>
  <conditionalFormatting sqref="AS42">
    <cfRule type="cellIs" dxfId="368" priority="932" operator="lessThan">
      <formula>$C$4</formula>
    </cfRule>
  </conditionalFormatting>
  <conditionalFormatting sqref="AS43">
    <cfRule type="cellIs" dxfId="367" priority="933" operator="lessThan">
      <formula>$C$4</formula>
    </cfRule>
  </conditionalFormatting>
  <conditionalFormatting sqref="AS44">
    <cfRule type="cellIs" dxfId="366" priority="934" operator="lessThan">
      <formula>$C$4</formula>
    </cfRule>
  </conditionalFormatting>
  <conditionalFormatting sqref="AS45">
    <cfRule type="cellIs" dxfId="365" priority="935" operator="lessThan">
      <formula>$C$4</formula>
    </cfRule>
  </conditionalFormatting>
  <conditionalFormatting sqref="AS46">
    <cfRule type="cellIs" dxfId="364" priority="936" operator="lessThan">
      <formula>$C$4</formula>
    </cfRule>
  </conditionalFormatting>
  <conditionalFormatting sqref="AS47">
    <cfRule type="cellIs" dxfId="363" priority="937" operator="lessThan">
      <formula>$C$4</formula>
    </cfRule>
  </conditionalFormatting>
  <conditionalFormatting sqref="AS48">
    <cfRule type="cellIs" dxfId="362" priority="938" operator="lessThan">
      <formula>$C$4</formula>
    </cfRule>
  </conditionalFormatting>
  <conditionalFormatting sqref="AS49">
    <cfRule type="cellIs" dxfId="361" priority="939" operator="lessThan">
      <formula>$C$4</formula>
    </cfRule>
  </conditionalFormatting>
  <conditionalFormatting sqref="AS50">
    <cfRule type="cellIs" dxfId="360" priority="940" operator="lessThan">
      <formula>$C$4</formula>
    </cfRule>
  </conditionalFormatting>
  <conditionalFormatting sqref="AS51">
    <cfRule type="cellIs" dxfId="359" priority="941" operator="lessThan">
      <formula>$C$4</formula>
    </cfRule>
  </conditionalFormatting>
  <conditionalFormatting sqref="AS52">
    <cfRule type="cellIs" dxfId="358" priority="942" operator="lessThan">
      <formula>$C$4</formula>
    </cfRule>
  </conditionalFormatting>
  <conditionalFormatting sqref="AS53">
    <cfRule type="cellIs" dxfId="357" priority="943" operator="lessThan">
      <formula>$C$4</formula>
    </cfRule>
  </conditionalFormatting>
  <conditionalFormatting sqref="AS54">
    <cfRule type="cellIs" dxfId="356" priority="944" operator="lessThan">
      <formula>$C$4</formula>
    </cfRule>
  </conditionalFormatting>
  <conditionalFormatting sqref="AS55">
    <cfRule type="cellIs" dxfId="355" priority="945" operator="lessThan">
      <formula>$C$4</formula>
    </cfRule>
  </conditionalFormatting>
  <conditionalFormatting sqref="AS56">
    <cfRule type="cellIs" dxfId="354" priority="946" operator="lessThan">
      <formula>$C$4</formula>
    </cfRule>
  </conditionalFormatting>
  <conditionalFormatting sqref="AS57">
    <cfRule type="cellIs" dxfId="353" priority="947" operator="lessThan">
      <formula>$C$4</formula>
    </cfRule>
  </conditionalFormatting>
  <conditionalFormatting sqref="AS58">
    <cfRule type="cellIs" dxfId="352" priority="948" operator="lessThan">
      <formula>$C$4</formula>
    </cfRule>
  </conditionalFormatting>
  <conditionalFormatting sqref="AS59">
    <cfRule type="cellIs" dxfId="351" priority="949" operator="lessThan">
      <formula>$C$4</formula>
    </cfRule>
  </conditionalFormatting>
  <conditionalFormatting sqref="AS60">
    <cfRule type="cellIs" dxfId="350" priority="950" operator="lessThan">
      <formula>$C$4</formula>
    </cfRule>
  </conditionalFormatting>
  <conditionalFormatting sqref="AV11">
    <cfRule type="cellIs" dxfId="349" priority="951" operator="lessThan">
      <formula>$C$4</formula>
    </cfRule>
  </conditionalFormatting>
  <conditionalFormatting sqref="AV12">
    <cfRule type="cellIs" dxfId="348" priority="952" operator="lessThan">
      <formula>$C$4</formula>
    </cfRule>
  </conditionalFormatting>
  <conditionalFormatting sqref="AV13">
    <cfRule type="cellIs" dxfId="347" priority="953" operator="lessThan">
      <formula>$C$4</formula>
    </cfRule>
  </conditionalFormatting>
  <conditionalFormatting sqref="AV14">
    <cfRule type="cellIs" dxfId="346" priority="954" operator="lessThan">
      <formula>$C$4</formula>
    </cfRule>
  </conditionalFormatting>
  <conditionalFormatting sqref="AV15">
    <cfRule type="cellIs" dxfId="345" priority="955" operator="lessThan">
      <formula>$C$4</formula>
    </cfRule>
  </conditionalFormatting>
  <conditionalFormatting sqref="AV16">
    <cfRule type="cellIs" dxfId="344" priority="956" operator="lessThan">
      <formula>$C$4</formula>
    </cfRule>
  </conditionalFormatting>
  <conditionalFormatting sqref="AV17">
    <cfRule type="cellIs" dxfId="343" priority="957" operator="lessThan">
      <formula>$C$4</formula>
    </cfRule>
  </conditionalFormatting>
  <conditionalFormatting sqref="AV18">
    <cfRule type="cellIs" dxfId="342" priority="958" operator="lessThan">
      <formula>$C$4</formula>
    </cfRule>
  </conditionalFormatting>
  <conditionalFormatting sqref="AV19">
    <cfRule type="cellIs" dxfId="341" priority="959" operator="lessThan">
      <formula>$C$4</formula>
    </cfRule>
  </conditionalFormatting>
  <conditionalFormatting sqref="AV20">
    <cfRule type="cellIs" dxfId="340" priority="960" operator="lessThan">
      <formula>$C$4</formula>
    </cfRule>
  </conditionalFormatting>
  <conditionalFormatting sqref="AV21">
    <cfRule type="cellIs" dxfId="339" priority="961" operator="lessThan">
      <formula>$C$4</formula>
    </cfRule>
  </conditionalFormatting>
  <conditionalFormatting sqref="AV22">
    <cfRule type="cellIs" dxfId="338" priority="962" operator="lessThan">
      <formula>$C$4</formula>
    </cfRule>
  </conditionalFormatting>
  <conditionalFormatting sqref="AV23">
    <cfRule type="cellIs" dxfId="337" priority="963" operator="lessThan">
      <formula>$C$4</formula>
    </cfRule>
  </conditionalFormatting>
  <conditionalFormatting sqref="AV24">
    <cfRule type="cellIs" dxfId="336" priority="964" operator="lessThan">
      <formula>$C$4</formula>
    </cfRule>
  </conditionalFormatting>
  <conditionalFormatting sqref="AV25">
    <cfRule type="cellIs" dxfId="335" priority="965" operator="lessThan">
      <formula>$C$4</formula>
    </cfRule>
  </conditionalFormatting>
  <conditionalFormatting sqref="AV26">
    <cfRule type="cellIs" dxfId="334" priority="966" operator="lessThan">
      <formula>$C$4</formula>
    </cfRule>
  </conditionalFormatting>
  <conditionalFormatting sqref="AV27">
    <cfRule type="cellIs" dxfId="333" priority="967" operator="lessThan">
      <formula>$C$4</formula>
    </cfRule>
  </conditionalFormatting>
  <conditionalFormatting sqref="AV28">
    <cfRule type="cellIs" dxfId="332" priority="968" operator="lessThan">
      <formula>$C$4</formula>
    </cfRule>
  </conditionalFormatting>
  <conditionalFormatting sqref="AV29">
    <cfRule type="cellIs" dxfId="331" priority="969" operator="lessThan">
      <formula>$C$4</formula>
    </cfRule>
  </conditionalFormatting>
  <conditionalFormatting sqref="AV30">
    <cfRule type="cellIs" dxfId="330" priority="970" operator="lessThan">
      <formula>$C$4</formula>
    </cfRule>
  </conditionalFormatting>
  <conditionalFormatting sqref="AV31">
    <cfRule type="cellIs" dxfId="329" priority="971" operator="lessThan">
      <formula>$C$4</formula>
    </cfRule>
  </conditionalFormatting>
  <conditionalFormatting sqref="AV32">
    <cfRule type="cellIs" dxfId="328" priority="972" operator="lessThan">
      <formula>$C$4</formula>
    </cfRule>
  </conditionalFormatting>
  <conditionalFormatting sqref="AV33">
    <cfRule type="cellIs" dxfId="327" priority="973" operator="lessThan">
      <formula>$C$4</formula>
    </cfRule>
  </conditionalFormatting>
  <conditionalFormatting sqref="AV34">
    <cfRule type="cellIs" dxfId="326" priority="974" operator="lessThan">
      <formula>$C$4</formula>
    </cfRule>
  </conditionalFormatting>
  <conditionalFormatting sqref="AV35">
    <cfRule type="cellIs" dxfId="325" priority="975" operator="lessThan">
      <formula>$C$4</formula>
    </cfRule>
  </conditionalFormatting>
  <conditionalFormatting sqref="AV36">
    <cfRule type="cellIs" dxfId="324" priority="976" operator="lessThan">
      <formula>$C$4</formula>
    </cfRule>
  </conditionalFormatting>
  <conditionalFormatting sqref="AV37">
    <cfRule type="cellIs" dxfId="323" priority="977" operator="lessThan">
      <formula>$C$4</formula>
    </cfRule>
  </conditionalFormatting>
  <conditionalFormatting sqref="AV38">
    <cfRule type="cellIs" dxfId="322" priority="978" operator="lessThan">
      <formula>$C$4</formula>
    </cfRule>
  </conditionalFormatting>
  <conditionalFormatting sqref="AV39">
    <cfRule type="cellIs" dxfId="321" priority="979" operator="lessThan">
      <formula>$C$4</formula>
    </cfRule>
  </conditionalFormatting>
  <conditionalFormatting sqref="AV40">
    <cfRule type="cellIs" dxfId="320" priority="980" operator="lessThan">
      <formula>$C$4</formula>
    </cfRule>
  </conditionalFormatting>
  <conditionalFormatting sqref="AV41">
    <cfRule type="cellIs" dxfId="319" priority="981" operator="lessThan">
      <formula>$C$4</formula>
    </cfRule>
  </conditionalFormatting>
  <conditionalFormatting sqref="AV42">
    <cfRule type="cellIs" dxfId="318" priority="982" operator="lessThan">
      <formula>$C$4</formula>
    </cfRule>
  </conditionalFormatting>
  <conditionalFormatting sqref="AV43">
    <cfRule type="cellIs" dxfId="317" priority="983" operator="lessThan">
      <formula>$C$4</formula>
    </cfRule>
  </conditionalFormatting>
  <conditionalFormatting sqref="AV44">
    <cfRule type="cellIs" dxfId="316" priority="984" operator="lessThan">
      <formula>$C$4</formula>
    </cfRule>
  </conditionalFormatting>
  <conditionalFormatting sqref="AV45">
    <cfRule type="cellIs" dxfId="315" priority="985" operator="lessThan">
      <formula>$C$4</formula>
    </cfRule>
  </conditionalFormatting>
  <conditionalFormatting sqref="AV46">
    <cfRule type="cellIs" dxfId="314" priority="986" operator="lessThan">
      <formula>$C$4</formula>
    </cfRule>
  </conditionalFormatting>
  <conditionalFormatting sqref="AV47">
    <cfRule type="cellIs" dxfId="313" priority="987" operator="lessThan">
      <formula>$C$4</formula>
    </cfRule>
  </conditionalFormatting>
  <conditionalFormatting sqref="AV48">
    <cfRule type="cellIs" dxfId="312" priority="988" operator="lessThan">
      <formula>$C$4</formula>
    </cfRule>
  </conditionalFormatting>
  <conditionalFormatting sqref="AV49">
    <cfRule type="cellIs" dxfId="311" priority="989" operator="lessThan">
      <formula>$C$4</formula>
    </cfRule>
  </conditionalFormatting>
  <conditionalFormatting sqref="AV50">
    <cfRule type="cellIs" dxfId="310" priority="990" operator="lessThan">
      <formula>$C$4</formula>
    </cfRule>
  </conditionalFormatting>
  <conditionalFormatting sqref="AV51">
    <cfRule type="cellIs" dxfId="309" priority="991" operator="lessThan">
      <formula>$C$4</formula>
    </cfRule>
  </conditionalFormatting>
  <conditionalFormatting sqref="AV52">
    <cfRule type="cellIs" dxfId="308" priority="992" operator="lessThan">
      <formula>$C$4</formula>
    </cfRule>
  </conditionalFormatting>
  <conditionalFormatting sqref="AV53">
    <cfRule type="cellIs" dxfId="307" priority="993" operator="lessThan">
      <formula>$C$4</formula>
    </cfRule>
  </conditionalFormatting>
  <conditionalFormatting sqref="AV54">
    <cfRule type="cellIs" dxfId="306" priority="994" operator="lessThan">
      <formula>$C$4</formula>
    </cfRule>
  </conditionalFormatting>
  <conditionalFormatting sqref="AV55">
    <cfRule type="cellIs" dxfId="305" priority="995" operator="lessThan">
      <formula>$C$4</formula>
    </cfRule>
  </conditionalFormatting>
  <conditionalFormatting sqref="AV56">
    <cfRule type="cellIs" dxfId="304" priority="996" operator="lessThan">
      <formula>$C$4</formula>
    </cfRule>
  </conditionalFormatting>
  <conditionalFormatting sqref="AV57">
    <cfRule type="cellIs" dxfId="303" priority="997" operator="lessThan">
      <formula>$C$4</formula>
    </cfRule>
  </conditionalFormatting>
  <conditionalFormatting sqref="AV58">
    <cfRule type="cellIs" dxfId="302" priority="998" operator="lessThan">
      <formula>$C$4</formula>
    </cfRule>
  </conditionalFormatting>
  <conditionalFormatting sqref="AV59">
    <cfRule type="cellIs" dxfId="301" priority="999" operator="lessThan">
      <formula>$C$4</formula>
    </cfRule>
  </conditionalFormatting>
  <conditionalFormatting sqref="AV60">
    <cfRule type="cellIs" dxfId="300" priority="1000" operator="lessThan">
      <formula>$C$4</formula>
    </cfRule>
  </conditionalFormatting>
  <conditionalFormatting sqref="BG11">
    <cfRule type="cellIs" dxfId="299" priority="1001" operator="lessThan">
      <formula>$C$4</formula>
    </cfRule>
  </conditionalFormatting>
  <conditionalFormatting sqref="BG12">
    <cfRule type="cellIs" dxfId="298" priority="1002" operator="lessThan">
      <formula>$C$4</formula>
    </cfRule>
  </conditionalFormatting>
  <conditionalFormatting sqref="BG13">
    <cfRule type="cellIs" dxfId="297" priority="1003" operator="lessThan">
      <formula>$C$4</formula>
    </cfRule>
  </conditionalFormatting>
  <conditionalFormatting sqref="BG14">
    <cfRule type="cellIs" dxfId="296" priority="1004" operator="lessThan">
      <formula>$C$4</formula>
    </cfRule>
  </conditionalFormatting>
  <conditionalFormatting sqref="BG15">
    <cfRule type="cellIs" dxfId="295" priority="1005" operator="lessThan">
      <formula>$C$4</formula>
    </cfRule>
  </conditionalFormatting>
  <conditionalFormatting sqref="BG16">
    <cfRule type="cellIs" dxfId="294" priority="1006" operator="lessThan">
      <formula>$C$4</formula>
    </cfRule>
  </conditionalFormatting>
  <conditionalFormatting sqref="BG17">
    <cfRule type="cellIs" dxfId="293" priority="1007" operator="lessThan">
      <formula>$C$4</formula>
    </cfRule>
  </conditionalFormatting>
  <conditionalFormatting sqref="BG18">
    <cfRule type="cellIs" dxfId="292" priority="1008" operator="lessThan">
      <formula>$C$4</formula>
    </cfRule>
  </conditionalFormatting>
  <conditionalFormatting sqref="BG19">
    <cfRule type="cellIs" dxfId="291" priority="1009" operator="lessThan">
      <formula>$C$4</formula>
    </cfRule>
  </conditionalFormatting>
  <conditionalFormatting sqref="BG20">
    <cfRule type="cellIs" dxfId="290" priority="1010" operator="lessThan">
      <formula>$C$4</formula>
    </cfRule>
  </conditionalFormatting>
  <conditionalFormatting sqref="BG21">
    <cfRule type="cellIs" dxfId="289" priority="1011" operator="lessThan">
      <formula>$C$4</formula>
    </cfRule>
  </conditionalFormatting>
  <conditionalFormatting sqref="BG22">
    <cfRule type="cellIs" dxfId="288" priority="1012" operator="lessThan">
      <formula>$C$4</formula>
    </cfRule>
  </conditionalFormatting>
  <conditionalFormatting sqref="BG23">
    <cfRule type="cellIs" dxfId="287" priority="1013" operator="lessThan">
      <formula>$C$4</formula>
    </cfRule>
  </conditionalFormatting>
  <conditionalFormatting sqref="BG24">
    <cfRule type="cellIs" dxfId="286" priority="1014" operator="lessThan">
      <formula>$C$4</formula>
    </cfRule>
  </conditionalFormatting>
  <conditionalFormatting sqref="BG25">
    <cfRule type="cellIs" dxfId="285" priority="1015" operator="lessThan">
      <formula>$C$4</formula>
    </cfRule>
  </conditionalFormatting>
  <conditionalFormatting sqref="BG26">
    <cfRule type="cellIs" dxfId="284" priority="1016" operator="lessThan">
      <formula>$C$4</formula>
    </cfRule>
  </conditionalFormatting>
  <conditionalFormatting sqref="BG27">
    <cfRule type="cellIs" dxfId="283" priority="1017" operator="lessThan">
      <formula>$C$4</formula>
    </cfRule>
  </conditionalFormatting>
  <conditionalFormatting sqref="BG28">
    <cfRule type="cellIs" dxfId="282" priority="1018" operator="lessThan">
      <formula>$C$4</formula>
    </cfRule>
  </conditionalFormatting>
  <conditionalFormatting sqref="BG29">
    <cfRule type="cellIs" dxfId="281" priority="1019" operator="lessThan">
      <formula>$C$4</formula>
    </cfRule>
  </conditionalFormatting>
  <conditionalFormatting sqref="BG30">
    <cfRule type="cellIs" dxfId="280" priority="1020" operator="lessThan">
      <formula>$C$4</formula>
    </cfRule>
  </conditionalFormatting>
  <conditionalFormatting sqref="BG31">
    <cfRule type="cellIs" dxfId="279" priority="1021" operator="lessThan">
      <formula>$C$4</formula>
    </cfRule>
  </conditionalFormatting>
  <conditionalFormatting sqref="BG32">
    <cfRule type="cellIs" dxfId="278" priority="1022" operator="lessThan">
      <formula>$C$4</formula>
    </cfRule>
  </conditionalFormatting>
  <conditionalFormatting sqref="BG33">
    <cfRule type="cellIs" dxfId="277" priority="1023" operator="lessThan">
      <formula>$C$4</formula>
    </cfRule>
  </conditionalFormatting>
  <conditionalFormatting sqref="BG34">
    <cfRule type="cellIs" dxfId="276" priority="1024" operator="lessThan">
      <formula>$C$4</formula>
    </cfRule>
  </conditionalFormatting>
  <conditionalFormatting sqref="BG35">
    <cfRule type="cellIs" dxfId="275" priority="1025" operator="lessThan">
      <formula>$C$4</formula>
    </cfRule>
  </conditionalFormatting>
  <conditionalFormatting sqref="BG36">
    <cfRule type="cellIs" dxfId="274" priority="1026" operator="lessThan">
      <formula>$C$4</formula>
    </cfRule>
  </conditionalFormatting>
  <conditionalFormatting sqref="BG37">
    <cfRule type="cellIs" dxfId="273" priority="1027" operator="lessThan">
      <formula>$C$4</formula>
    </cfRule>
  </conditionalFormatting>
  <conditionalFormatting sqref="BG38">
    <cfRule type="cellIs" dxfId="272" priority="1028" operator="lessThan">
      <formula>$C$4</formula>
    </cfRule>
  </conditionalFormatting>
  <conditionalFormatting sqref="BG39">
    <cfRule type="cellIs" dxfId="271" priority="1029" operator="lessThan">
      <formula>$C$4</formula>
    </cfRule>
  </conditionalFormatting>
  <conditionalFormatting sqref="BG40">
    <cfRule type="cellIs" dxfId="270" priority="1030" operator="lessThan">
      <formula>$C$4</formula>
    </cfRule>
  </conditionalFormatting>
  <conditionalFormatting sqref="BG41">
    <cfRule type="cellIs" dxfId="269" priority="1031" operator="lessThan">
      <formula>$C$4</formula>
    </cfRule>
  </conditionalFormatting>
  <conditionalFormatting sqref="BG42">
    <cfRule type="cellIs" dxfId="268" priority="1032" operator="lessThan">
      <formula>$C$4</formula>
    </cfRule>
  </conditionalFormatting>
  <conditionalFormatting sqref="BG43">
    <cfRule type="cellIs" dxfId="267" priority="1033" operator="lessThan">
      <formula>$C$4</formula>
    </cfRule>
  </conditionalFormatting>
  <conditionalFormatting sqref="BG44">
    <cfRule type="cellIs" dxfId="266" priority="1034" operator="lessThan">
      <formula>$C$4</formula>
    </cfRule>
  </conditionalFormatting>
  <conditionalFormatting sqref="BG45">
    <cfRule type="cellIs" dxfId="265" priority="1035" operator="lessThan">
      <formula>$C$4</formula>
    </cfRule>
  </conditionalFormatting>
  <conditionalFormatting sqref="BG46">
    <cfRule type="cellIs" dxfId="264" priority="1036" operator="lessThan">
      <formula>$C$4</formula>
    </cfRule>
  </conditionalFormatting>
  <conditionalFormatting sqref="BG47">
    <cfRule type="cellIs" dxfId="263" priority="1037" operator="lessThan">
      <formula>$C$4</formula>
    </cfRule>
  </conditionalFormatting>
  <conditionalFormatting sqref="BG48">
    <cfRule type="cellIs" dxfId="262" priority="1038" operator="lessThan">
      <formula>$C$4</formula>
    </cfRule>
  </conditionalFormatting>
  <conditionalFormatting sqref="BG49">
    <cfRule type="cellIs" dxfId="261" priority="1039" operator="lessThan">
      <formula>$C$4</formula>
    </cfRule>
  </conditionalFormatting>
  <conditionalFormatting sqref="BG50">
    <cfRule type="cellIs" dxfId="260" priority="1040" operator="lessThan">
      <formula>$C$4</formula>
    </cfRule>
  </conditionalFormatting>
  <conditionalFormatting sqref="BG51">
    <cfRule type="cellIs" dxfId="259" priority="1041" operator="lessThan">
      <formula>$C$4</formula>
    </cfRule>
  </conditionalFormatting>
  <conditionalFormatting sqref="BG52">
    <cfRule type="cellIs" dxfId="258" priority="1042" operator="lessThan">
      <formula>$C$4</formula>
    </cfRule>
  </conditionalFormatting>
  <conditionalFormatting sqref="BG53">
    <cfRule type="cellIs" dxfId="257" priority="1043" operator="lessThan">
      <formula>$C$4</formula>
    </cfRule>
  </conditionalFormatting>
  <conditionalFormatting sqref="BG54">
    <cfRule type="cellIs" dxfId="256" priority="1044" operator="lessThan">
      <formula>$C$4</formula>
    </cfRule>
  </conditionalFormatting>
  <conditionalFormatting sqref="BG55">
    <cfRule type="cellIs" dxfId="255" priority="1045" operator="lessThan">
      <formula>$C$4</formula>
    </cfRule>
  </conditionalFormatting>
  <conditionalFormatting sqref="BG56">
    <cfRule type="cellIs" dxfId="254" priority="1046" operator="lessThan">
      <formula>$C$4</formula>
    </cfRule>
  </conditionalFormatting>
  <conditionalFormatting sqref="BG57">
    <cfRule type="cellIs" dxfId="253" priority="1047" operator="lessThan">
      <formula>$C$4</formula>
    </cfRule>
  </conditionalFormatting>
  <conditionalFormatting sqref="BG58">
    <cfRule type="cellIs" dxfId="252" priority="1048" operator="lessThan">
      <formula>$C$4</formula>
    </cfRule>
  </conditionalFormatting>
  <conditionalFormatting sqref="BG59">
    <cfRule type="cellIs" dxfId="251" priority="1049" operator="lessThan">
      <formula>$C$4</formula>
    </cfRule>
  </conditionalFormatting>
  <conditionalFormatting sqref="BG60">
    <cfRule type="cellIs" dxfId="250" priority="1050" operator="lessThan">
      <formula>$C$4</formula>
    </cfRule>
  </conditionalFormatting>
  <conditionalFormatting sqref="BR11">
    <cfRule type="cellIs" dxfId="249" priority="1051" operator="lessThan">
      <formula>$C$4</formula>
    </cfRule>
  </conditionalFormatting>
  <conditionalFormatting sqref="BR12">
    <cfRule type="cellIs" dxfId="248" priority="1052" operator="lessThan">
      <formula>$C$4</formula>
    </cfRule>
  </conditionalFormatting>
  <conditionalFormatting sqref="BR13">
    <cfRule type="cellIs" dxfId="247" priority="1053" operator="lessThan">
      <formula>$C$4</formula>
    </cfRule>
  </conditionalFormatting>
  <conditionalFormatting sqref="BR14">
    <cfRule type="cellIs" dxfId="246" priority="1054" operator="lessThan">
      <formula>$C$4</formula>
    </cfRule>
  </conditionalFormatting>
  <conditionalFormatting sqref="BR15">
    <cfRule type="cellIs" dxfId="245" priority="1055" operator="lessThan">
      <formula>$C$4</formula>
    </cfRule>
  </conditionalFormatting>
  <conditionalFormatting sqref="BR16">
    <cfRule type="cellIs" dxfId="244" priority="1056" operator="lessThan">
      <formula>$C$4</formula>
    </cfRule>
  </conditionalFormatting>
  <conditionalFormatting sqref="BR17">
    <cfRule type="cellIs" dxfId="243" priority="1057" operator="lessThan">
      <formula>$C$4</formula>
    </cfRule>
  </conditionalFormatting>
  <conditionalFormatting sqref="BR18">
    <cfRule type="cellIs" dxfId="242" priority="1058" operator="lessThan">
      <formula>$C$4</formula>
    </cfRule>
  </conditionalFormatting>
  <conditionalFormatting sqref="BR19">
    <cfRule type="cellIs" dxfId="241" priority="1059" operator="lessThan">
      <formula>$C$4</formula>
    </cfRule>
  </conditionalFormatting>
  <conditionalFormatting sqref="BR20">
    <cfRule type="cellIs" dxfId="240" priority="1060" operator="lessThan">
      <formula>$C$4</formula>
    </cfRule>
  </conditionalFormatting>
  <conditionalFormatting sqref="BR21">
    <cfRule type="cellIs" dxfId="239" priority="1061" operator="lessThan">
      <formula>$C$4</formula>
    </cfRule>
  </conditionalFormatting>
  <conditionalFormatting sqref="BR22">
    <cfRule type="cellIs" dxfId="238" priority="1062" operator="lessThan">
      <formula>$C$4</formula>
    </cfRule>
  </conditionalFormatting>
  <conditionalFormatting sqref="BR23">
    <cfRule type="cellIs" dxfId="237" priority="1063" operator="lessThan">
      <formula>$C$4</formula>
    </cfRule>
  </conditionalFormatting>
  <conditionalFormatting sqref="BR24">
    <cfRule type="cellIs" dxfId="236" priority="1064" operator="lessThan">
      <formula>$C$4</formula>
    </cfRule>
  </conditionalFormatting>
  <conditionalFormatting sqref="BR25">
    <cfRule type="cellIs" dxfId="235" priority="1065" operator="lessThan">
      <formula>$C$4</formula>
    </cfRule>
  </conditionalFormatting>
  <conditionalFormatting sqref="BR26">
    <cfRule type="cellIs" dxfId="234" priority="1066" operator="lessThan">
      <formula>$C$4</formula>
    </cfRule>
  </conditionalFormatting>
  <conditionalFormatting sqref="BR27">
    <cfRule type="cellIs" dxfId="233" priority="1067" operator="lessThan">
      <formula>$C$4</formula>
    </cfRule>
  </conditionalFormatting>
  <conditionalFormatting sqref="BR28">
    <cfRule type="cellIs" dxfId="232" priority="1068" operator="lessThan">
      <formula>$C$4</formula>
    </cfRule>
  </conditionalFormatting>
  <conditionalFormatting sqref="BR29">
    <cfRule type="cellIs" dxfId="231" priority="1069" operator="lessThan">
      <formula>$C$4</formula>
    </cfRule>
  </conditionalFormatting>
  <conditionalFormatting sqref="BR30">
    <cfRule type="cellIs" dxfId="230" priority="1070" operator="lessThan">
      <formula>$C$4</formula>
    </cfRule>
  </conditionalFormatting>
  <conditionalFormatting sqref="BR31">
    <cfRule type="cellIs" dxfId="229" priority="1071" operator="lessThan">
      <formula>$C$4</formula>
    </cfRule>
  </conditionalFormatting>
  <conditionalFormatting sqref="BR32">
    <cfRule type="cellIs" dxfId="228" priority="1072" operator="lessThan">
      <formula>$C$4</formula>
    </cfRule>
  </conditionalFormatting>
  <conditionalFormatting sqref="BR33">
    <cfRule type="cellIs" dxfId="227" priority="1073" operator="lessThan">
      <formula>$C$4</formula>
    </cfRule>
  </conditionalFormatting>
  <conditionalFormatting sqref="BR34">
    <cfRule type="cellIs" dxfId="226" priority="1074" operator="lessThan">
      <formula>$C$4</formula>
    </cfRule>
  </conditionalFormatting>
  <conditionalFormatting sqref="BR35">
    <cfRule type="cellIs" dxfId="225" priority="1075" operator="lessThan">
      <formula>$C$4</formula>
    </cfRule>
  </conditionalFormatting>
  <conditionalFormatting sqref="BR36">
    <cfRule type="cellIs" dxfId="224" priority="1076" operator="lessThan">
      <formula>$C$4</formula>
    </cfRule>
  </conditionalFormatting>
  <conditionalFormatting sqref="BR37">
    <cfRule type="cellIs" dxfId="223" priority="1077" operator="lessThan">
      <formula>$C$4</formula>
    </cfRule>
  </conditionalFormatting>
  <conditionalFormatting sqref="BR38">
    <cfRule type="cellIs" dxfId="222" priority="1078" operator="lessThan">
      <formula>$C$4</formula>
    </cfRule>
  </conditionalFormatting>
  <conditionalFormatting sqref="BR39">
    <cfRule type="cellIs" dxfId="221" priority="1079" operator="lessThan">
      <formula>$C$4</formula>
    </cfRule>
  </conditionalFormatting>
  <conditionalFormatting sqref="BR40">
    <cfRule type="cellIs" dxfId="220" priority="1080" operator="lessThan">
      <formula>$C$4</formula>
    </cfRule>
  </conditionalFormatting>
  <conditionalFormatting sqref="BR41">
    <cfRule type="cellIs" dxfId="219" priority="1081" operator="lessThan">
      <formula>$C$4</formula>
    </cfRule>
  </conditionalFormatting>
  <conditionalFormatting sqref="BR42">
    <cfRule type="cellIs" dxfId="218" priority="1082" operator="lessThan">
      <formula>$C$4</formula>
    </cfRule>
  </conditionalFormatting>
  <conditionalFormatting sqref="BR43">
    <cfRule type="cellIs" dxfId="217" priority="1083" operator="lessThan">
      <formula>$C$4</formula>
    </cfRule>
  </conditionalFormatting>
  <conditionalFormatting sqref="BR44">
    <cfRule type="cellIs" dxfId="216" priority="1084" operator="lessThan">
      <formula>$C$4</formula>
    </cfRule>
  </conditionalFormatting>
  <conditionalFormatting sqref="BR45">
    <cfRule type="cellIs" dxfId="215" priority="1085" operator="lessThan">
      <formula>$C$4</formula>
    </cfRule>
  </conditionalFormatting>
  <conditionalFormatting sqref="BR46">
    <cfRule type="cellIs" dxfId="214" priority="1086" operator="lessThan">
      <formula>$C$4</formula>
    </cfRule>
  </conditionalFormatting>
  <conditionalFormatting sqref="BR47">
    <cfRule type="cellIs" dxfId="213" priority="1087" operator="lessThan">
      <formula>$C$4</formula>
    </cfRule>
  </conditionalFormatting>
  <conditionalFormatting sqref="BR48">
    <cfRule type="cellIs" dxfId="212" priority="1088" operator="lessThan">
      <formula>$C$4</formula>
    </cfRule>
  </conditionalFormatting>
  <conditionalFormatting sqref="BR49">
    <cfRule type="cellIs" dxfId="211" priority="1089" operator="lessThan">
      <formula>$C$4</formula>
    </cfRule>
  </conditionalFormatting>
  <conditionalFormatting sqref="BR50">
    <cfRule type="cellIs" dxfId="210" priority="1090" operator="lessThan">
      <formula>$C$4</formula>
    </cfRule>
  </conditionalFormatting>
  <conditionalFormatting sqref="BR51">
    <cfRule type="cellIs" dxfId="209" priority="1091" operator="lessThan">
      <formula>$C$4</formula>
    </cfRule>
  </conditionalFormatting>
  <conditionalFormatting sqref="BR52">
    <cfRule type="cellIs" dxfId="208" priority="1092" operator="lessThan">
      <formula>$C$4</formula>
    </cfRule>
  </conditionalFormatting>
  <conditionalFormatting sqref="BR53">
    <cfRule type="cellIs" dxfId="207" priority="1093" operator="lessThan">
      <formula>$C$4</formula>
    </cfRule>
  </conditionalFormatting>
  <conditionalFormatting sqref="BR54">
    <cfRule type="cellIs" dxfId="206" priority="1094" operator="lessThan">
      <formula>$C$4</formula>
    </cfRule>
  </conditionalFormatting>
  <conditionalFormatting sqref="BR55">
    <cfRule type="cellIs" dxfId="205" priority="1095" operator="lessThan">
      <formula>$C$4</formula>
    </cfRule>
  </conditionalFormatting>
  <conditionalFormatting sqref="BR56">
    <cfRule type="cellIs" dxfId="204" priority="1096" operator="lessThan">
      <formula>$C$4</formula>
    </cfRule>
  </conditionalFormatting>
  <conditionalFormatting sqref="BR57">
    <cfRule type="cellIs" dxfId="203" priority="1097" operator="lessThan">
      <formula>$C$4</formula>
    </cfRule>
  </conditionalFormatting>
  <conditionalFormatting sqref="BR58">
    <cfRule type="cellIs" dxfId="202" priority="1098" operator="lessThan">
      <formula>$C$4</formula>
    </cfRule>
  </conditionalFormatting>
  <conditionalFormatting sqref="BR59">
    <cfRule type="cellIs" dxfId="201" priority="1099" operator="lessThan">
      <formula>$C$4</formula>
    </cfRule>
  </conditionalFormatting>
  <conditionalFormatting sqref="BR60">
    <cfRule type="cellIs" dxfId="200" priority="1100" operator="lessThan">
      <formula>$C$4</formula>
    </cfRule>
  </conditionalFormatting>
  <conditionalFormatting sqref="CD11">
    <cfRule type="cellIs" dxfId="199" priority="1101" operator="lessThan">
      <formula>$C$4</formula>
    </cfRule>
  </conditionalFormatting>
  <conditionalFormatting sqref="CD12">
    <cfRule type="cellIs" dxfId="198" priority="1102" operator="lessThan">
      <formula>$C$4</formula>
    </cfRule>
  </conditionalFormatting>
  <conditionalFormatting sqref="CD13">
    <cfRule type="cellIs" dxfId="197" priority="1103" operator="lessThan">
      <formula>$C$4</formula>
    </cfRule>
  </conditionalFormatting>
  <conditionalFormatting sqref="CD14">
    <cfRule type="cellIs" dxfId="196" priority="1104" operator="lessThan">
      <formula>$C$4</formula>
    </cfRule>
  </conditionalFormatting>
  <conditionalFormatting sqref="CD15">
    <cfRule type="cellIs" dxfId="195" priority="1105" operator="lessThan">
      <formula>$C$4</formula>
    </cfRule>
  </conditionalFormatting>
  <conditionalFormatting sqref="CD16">
    <cfRule type="cellIs" dxfId="194" priority="1106" operator="lessThan">
      <formula>$C$4</formula>
    </cfRule>
  </conditionalFormatting>
  <conditionalFormatting sqref="CD17">
    <cfRule type="cellIs" dxfId="193" priority="1107" operator="lessThan">
      <formula>$C$4</formula>
    </cfRule>
  </conditionalFormatting>
  <conditionalFormatting sqref="CD18">
    <cfRule type="cellIs" dxfId="192" priority="1108" operator="lessThan">
      <formula>$C$4</formula>
    </cfRule>
  </conditionalFormatting>
  <conditionalFormatting sqref="CD19">
    <cfRule type="cellIs" dxfId="191" priority="1109" operator="lessThan">
      <formula>$C$4</formula>
    </cfRule>
  </conditionalFormatting>
  <conditionalFormatting sqref="CD20">
    <cfRule type="cellIs" dxfId="190" priority="1110" operator="lessThan">
      <formula>$C$4</formula>
    </cfRule>
  </conditionalFormatting>
  <conditionalFormatting sqref="CD21">
    <cfRule type="cellIs" dxfId="189" priority="1111" operator="lessThan">
      <formula>$C$4</formula>
    </cfRule>
  </conditionalFormatting>
  <conditionalFormatting sqref="CD22">
    <cfRule type="cellIs" dxfId="188" priority="1112" operator="lessThan">
      <formula>$C$4</formula>
    </cfRule>
  </conditionalFormatting>
  <conditionalFormatting sqref="CD23">
    <cfRule type="cellIs" dxfId="187" priority="1113" operator="lessThan">
      <formula>$C$4</formula>
    </cfRule>
  </conditionalFormatting>
  <conditionalFormatting sqref="CD24">
    <cfRule type="cellIs" dxfId="186" priority="1114" operator="lessThan">
      <formula>$C$4</formula>
    </cfRule>
  </conditionalFormatting>
  <conditionalFormatting sqref="CD25">
    <cfRule type="cellIs" dxfId="185" priority="1115" operator="lessThan">
      <formula>$C$4</formula>
    </cfRule>
  </conditionalFormatting>
  <conditionalFormatting sqref="CD26">
    <cfRule type="cellIs" dxfId="184" priority="1116" operator="lessThan">
      <formula>$C$4</formula>
    </cfRule>
  </conditionalFormatting>
  <conditionalFormatting sqref="CD27">
    <cfRule type="cellIs" dxfId="183" priority="1117" operator="lessThan">
      <formula>$C$4</formula>
    </cfRule>
  </conditionalFormatting>
  <conditionalFormatting sqref="CD28">
    <cfRule type="cellIs" dxfId="182" priority="1118" operator="lessThan">
      <formula>$C$4</formula>
    </cfRule>
  </conditionalFormatting>
  <conditionalFormatting sqref="CD29">
    <cfRule type="cellIs" dxfId="181" priority="1119" operator="lessThan">
      <formula>$C$4</formula>
    </cfRule>
  </conditionalFormatting>
  <conditionalFormatting sqref="CD30">
    <cfRule type="cellIs" dxfId="180" priority="1120" operator="lessThan">
      <formula>$C$4</formula>
    </cfRule>
  </conditionalFormatting>
  <conditionalFormatting sqref="CD31">
    <cfRule type="cellIs" dxfId="179" priority="1121" operator="lessThan">
      <formula>$C$4</formula>
    </cfRule>
  </conditionalFormatting>
  <conditionalFormatting sqref="CD32">
    <cfRule type="cellIs" dxfId="178" priority="1122" operator="lessThan">
      <formula>$C$4</formula>
    </cfRule>
  </conditionalFormatting>
  <conditionalFormatting sqref="CD33">
    <cfRule type="cellIs" dxfId="177" priority="1123" operator="lessThan">
      <formula>$C$4</formula>
    </cfRule>
  </conditionalFormatting>
  <conditionalFormatting sqref="CD34">
    <cfRule type="cellIs" dxfId="176" priority="1124" operator="lessThan">
      <formula>$C$4</formula>
    </cfRule>
  </conditionalFormatting>
  <conditionalFormatting sqref="CD35">
    <cfRule type="cellIs" dxfId="175" priority="1125" operator="lessThan">
      <formula>$C$4</formula>
    </cfRule>
  </conditionalFormatting>
  <conditionalFormatting sqref="CD36">
    <cfRule type="cellIs" dxfId="174" priority="1126" operator="lessThan">
      <formula>$C$4</formula>
    </cfRule>
  </conditionalFormatting>
  <conditionalFormatting sqref="CD37">
    <cfRule type="cellIs" dxfId="173" priority="1127" operator="lessThan">
      <formula>$C$4</formula>
    </cfRule>
  </conditionalFormatting>
  <conditionalFormatting sqref="CD38">
    <cfRule type="cellIs" dxfId="172" priority="1128" operator="lessThan">
      <formula>$C$4</formula>
    </cfRule>
  </conditionalFormatting>
  <conditionalFormatting sqref="CD39">
    <cfRule type="cellIs" dxfId="171" priority="1129" operator="lessThan">
      <formula>$C$4</formula>
    </cfRule>
  </conditionalFormatting>
  <conditionalFormatting sqref="CD40">
    <cfRule type="cellIs" dxfId="170" priority="1130" operator="lessThan">
      <formula>$C$4</formula>
    </cfRule>
  </conditionalFormatting>
  <conditionalFormatting sqref="CD41">
    <cfRule type="cellIs" dxfId="169" priority="1131" operator="lessThan">
      <formula>$C$4</formula>
    </cfRule>
  </conditionalFormatting>
  <conditionalFormatting sqref="CD42">
    <cfRule type="cellIs" dxfId="168" priority="1132" operator="lessThan">
      <formula>$C$4</formula>
    </cfRule>
  </conditionalFormatting>
  <conditionalFormatting sqref="CD43">
    <cfRule type="cellIs" dxfId="167" priority="1133" operator="lessThan">
      <formula>$C$4</formula>
    </cfRule>
  </conditionalFormatting>
  <conditionalFormatting sqref="CD44">
    <cfRule type="cellIs" dxfId="166" priority="1134" operator="lessThan">
      <formula>$C$4</formula>
    </cfRule>
  </conditionalFormatting>
  <conditionalFormatting sqref="CD45">
    <cfRule type="cellIs" dxfId="165" priority="1135" operator="lessThan">
      <formula>$C$4</formula>
    </cfRule>
  </conditionalFormatting>
  <conditionalFormatting sqref="CD46">
    <cfRule type="cellIs" dxfId="164" priority="1136" operator="lessThan">
      <formula>$C$4</formula>
    </cfRule>
  </conditionalFormatting>
  <conditionalFormatting sqref="CD47">
    <cfRule type="cellIs" dxfId="163" priority="1137" operator="lessThan">
      <formula>$C$4</formula>
    </cfRule>
  </conditionalFormatting>
  <conditionalFormatting sqref="CD48">
    <cfRule type="cellIs" dxfId="162" priority="1138" operator="lessThan">
      <formula>$C$4</formula>
    </cfRule>
  </conditionalFormatting>
  <conditionalFormatting sqref="CD49">
    <cfRule type="cellIs" dxfId="161" priority="1139" operator="lessThan">
      <formula>$C$4</formula>
    </cfRule>
  </conditionalFormatting>
  <conditionalFormatting sqref="CD50">
    <cfRule type="cellIs" dxfId="160" priority="1140" operator="lessThan">
      <formula>$C$4</formula>
    </cfRule>
  </conditionalFormatting>
  <conditionalFormatting sqref="CD51">
    <cfRule type="cellIs" dxfId="159" priority="1141" operator="lessThan">
      <formula>$C$4</formula>
    </cfRule>
  </conditionalFormatting>
  <conditionalFormatting sqref="CD52">
    <cfRule type="cellIs" dxfId="158" priority="1142" operator="lessThan">
      <formula>$C$4</formula>
    </cfRule>
  </conditionalFormatting>
  <conditionalFormatting sqref="CD53">
    <cfRule type="cellIs" dxfId="157" priority="1143" operator="lessThan">
      <formula>$C$4</formula>
    </cfRule>
  </conditionalFormatting>
  <conditionalFormatting sqref="CD54">
    <cfRule type="cellIs" dxfId="156" priority="1144" operator="lessThan">
      <formula>$C$4</formula>
    </cfRule>
  </conditionalFormatting>
  <conditionalFormatting sqref="CD55">
    <cfRule type="cellIs" dxfId="155" priority="1145" operator="lessThan">
      <formula>$C$4</formula>
    </cfRule>
  </conditionalFormatting>
  <conditionalFormatting sqref="CD56">
    <cfRule type="cellIs" dxfId="154" priority="1146" operator="lessThan">
      <formula>$C$4</formula>
    </cfRule>
  </conditionalFormatting>
  <conditionalFormatting sqref="CD57">
    <cfRule type="cellIs" dxfId="153" priority="1147" operator="lessThan">
      <formula>$C$4</formula>
    </cfRule>
  </conditionalFormatting>
  <conditionalFormatting sqref="CD58">
    <cfRule type="cellIs" dxfId="152" priority="1148" operator="lessThan">
      <formula>$C$4</formula>
    </cfRule>
  </conditionalFormatting>
  <conditionalFormatting sqref="CD59">
    <cfRule type="cellIs" dxfId="151" priority="1149" operator="lessThan">
      <formula>$C$4</formula>
    </cfRule>
  </conditionalFormatting>
  <conditionalFormatting sqref="CD60">
    <cfRule type="cellIs" dxfId="150" priority="1150" operator="lessThan">
      <formula>$C$4</formula>
    </cfRule>
  </conditionalFormatting>
  <conditionalFormatting sqref="CO11">
    <cfRule type="cellIs" dxfId="149" priority="1151" operator="lessThan">
      <formula>$C$4</formula>
    </cfRule>
  </conditionalFormatting>
  <conditionalFormatting sqref="CO11">
    <cfRule type="cellIs" dxfId="148" priority="1152" operator="lessThan">
      <formula>$C$4</formula>
    </cfRule>
  </conditionalFormatting>
  <conditionalFormatting sqref="CO12">
    <cfRule type="cellIs" dxfId="147" priority="1153" operator="lessThan">
      <formula>$C$4</formula>
    </cfRule>
  </conditionalFormatting>
  <conditionalFormatting sqref="CO12">
    <cfRule type="cellIs" dxfId="146" priority="1154" operator="lessThan">
      <formula>$C$4</formula>
    </cfRule>
  </conditionalFormatting>
  <conditionalFormatting sqref="CO13">
    <cfRule type="cellIs" dxfId="145" priority="1155" operator="lessThan">
      <formula>$C$4</formula>
    </cfRule>
  </conditionalFormatting>
  <conditionalFormatting sqref="CO13">
    <cfRule type="cellIs" dxfId="144" priority="1156" operator="lessThan">
      <formula>$C$4</formula>
    </cfRule>
  </conditionalFormatting>
  <conditionalFormatting sqref="CO14">
    <cfRule type="cellIs" dxfId="143" priority="1157" operator="lessThan">
      <formula>$C$4</formula>
    </cfRule>
  </conditionalFormatting>
  <conditionalFormatting sqref="CO14">
    <cfRule type="cellIs" dxfId="142" priority="1158" operator="lessThan">
      <formula>$C$4</formula>
    </cfRule>
  </conditionalFormatting>
  <conditionalFormatting sqref="CO15">
    <cfRule type="cellIs" dxfId="141" priority="1159" operator="lessThan">
      <formula>$C$4</formula>
    </cfRule>
  </conditionalFormatting>
  <conditionalFormatting sqref="CO15">
    <cfRule type="cellIs" dxfId="140" priority="1160" operator="lessThan">
      <formula>$C$4</formula>
    </cfRule>
  </conditionalFormatting>
  <conditionalFormatting sqref="CO16">
    <cfRule type="cellIs" dxfId="139" priority="1161" operator="lessThan">
      <formula>$C$4</formula>
    </cfRule>
  </conditionalFormatting>
  <conditionalFormatting sqref="CO16">
    <cfRule type="cellIs" dxfId="138" priority="1162" operator="lessThan">
      <formula>$C$4</formula>
    </cfRule>
  </conditionalFormatting>
  <conditionalFormatting sqref="CO17">
    <cfRule type="cellIs" dxfId="137" priority="1163" operator="lessThan">
      <formula>$C$4</formula>
    </cfRule>
  </conditionalFormatting>
  <conditionalFormatting sqref="CO17">
    <cfRule type="cellIs" dxfId="136" priority="1164" operator="lessThan">
      <formula>$C$4</formula>
    </cfRule>
  </conditionalFormatting>
  <conditionalFormatting sqref="CO18">
    <cfRule type="cellIs" dxfId="135" priority="1165" operator="lessThan">
      <formula>$C$4</formula>
    </cfRule>
  </conditionalFormatting>
  <conditionalFormatting sqref="CO18">
    <cfRule type="cellIs" dxfId="134" priority="1166" operator="lessThan">
      <formula>$C$4</formula>
    </cfRule>
  </conditionalFormatting>
  <conditionalFormatting sqref="CO19">
    <cfRule type="cellIs" dxfId="133" priority="1167" operator="lessThan">
      <formula>$C$4</formula>
    </cfRule>
  </conditionalFormatting>
  <conditionalFormatting sqref="CO19">
    <cfRule type="cellIs" dxfId="132" priority="1168" operator="lessThan">
      <formula>$C$4</formula>
    </cfRule>
  </conditionalFormatting>
  <conditionalFormatting sqref="CO20">
    <cfRule type="cellIs" dxfId="131" priority="1169" operator="lessThan">
      <formula>$C$4</formula>
    </cfRule>
  </conditionalFormatting>
  <conditionalFormatting sqref="CO20">
    <cfRule type="cellIs" dxfId="130" priority="1170" operator="lessThan">
      <formula>$C$4</formula>
    </cfRule>
  </conditionalFormatting>
  <conditionalFormatting sqref="CO21">
    <cfRule type="cellIs" dxfId="129" priority="1171" operator="lessThan">
      <formula>$C$4</formula>
    </cfRule>
  </conditionalFormatting>
  <conditionalFormatting sqref="CO21">
    <cfRule type="cellIs" dxfId="128" priority="1172" operator="lessThan">
      <formula>$C$4</formula>
    </cfRule>
  </conditionalFormatting>
  <conditionalFormatting sqref="CO22">
    <cfRule type="cellIs" dxfId="127" priority="1173" operator="lessThan">
      <formula>$C$4</formula>
    </cfRule>
  </conditionalFormatting>
  <conditionalFormatting sqref="CO22">
    <cfRule type="cellIs" dxfId="126" priority="1174" operator="lessThan">
      <formula>$C$4</formula>
    </cfRule>
  </conditionalFormatting>
  <conditionalFormatting sqref="CO23">
    <cfRule type="cellIs" dxfId="125" priority="1175" operator="lessThan">
      <formula>$C$4</formula>
    </cfRule>
  </conditionalFormatting>
  <conditionalFormatting sqref="CO23">
    <cfRule type="cellIs" dxfId="124" priority="1176" operator="lessThan">
      <formula>$C$4</formula>
    </cfRule>
  </conditionalFormatting>
  <conditionalFormatting sqref="CO24">
    <cfRule type="cellIs" dxfId="123" priority="1177" operator="lessThan">
      <formula>$C$4</formula>
    </cfRule>
  </conditionalFormatting>
  <conditionalFormatting sqref="CO24">
    <cfRule type="cellIs" dxfId="122" priority="1178" operator="lessThan">
      <formula>$C$4</formula>
    </cfRule>
  </conditionalFormatting>
  <conditionalFormatting sqref="CO25">
    <cfRule type="cellIs" dxfId="121" priority="1179" operator="lessThan">
      <formula>$C$4</formula>
    </cfRule>
  </conditionalFormatting>
  <conditionalFormatting sqref="CO25">
    <cfRule type="cellIs" dxfId="120" priority="1180" operator="lessThan">
      <formula>$C$4</formula>
    </cfRule>
  </conditionalFormatting>
  <conditionalFormatting sqref="CO26">
    <cfRule type="cellIs" dxfId="119" priority="1181" operator="lessThan">
      <formula>$C$4</formula>
    </cfRule>
  </conditionalFormatting>
  <conditionalFormatting sqref="CO26">
    <cfRule type="cellIs" dxfId="118" priority="1182" operator="lessThan">
      <formula>$C$4</formula>
    </cfRule>
  </conditionalFormatting>
  <conditionalFormatting sqref="CO27">
    <cfRule type="cellIs" dxfId="117" priority="1183" operator="lessThan">
      <formula>$C$4</formula>
    </cfRule>
  </conditionalFormatting>
  <conditionalFormatting sqref="CO27">
    <cfRule type="cellIs" dxfId="116" priority="1184" operator="lessThan">
      <formula>$C$4</formula>
    </cfRule>
  </conditionalFormatting>
  <conditionalFormatting sqref="CO28">
    <cfRule type="cellIs" dxfId="115" priority="1185" operator="lessThan">
      <formula>$C$4</formula>
    </cfRule>
  </conditionalFormatting>
  <conditionalFormatting sqref="CO28">
    <cfRule type="cellIs" dxfId="114" priority="1186" operator="lessThan">
      <formula>$C$4</formula>
    </cfRule>
  </conditionalFormatting>
  <conditionalFormatting sqref="CO29">
    <cfRule type="cellIs" dxfId="113" priority="1187" operator="lessThan">
      <formula>$C$4</formula>
    </cfRule>
  </conditionalFormatting>
  <conditionalFormatting sqref="CO29">
    <cfRule type="cellIs" dxfId="112" priority="1188" operator="lessThan">
      <formula>$C$4</formula>
    </cfRule>
  </conditionalFormatting>
  <conditionalFormatting sqref="CO30">
    <cfRule type="cellIs" dxfId="111" priority="1189" operator="lessThan">
      <formula>$C$4</formula>
    </cfRule>
  </conditionalFormatting>
  <conditionalFormatting sqref="CO30">
    <cfRule type="cellIs" dxfId="110" priority="1190" operator="lessThan">
      <formula>$C$4</formula>
    </cfRule>
  </conditionalFormatting>
  <conditionalFormatting sqref="CO31">
    <cfRule type="cellIs" dxfId="109" priority="1191" operator="lessThan">
      <formula>$C$4</formula>
    </cfRule>
  </conditionalFormatting>
  <conditionalFormatting sqref="CO31">
    <cfRule type="cellIs" dxfId="108" priority="1192" operator="lessThan">
      <formula>$C$4</formula>
    </cfRule>
  </conditionalFormatting>
  <conditionalFormatting sqref="CO32">
    <cfRule type="cellIs" dxfId="107" priority="1193" operator="lessThan">
      <formula>$C$4</formula>
    </cfRule>
  </conditionalFormatting>
  <conditionalFormatting sqref="CO32">
    <cfRule type="cellIs" dxfId="106" priority="1194" operator="lessThan">
      <formula>$C$4</formula>
    </cfRule>
  </conditionalFormatting>
  <conditionalFormatting sqref="CO33">
    <cfRule type="cellIs" dxfId="105" priority="1195" operator="lessThan">
      <formula>$C$4</formula>
    </cfRule>
  </conditionalFormatting>
  <conditionalFormatting sqref="CO33">
    <cfRule type="cellIs" dxfId="104" priority="1196" operator="lessThan">
      <formula>$C$4</formula>
    </cfRule>
  </conditionalFormatting>
  <conditionalFormatting sqref="CO34">
    <cfRule type="cellIs" dxfId="103" priority="1197" operator="lessThan">
      <formula>$C$4</formula>
    </cfRule>
  </conditionalFormatting>
  <conditionalFormatting sqref="CO34">
    <cfRule type="cellIs" dxfId="102" priority="1198" operator="lessThan">
      <formula>$C$4</formula>
    </cfRule>
  </conditionalFormatting>
  <conditionalFormatting sqref="CO35">
    <cfRule type="cellIs" dxfId="101" priority="1199" operator="lessThan">
      <formula>$C$4</formula>
    </cfRule>
  </conditionalFormatting>
  <conditionalFormatting sqref="CO35">
    <cfRule type="cellIs" dxfId="100" priority="1200" operator="lessThan">
      <formula>$C$4</formula>
    </cfRule>
  </conditionalFormatting>
  <conditionalFormatting sqref="CO36">
    <cfRule type="cellIs" dxfId="99" priority="1201" operator="lessThan">
      <formula>$C$4</formula>
    </cfRule>
  </conditionalFormatting>
  <conditionalFormatting sqref="CO36">
    <cfRule type="cellIs" dxfId="98" priority="1202" operator="lessThan">
      <formula>$C$4</formula>
    </cfRule>
  </conditionalFormatting>
  <conditionalFormatting sqref="CO37">
    <cfRule type="cellIs" dxfId="97" priority="1203" operator="lessThan">
      <formula>$C$4</formula>
    </cfRule>
  </conditionalFormatting>
  <conditionalFormatting sqref="CO37">
    <cfRule type="cellIs" dxfId="96" priority="1204" operator="lessThan">
      <formula>$C$4</formula>
    </cfRule>
  </conditionalFormatting>
  <conditionalFormatting sqref="CO38">
    <cfRule type="cellIs" dxfId="95" priority="1205" operator="lessThan">
      <formula>$C$4</formula>
    </cfRule>
  </conditionalFormatting>
  <conditionalFormatting sqref="CO38">
    <cfRule type="cellIs" dxfId="94" priority="1206" operator="lessThan">
      <formula>$C$4</formula>
    </cfRule>
  </conditionalFormatting>
  <conditionalFormatting sqref="CO39">
    <cfRule type="cellIs" dxfId="93" priority="1207" operator="lessThan">
      <formula>$C$4</formula>
    </cfRule>
  </conditionalFormatting>
  <conditionalFormatting sqref="CO39">
    <cfRule type="cellIs" dxfId="92" priority="1208" operator="lessThan">
      <formula>$C$4</formula>
    </cfRule>
  </conditionalFormatting>
  <conditionalFormatting sqref="CO40">
    <cfRule type="cellIs" dxfId="91" priority="1209" operator="lessThan">
      <formula>$C$4</formula>
    </cfRule>
  </conditionalFormatting>
  <conditionalFormatting sqref="CO40">
    <cfRule type="cellIs" dxfId="90" priority="1210" operator="lessThan">
      <formula>$C$4</formula>
    </cfRule>
  </conditionalFormatting>
  <conditionalFormatting sqref="CO41">
    <cfRule type="cellIs" dxfId="89" priority="1211" operator="lessThan">
      <formula>$C$4</formula>
    </cfRule>
  </conditionalFormatting>
  <conditionalFormatting sqref="CO41">
    <cfRule type="cellIs" dxfId="88" priority="1212" operator="lessThan">
      <formula>$C$4</formula>
    </cfRule>
  </conditionalFormatting>
  <conditionalFormatting sqref="CO42">
    <cfRule type="cellIs" dxfId="87" priority="1213" operator="lessThan">
      <formula>$C$4</formula>
    </cfRule>
  </conditionalFormatting>
  <conditionalFormatting sqref="CO42">
    <cfRule type="cellIs" dxfId="86" priority="1214" operator="lessThan">
      <formula>$C$4</formula>
    </cfRule>
  </conditionalFormatting>
  <conditionalFormatting sqref="CO43">
    <cfRule type="cellIs" dxfId="85" priority="1215" operator="lessThan">
      <formula>$C$4</formula>
    </cfRule>
  </conditionalFormatting>
  <conditionalFormatting sqref="CO43">
    <cfRule type="cellIs" dxfId="84" priority="1216" operator="lessThan">
      <formula>$C$4</formula>
    </cfRule>
  </conditionalFormatting>
  <conditionalFormatting sqref="CO44">
    <cfRule type="cellIs" dxfId="83" priority="1217" operator="lessThan">
      <formula>$C$4</formula>
    </cfRule>
  </conditionalFormatting>
  <conditionalFormatting sqref="CO44">
    <cfRule type="cellIs" dxfId="82" priority="1218" operator="lessThan">
      <formula>$C$4</formula>
    </cfRule>
  </conditionalFormatting>
  <conditionalFormatting sqref="CO45">
    <cfRule type="cellIs" dxfId="81" priority="1219" operator="lessThan">
      <formula>$C$4</formula>
    </cfRule>
  </conditionalFormatting>
  <conditionalFormatting sqref="CO45">
    <cfRule type="cellIs" dxfId="80" priority="1220" operator="lessThan">
      <formula>$C$4</formula>
    </cfRule>
  </conditionalFormatting>
  <conditionalFormatting sqref="CO46">
    <cfRule type="cellIs" dxfId="79" priority="1221" operator="lessThan">
      <formula>$C$4</formula>
    </cfRule>
  </conditionalFormatting>
  <conditionalFormatting sqref="CO46">
    <cfRule type="cellIs" dxfId="78" priority="1222" operator="lessThan">
      <formula>$C$4</formula>
    </cfRule>
  </conditionalFormatting>
  <conditionalFormatting sqref="CO47">
    <cfRule type="cellIs" dxfId="77" priority="1223" operator="lessThan">
      <formula>$C$4</formula>
    </cfRule>
  </conditionalFormatting>
  <conditionalFormatting sqref="CO47">
    <cfRule type="cellIs" dxfId="76" priority="1224" operator="lessThan">
      <formula>$C$4</formula>
    </cfRule>
  </conditionalFormatting>
  <conditionalFormatting sqref="CO48">
    <cfRule type="cellIs" dxfId="75" priority="1225" operator="lessThan">
      <formula>$C$4</formula>
    </cfRule>
  </conditionalFormatting>
  <conditionalFormatting sqref="CO48">
    <cfRule type="cellIs" dxfId="74" priority="1226" operator="lessThan">
      <formula>$C$4</formula>
    </cfRule>
  </conditionalFormatting>
  <conditionalFormatting sqref="CO49">
    <cfRule type="cellIs" dxfId="73" priority="1227" operator="lessThan">
      <formula>$C$4</formula>
    </cfRule>
  </conditionalFormatting>
  <conditionalFormatting sqref="CO49">
    <cfRule type="cellIs" dxfId="72" priority="1228" operator="lessThan">
      <formula>$C$4</formula>
    </cfRule>
  </conditionalFormatting>
  <conditionalFormatting sqref="CO50">
    <cfRule type="cellIs" dxfId="71" priority="1229" operator="lessThan">
      <formula>$C$4</formula>
    </cfRule>
  </conditionalFormatting>
  <conditionalFormatting sqref="CO50">
    <cfRule type="cellIs" dxfId="70" priority="1230" operator="lessThan">
      <formula>$C$4</formula>
    </cfRule>
  </conditionalFormatting>
  <conditionalFormatting sqref="CO51">
    <cfRule type="cellIs" dxfId="69" priority="1231" operator="lessThan">
      <formula>$C$4</formula>
    </cfRule>
  </conditionalFormatting>
  <conditionalFormatting sqref="CO51">
    <cfRule type="cellIs" dxfId="68" priority="1232" operator="lessThan">
      <formula>$C$4</formula>
    </cfRule>
  </conditionalFormatting>
  <conditionalFormatting sqref="CO52">
    <cfRule type="cellIs" dxfId="67" priority="1233" operator="lessThan">
      <formula>$C$4</formula>
    </cfRule>
  </conditionalFormatting>
  <conditionalFormatting sqref="CO52">
    <cfRule type="cellIs" dxfId="66" priority="1234" operator="lessThan">
      <formula>$C$4</formula>
    </cfRule>
  </conditionalFormatting>
  <conditionalFormatting sqref="CO53">
    <cfRule type="cellIs" dxfId="65" priority="1235" operator="lessThan">
      <formula>$C$4</formula>
    </cfRule>
  </conditionalFormatting>
  <conditionalFormatting sqref="CO53">
    <cfRule type="cellIs" dxfId="64" priority="1236" operator="lessThan">
      <formula>$C$4</formula>
    </cfRule>
  </conditionalFormatting>
  <conditionalFormatting sqref="CO54">
    <cfRule type="cellIs" dxfId="63" priority="1237" operator="lessThan">
      <formula>$C$4</formula>
    </cfRule>
  </conditionalFormatting>
  <conditionalFormatting sqref="CO54">
    <cfRule type="cellIs" dxfId="62" priority="1238" operator="lessThan">
      <formula>$C$4</formula>
    </cfRule>
  </conditionalFormatting>
  <conditionalFormatting sqref="CO55">
    <cfRule type="cellIs" dxfId="61" priority="1239" operator="lessThan">
      <formula>$C$4</formula>
    </cfRule>
  </conditionalFormatting>
  <conditionalFormatting sqref="CO55">
    <cfRule type="cellIs" dxfId="60" priority="1240" operator="lessThan">
      <formula>$C$4</formula>
    </cfRule>
  </conditionalFormatting>
  <conditionalFormatting sqref="CO56">
    <cfRule type="cellIs" dxfId="59" priority="1241" operator="lessThan">
      <formula>$C$4</formula>
    </cfRule>
  </conditionalFormatting>
  <conditionalFormatting sqref="CO56">
    <cfRule type="cellIs" dxfId="58" priority="1242" operator="lessThan">
      <formula>$C$4</formula>
    </cfRule>
  </conditionalFormatting>
  <conditionalFormatting sqref="CO57">
    <cfRule type="cellIs" dxfId="57" priority="1243" operator="lessThan">
      <formula>$C$4</formula>
    </cfRule>
  </conditionalFormatting>
  <conditionalFormatting sqref="CO57">
    <cfRule type="cellIs" dxfId="56" priority="1244" operator="lessThan">
      <formula>$C$4</formula>
    </cfRule>
  </conditionalFormatting>
  <conditionalFormatting sqref="CO58">
    <cfRule type="cellIs" dxfId="55" priority="1245" operator="lessThan">
      <formula>$C$4</formula>
    </cfRule>
  </conditionalFormatting>
  <conditionalFormatting sqref="CO58">
    <cfRule type="cellIs" dxfId="54" priority="1246" operator="lessThan">
      <formula>$C$4</formula>
    </cfRule>
  </conditionalFormatting>
  <conditionalFormatting sqref="CO59">
    <cfRule type="cellIs" dxfId="53" priority="1247" operator="lessThan">
      <formula>$C$4</formula>
    </cfRule>
  </conditionalFormatting>
  <conditionalFormatting sqref="CO59">
    <cfRule type="cellIs" dxfId="52" priority="1248" operator="lessThan">
      <formula>$C$4</formula>
    </cfRule>
  </conditionalFormatting>
  <conditionalFormatting sqref="CO60">
    <cfRule type="cellIs" dxfId="51" priority="1249" operator="lessThan">
      <formula>$C$4</formula>
    </cfRule>
  </conditionalFormatting>
  <conditionalFormatting sqref="CO60">
    <cfRule type="cellIs" dxfId="50" priority="1250" operator="lessThan">
      <formula>$C$4</formula>
    </cfRule>
  </conditionalFormatting>
  <conditionalFormatting sqref="CW11">
    <cfRule type="cellIs" dxfId="49" priority="1251" operator="lessThan">
      <formula>$C$4</formula>
    </cfRule>
  </conditionalFormatting>
  <conditionalFormatting sqref="CW12">
    <cfRule type="cellIs" dxfId="48" priority="1252" operator="lessThan">
      <formula>$C$4</formula>
    </cfRule>
  </conditionalFormatting>
  <conditionalFormatting sqref="CW13">
    <cfRule type="cellIs" dxfId="47" priority="1253" operator="lessThan">
      <formula>$C$4</formula>
    </cfRule>
  </conditionalFormatting>
  <conditionalFormatting sqref="CW14">
    <cfRule type="cellIs" dxfId="46" priority="1254" operator="lessThan">
      <formula>$C$4</formula>
    </cfRule>
  </conditionalFormatting>
  <conditionalFormatting sqref="CW15">
    <cfRule type="cellIs" dxfId="45" priority="1255" operator="lessThan">
      <formula>$C$4</formula>
    </cfRule>
  </conditionalFormatting>
  <conditionalFormatting sqref="CW16">
    <cfRule type="cellIs" dxfId="44" priority="1256" operator="lessThan">
      <formula>$C$4</formula>
    </cfRule>
  </conditionalFormatting>
  <conditionalFormatting sqref="CW17">
    <cfRule type="cellIs" dxfId="43" priority="1257" operator="lessThan">
      <formula>$C$4</formula>
    </cfRule>
  </conditionalFormatting>
  <conditionalFormatting sqref="CW18">
    <cfRule type="cellIs" dxfId="42" priority="1258" operator="lessThan">
      <formula>$C$4</formula>
    </cfRule>
  </conditionalFormatting>
  <conditionalFormatting sqref="CW19">
    <cfRule type="cellIs" dxfId="41" priority="1259" operator="lessThan">
      <formula>$C$4</formula>
    </cfRule>
  </conditionalFormatting>
  <conditionalFormatting sqref="CW20">
    <cfRule type="cellIs" dxfId="40" priority="1260" operator="lessThan">
      <formula>$C$4</formula>
    </cfRule>
  </conditionalFormatting>
  <conditionalFormatting sqref="CW21">
    <cfRule type="cellIs" dxfId="39" priority="1261" operator="lessThan">
      <formula>$C$4</formula>
    </cfRule>
  </conditionalFormatting>
  <conditionalFormatting sqref="CW22">
    <cfRule type="cellIs" dxfId="38" priority="1262" operator="lessThan">
      <formula>$C$4</formula>
    </cfRule>
  </conditionalFormatting>
  <conditionalFormatting sqref="CW23">
    <cfRule type="cellIs" dxfId="37" priority="1263" operator="lessThan">
      <formula>$C$4</formula>
    </cfRule>
  </conditionalFormatting>
  <conditionalFormatting sqref="CW24">
    <cfRule type="cellIs" dxfId="36" priority="1264" operator="lessThan">
      <formula>$C$4</formula>
    </cfRule>
  </conditionalFormatting>
  <conditionalFormatting sqref="CW25">
    <cfRule type="cellIs" dxfId="35" priority="1265" operator="lessThan">
      <formula>$C$4</formula>
    </cfRule>
  </conditionalFormatting>
  <conditionalFormatting sqref="CW26">
    <cfRule type="cellIs" dxfId="34" priority="1266" operator="lessThan">
      <formula>$C$4</formula>
    </cfRule>
  </conditionalFormatting>
  <conditionalFormatting sqref="CW27">
    <cfRule type="cellIs" dxfId="33" priority="1267" operator="lessThan">
      <formula>$C$4</formula>
    </cfRule>
  </conditionalFormatting>
  <conditionalFormatting sqref="CW28">
    <cfRule type="cellIs" dxfId="32" priority="1268" operator="lessThan">
      <formula>$C$4</formula>
    </cfRule>
  </conditionalFormatting>
  <conditionalFormatting sqref="CW29">
    <cfRule type="cellIs" dxfId="31" priority="1269" operator="lessThan">
      <formula>$C$4</formula>
    </cfRule>
  </conditionalFormatting>
  <conditionalFormatting sqref="CW30">
    <cfRule type="cellIs" dxfId="30" priority="1270" operator="lessThan">
      <formula>$C$4</formula>
    </cfRule>
  </conditionalFormatting>
  <conditionalFormatting sqref="CW31">
    <cfRule type="cellIs" dxfId="29" priority="1271" operator="lessThan">
      <formula>$C$4</formula>
    </cfRule>
  </conditionalFormatting>
  <conditionalFormatting sqref="CW32">
    <cfRule type="cellIs" dxfId="28" priority="1272" operator="lessThan">
      <formula>$C$4</formula>
    </cfRule>
  </conditionalFormatting>
  <conditionalFormatting sqref="CW33">
    <cfRule type="cellIs" dxfId="27" priority="1273" operator="lessThan">
      <formula>$C$4</formula>
    </cfRule>
  </conditionalFormatting>
  <conditionalFormatting sqref="CW34">
    <cfRule type="cellIs" dxfId="26" priority="1274" operator="lessThan">
      <formula>$C$4</formula>
    </cfRule>
  </conditionalFormatting>
  <conditionalFormatting sqref="CW35">
    <cfRule type="cellIs" dxfId="25" priority="1275" operator="lessThan">
      <formula>$C$4</formula>
    </cfRule>
  </conditionalFormatting>
  <conditionalFormatting sqref="CW36">
    <cfRule type="cellIs" dxfId="24" priority="1276" operator="lessThan">
      <formula>$C$4</formula>
    </cfRule>
  </conditionalFormatting>
  <conditionalFormatting sqref="CW37">
    <cfRule type="cellIs" dxfId="23" priority="1277" operator="lessThan">
      <formula>$C$4</formula>
    </cfRule>
  </conditionalFormatting>
  <conditionalFormatting sqref="CW38">
    <cfRule type="cellIs" dxfId="22" priority="1278" operator="lessThan">
      <formula>$C$4</formula>
    </cfRule>
  </conditionalFormatting>
  <conditionalFormatting sqref="CW39">
    <cfRule type="cellIs" dxfId="21" priority="1279" operator="lessThan">
      <formula>$C$4</formula>
    </cfRule>
  </conditionalFormatting>
  <conditionalFormatting sqref="CW40">
    <cfRule type="cellIs" dxfId="20" priority="1280" operator="lessThan">
      <formula>$C$4</formula>
    </cfRule>
  </conditionalFormatting>
  <conditionalFormatting sqref="CW41">
    <cfRule type="cellIs" dxfId="19" priority="1281" operator="lessThan">
      <formula>$C$4</formula>
    </cfRule>
  </conditionalFormatting>
  <conditionalFormatting sqref="CW42">
    <cfRule type="cellIs" dxfId="18" priority="1282" operator="lessThan">
      <formula>$C$4</formula>
    </cfRule>
  </conditionalFormatting>
  <conditionalFormatting sqref="CW43">
    <cfRule type="cellIs" dxfId="17" priority="1283" operator="lessThan">
      <formula>$C$4</formula>
    </cfRule>
  </conditionalFormatting>
  <conditionalFormatting sqref="CW44">
    <cfRule type="cellIs" dxfId="16" priority="1284" operator="lessThan">
      <formula>$C$4</formula>
    </cfRule>
  </conditionalFormatting>
  <conditionalFormatting sqref="CW45">
    <cfRule type="cellIs" dxfId="15" priority="1285" operator="lessThan">
      <formula>$C$4</formula>
    </cfRule>
  </conditionalFormatting>
  <conditionalFormatting sqref="CW46">
    <cfRule type="cellIs" dxfId="14" priority="1286" operator="lessThan">
      <formula>$C$4</formula>
    </cfRule>
  </conditionalFormatting>
  <conditionalFormatting sqref="CW47">
    <cfRule type="cellIs" dxfId="13" priority="1287" operator="lessThan">
      <formula>$C$4</formula>
    </cfRule>
  </conditionalFormatting>
  <conditionalFormatting sqref="CW48">
    <cfRule type="cellIs" dxfId="12" priority="1288" operator="lessThan">
      <formula>$C$4</formula>
    </cfRule>
  </conditionalFormatting>
  <conditionalFormatting sqref="CW49">
    <cfRule type="cellIs" dxfId="11" priority="1289" operator="lessThan">
      <formula>$C$4</formula>
    </cfRule>
  </conditionalFormatting>
  <conditionalFormatting sqref="CW50">
    <cfRule type="cellIs" dxfId="10" priority="1290" operator="lessThan">
      <formula>$C$4</formula>
    </cfRule>
  </conditionalFormatting>
  <conditionalFormatting sqref="CW51">
    <cfRule type="cellIs" dxfId="9" priority="1291" operator="lessThan">
      <formula>$C$4</formula>
    </cfRule>
  </conditionalFormatting>
  <conditionalFormatting sqref="CW52">
    <cfRule type="cellIs" dxfId="8" priority="1292" operator="lessThan">
      <formula>$C$4</formula>
    </cfRule>
  </conditionalFormatting>
  <conditionalFormatting sqref="CW53">
    <cfRule type="cellIs" dxfId="7" priority="1293" operator="lessThan">
      <formula>$C$4</formula>
    </cfRule>
  </conditionalFormatting>
  <conditionalFormatting sqref="CW54">
    <cfRule type="cellIs" dxfId="6" priority="1294" operator="lessThan">
      <formula>$C$4</formula>
    </cfRule>
  </conditionalFormatting>
  <conditionalFormatting sqref="CW55">
    <cfRule type="cellIs" dxfId="5" priority="1295" operator="lessThan">
      <formula>$C$4</formula>
    </cfRule>
  </conditionalFormatting>
  <conditionalFormatting sqref="CW56">
    <cfRule type="cellIs" dxfId="4" priority="1296" operator="lessThan">
      <formula>$C$4</formula>
    </cfRule>
  </conditionalFormatting>
  <conditionalFormatting sqref="CW57">
    <cfRule type="cellIs" dxfId="3" priority="1297" operator="lessThan">
      <formula>$C$4</formula>
    </cfRule>
  </conditionalFormatting>
  <conditionalFormatting sqref="CW58">
    <cfRule type="cellIs" dxfId="2" priority="1298" operator="lessThan">
      <formula>$C$4</formula>
    </cfRule>
  </conditionalFormatting>
  <conditionalFormatting sqref="CW59">
    <cfRule type="cellIs" dxfId="1" priority="1299" operator="lessThan">
      <formula>$C$4</formula>
    </cfRule>
  </conditionalFormatting>
  <conditionalFormatting sqref="CW60">
    <cfRule type="cellIs" dxfId="0" priority="1300" operator="lessThan">
      <formula>$C$4</formula>
    </cfRule>
  </conditionalFormatting>
  <dataValidations count="2850"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- IPS JOHN</vt:lpstr>
      <vt:lpstr>XI - IPS MATTHEW</vt:lpstr>
      <vt:lpstr>XI - IPS MESACH</vt:lpstr>
      <vt:lpstr>XI - IPS PETER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dwi</cp:lastModifiedBy>
  <dcterms:created xsi:type="dcterms:W3CDTF">2016-08-11T04:37:41Z</dcterms:created>
  <dcterms:modified xsi:type="dcterms:W3CDTF">2016-08-24T22:54:10Z</dcterms:modified>
  <cp:category/>
</cp:coreProperties>
</file>