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/>
  </bookViews>
  <sheets>
    <sheet name="XI.IPS-4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K44"/>
  <c r="L44" s="1"/>
  <c r="J44"/>
  <c r="H44"/>
  <c r="G44"/>
  <c r="F44"/>
  <c r="E44"/>
  <c r="DW43"/>
  <c r="DU43"/>
  <c r="DS43"/>
  <c r="DQ43"/>
  <c r="DN43"/>
  <c r="DL43"/>
  <c r="DJ43"/>
  <c r="DH43"/>
  <c r="DE43"/>
  <c r="DC43"/>
  <c r="DA43"/>
  <c r="CY43"/>
  <c r="CV43"/>
  <c r="CT43"/>
  <c r="CR43"/>
  <c r="BM43" s="1"/>
  <c r="M43" s="1"/>
  <c r="N43" s="1"/>
  <c r="CP43"/>
  <c r="CN43"/>
  <c r="CE43"/>
  <c r="BV43"/>
  <c r="BC43"/>
  <c r="AT43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M41" s="1"/>
  <c r="N41" s="1"/>
  <c r="BC41"/>
  <c r="AT41"/>
  <c r="AK4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BM40" s="1"/>
  <c r="K40" s="1"/>
  <c r="L40" s="1"/>
  <c r="CP40"/>
  <c r="CN40"/>
  <c r="CE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M39" s="1"/>
  <c r="N39" s="1"/>
  <c r="CP39"/>
  <c r="CN39"/>
  <c r="CE39"/>
  <c r="BV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K38" s="1"/>
  <c r="L38" s="1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M34" s="1"/>
  <c r="N34" s="1"/>
  <c r="CP34"/>
  <c r="CN34"/>
  <c r="CE34"/>
  <c r="BV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M33" s="1"/>
  <c r="N33" s="1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E31" s="1"/>
  <c r="F31" s="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K22" s="1"/>
  <c r="L22" s="1"/>
  <c r="CP22"/>
  <c r="CN22"/>
  <c r="CE22"/>
  <c r="BV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CN19"/>
  <c r="CE19"/>
  <c r="BC19"/>
  <c r="G19" s="1"/>
  <c r="H19" s="1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M18" s="1"/>
  <c r="N18" s="1"/>
  <c r="BC18"/>
  <c r="G18" s="1"/>
  <c r="H18" s="1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K15" s="1"/>
  <c r="L15" s="1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M14" s="1"/>
  <c r="N14" s="1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E13" s="1"/>
  <c r="F13" s="1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P11"/>
  <c r="J11"/>
  <c r="M31" l="1"/>
  <c r="N31" s="1"/>
  <c r="K42"/>
  <c r="L42" s="1"/>
  <c r="M36"/>
  <c r="N36" s="1"/>
  <c r="K36"/>
  <c r="L36" s="1"/>
  <c r="M25"/>
  <c r="N25" s="1"/>
  <c r="M19"/>
  <c r="N19" s="1"/>
  <c r="K19"/>
  <c r="L19" s="1"/>
  <c r="K20"/>
  <c r="L20" s="1"/>
  <c r="M29"/>
  <c r="N29" s="1"/>
  <c r="K29"/>
  <c r="L29" s="1"/>
  <c r="E38"/>
  <c r="F38" s="1"/>
  <c r="G40"/>
  <c r="H40" s="1"/>
  <c r="E35"/>
  <c r="F35" s="1"/>
  <c r="G26"/>
  <c r="H26" s="1"/>
  <c r="G38"/>
  <c r="H38" s="1"/>
  <c r="G39"/>
  <c r="H39" s="1"/>
  <c r="E11"/>
  <c r="F11" s="1"/>
  <c r="G11"/>
  <c r="H11" s="1"/>
  <c r="G14"/>
  <c r="H14" s="1"/>
  <c r="E16"/>
  <c r="F16" s="1"/>
  <c r="G21"/>
  <c r="H21" s="1"/>
  <c r="G22"/>
  <c r="H22" s="1"/>
  <c r="G23"/>
  <c r="H23" s="1"/>
  <c r="G25"/>
  <c r="H25" s="1"/>
  <c r="G27"/>
  <c r="H27" s="1"/>
  <c r="G29"/>
  <c r="H29" s="1"/>
  <c r="G30"/>
  <c r="H30" s="1"/>
  <c r="G31"/>
  <c r="H31" s="1"/>
  <c r="G33"/>
  <c r="H33" s="1"/>
  <c r="G34"/>
  <c r="H34" s="1"/>
  <c r="G35"/>
  <c r="H35" s="1"/>
  <c r="G37"/>
  <c r="H37" s="1"/>
  <c r="G41"/>
  <c r="H41" s="1"/>
  <c r="M11"/>
  <c r="N11" s="1"/>
  <c r="K14"/>
  <c r="L14" s="1"/>
  <c r="K18"/>
  <c r="L18" s="1"/>
  <c r="BM23"/>
  <c r="BM24"/>
  <c r="K30"/>
  <c r="L30" s="1"/>
  <c r="K33"/>
  <c r="L33" s="1"/>
  <c r="BM35"/>
  <c r="K41"/>
  <c r="L41" s="1"/>
  <c r="M13"/>
  <c r="N13" s="1"/>
  <c r="K17"/>
  <c r="L17" s="1"/>
  <c r="K25"/>
  <c r="L25" s="1"/>
  <c r="K26"/>
  <c r="L26" s="1"/>
  <c r="K27"/>
  <c r="L27" s="1"/>
  <c r="K31"/>
  <c r="L31" s="1"/>
  <c r="K32"/>
  <c r="L32" s="1"/>
  <c r="K34"/>
  <c r="L34" s="1"/>
  <c r="K39"/>
  <c r="L39" s="1"/>
  <c r="K43"/>
  <c r="L43" s="1"/>
  <c r="K16"/>
  <c r="L16" s="1"/>
  <c r="M16"/>
  <c r="N16" s="1"/>
  <c r="K37"/>
  <c r="L37" s="1"/>
  <c r="M37"/>
  <c r="N37" s="1"/>
  <c r="K21"/>
  <c r="L21" s="1"/>
  <c r="M21"/>
  <c r="N21" s="1"/>
  <c r="K11"/>
  <c r="L11" s="1"/>
  <c r="K13"/>
  <c r="L13" s="1"/>
  <c r="M15"/>
  <c r="N15" s="1"/>
  <c r="M20"/>
  <c r="N20" s="1"/>
  <c r="M22"/>
  <c r="N22" s="1"/>
  <c r="M38"/>
  <c r="N38" s="1"/>
  <c r="M40"/>
  <c r="N40" s="1"/>
  <c r="M42"/>
  <c r="N42" s="1"/>
  <c r="M12"/>
  <c r="N12" s="1"/>
  <c r="M17"/>
  <c r="N17" s="1"/>
  <c r="M26"/>
  <c r="N26" s="1"/>
  <c r="M27"/>
  <c r="N27" s="1"/>
  <c r="M28"/>
  <c r="N28" s="1"/>
  <c r="M30"/>
  <c r="N30" s="1"/>
  <c r="M32"/>
  <c r="N32" s="1"/>
  <c r="K12"/>
  <c r="L12" s="1"/>
  <c r="M23"/>
  <c r="N23" s="1"/>
  <c r="K23"/>
  <c r="L23" s="1"/>
  <c r="K35"/>
  <c r="L35" s="1"/>
  <c r="M35"/>
  <c r="N35" s="1"/>
  <c r="M24"/>
  <c r="N24" s="1"/>
  <c r="K24"/>
  <c r="L24" s="1"/>
  <c r="K28"/>
  <c r="L28" s="1"/>
  <c r="G42"/>
  <c r="H42" s="1"/>
  <c r="G12"/>
  <c r="H12" s="1"/>
  <c r="G17"/>
  <c r="H17" s="1"/>
  <c r="G20"/>
  <c r="H20" s="1"/>
  <c r="G24"/>
  <c r="H24" s="1"/>
  <c r="G28"/>
  <c r="H28" s="1"/>
  <c r="G32"/>
  <c r="H32" s="1"/>
  <c r="G36"/>
  <c r="H36" s="1"/>
  <c r="G43"/>
  <c r="H43" s="1"/>
  <c r="E12"/>
  <c r="F12" s="1"/>
  <c r="E20"/>
  <c r="F20" s="1"/>
  <c r="G16"/>
  <c r="H16" s="1"/>
  <c r="E17"/>
  <c r="F17" s="1"/>
  <c r="E21"/>
  <c r="F21" s="1"/>
  <c r="E25"/>
  <c r="F25" s="1"/>
  <c r="E29"/>
  <c r="F29" s="1"/>
  <c r="E33"/>
  <c r="F33" s="1"/>
  <c r="E37"/>
  <c r="F37" s="1"/>
  <c r="E40"/>
  <c r="F40" s="1"/>
  <c r="E42"/>
  <c r="F42" s="1"/>
  <c r="G13"/>
  <c r="H13" s="1"/>
  <c r="G15"/>
  <c r="H15" s="1"/>
</calcChain>
</file>

<file path=xl/sharedStrings.xml><?xml version="1.0" encoding="utf-8"?>
<sst xmlns="http://schemas.openxmlformats.org/spreadsheetml/2006/main" count="169" uniqueCount="111">
  <si>
    <t>DAFTAR NILAI SISWA SMAN 14 SEMARANG SEMESTER GASAL TAHUN PELAJARAN 2018/2019</t>
  </si>
  <si>
    <t>Guru :</t>
  </si>
  <si>
    <t>Sri Winarsih S.Pd</t>
  </si>
  <si>
    <t>Kelas XI.IPS-4</t>
  </si>
  <si>
    <t>Mapel :</t>
  </si>
  <si>
    <t>Bahasa Inggris [ Lintas Minat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</si>
  <si>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</si>
  <si>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</si>
  <si>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</si>
  <si>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</si>
  <si>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</si>
  <si>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</si>
  <si>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</si>
  <si>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</si>
  <si>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</si>
  <si>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</si>
  <si>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</si>
  <si>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</si>
  <si>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</si>
  <si>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</si>
  <si>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</si>
  <si>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</si>
  <si>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</si>
  <si>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</si>
  <si>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</si>
  <si>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</si>
  <si>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</si>
  <si>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</si>
  <si>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</si>
  <si>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</si>
  <si>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</si>
  <si>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</si>
  <si>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</si>
  <si>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</si>
  <si>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</si>
  <si>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</si>
  <si>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</si>
  <si>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</si>
  <si>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</si>
  <si>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</si>
  <si>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</si>
  <si>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</si>
  <si>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</si>
  <si>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</si>
  <si>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</si>
  <si>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</si>
  <si>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</si>
  <si>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</si>
  <si>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</si>
  <si>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</si>
  <si>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Adhi Sinar Pangestu Efendi</t>
  </si>
  <si>
    <t>Predikat &amp; Deskripsi Pengetahuan</t>
  </si>
  <si>
    <t>ACUAN MENGISI DESKRIPSI</t>
  </si>
  <si>
    <t>Agatha Shinta Aprilia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</si>
  <si>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</si>
  <si>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</si>
  <si>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</si>
  <si>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</si>
  <si>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</si>
  <si>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</si>
  <si>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</si>
  <si>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</si>
  <si>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</si>
  <si>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</si>
  <si>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</si>
  <si>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</si>
  <si>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</si>
  <si>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</si>
  <si>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</si>
  <si>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</si>
  <si>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</si>
  <si>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</si>
  <si>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</si>
  <si>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</si>
  <si>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</si>
  <si>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Predikat &amp; Deskripsi Keterampilan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</si>
  <si>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</si>
  <si>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</si>
  <si>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</si>
  <si>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</si>
  <si>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</si>
  <si>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</si>
  <si>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</si>
  <si>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</si>
  <si>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</si>
  <si>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</si>
  <si>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</si>
  <si>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</si>
  <si>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</si>
  <si>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</si>
  <si>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</si>
  <si>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</si>
  <si>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</si>
  <si>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</si>
  <si>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</si>
  <si>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</si>
  <si>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</si>
  <si>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</si>
  <si>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</si>
  <si>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</si>
  <si>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</si>
  <si>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</si>
  <si>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</si>
  <si>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</si>
  <si>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</si>
  <si>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</si>
  <si>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19700525 200212 2 003</t>
  </si>
  <si>
    <t>Memiliki kemampuan menerapkan fungsi sosial, struktur teks dan unsur kebahasaan terkait tindakan menyarankan untuk melakukan atau tidak melakukan sesuatu</t>
  </si>
  <si>
    <t>Memiliki kemampuan menerapkan fungsi sosial, struktur teks dan unsur kebahasaan terkait tindakan menyarankan untuk melakukan atau tidak melakukan sesuatu dan rencana yang akan datang</t>
  </si>
  <si>
    <t>Memiliki keterampilan menyusun teks interaksi transaksional lisan dan tulis terkait tindakan menyarankan untuk melakukan atau tidak melakukan sesuatu</t>
  </si>
  <si>
    <t>Memiliki keterampilan menyusun teks interaksi transaksional lisan dan tulis terkait tindakan menyarankan untuk melakukan atau tidak melakukan sesuatu dan rencana yang akan datang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</si>
</sst>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F11" activePane="bottomRight" state="frozen"/>
      <selection pane="topRight"/>
      <selection pane="bottomLeft"/>
      <selection pane="bottomRight" activeCell="FI17" sqref="FI17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154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16319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 dan unsur kebahasaan terkait tindakan menyarankan untuk melakukan atau tidak melakukan sesuatu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interaksi transaksional lisan dan tulis terkait tindakan menyarankan untuk melakukan atau tidak melakukan sesuatu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77.5</v>
      </c>
      <c r="AC11" s="15">
        <v>85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90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90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16320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 dan unsur kebahasaan terkait tindakan menyarankan untuk melakukan atau tidak melakukan sesuatu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menyusun teks interaksi transaksional lisan dan tulis terkait tindakan menyarankan untuk melakukan atau tidak melakukan sesuatu</v>
      </c>
      <c r="Q12" s="39"/>
      <c r="R12" s="39"/>
      <c r="S12" s="25"/>
      <c r="T12" s="15">
        <v>100</v>
      </c>
      <c r="U12" s="14"/>
      <c r="V12" s="14"/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90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87.5</v>
      </c>
      <c r="AL12" s="15">
        <v>100</v>
      </c>
      <c r="AM12" s="14"/>
      <c r="AN12" s="14"/>
      <c r="AO12" s="14"/>
      <c r="AP12" s="14"/>
      <c r="AQ12" s="14"/>
      <c r="AR12" s="14">
        <v>76</v>
      </c>
      <c r="AS12" s="45"/>
      <c r="AT12" s="48">
        <f t="shared" si="12"/>
        <v>88</v>
      </c>
      <c r="AU12" s="15">
        <v>85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80.5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16321</v>
      </c>
      <c r="C13" s="26" t="s">
        <v>62</v>
      </c>
      <c r="D13" s="25"/>
      <c r="E13" s="35">
        <f t="shared" si="0"/>
        <v>95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2</v>
      </c>
      <c r="J13" s="35" t="str">
        <f t="shared" si="4"/>
        <v>Memiliki kemampuan menerapkan fungsi sosial, struktur teks dan unsur kebahasaan terkait tindakan menyarankan untuk melakukan atau tidak melakukan sesuatu dan rencana yang akan datang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keterampilan menyusun teks interaksi transaksional lisan dan tulis terkait tindakan menyarankan untuk melakukan atau tidak melakukan sesuatu</v>
      </c>
      <c r="Q13" s="39"/>
      <c r="R13" s="39"/>
      <c r="S13" s="25"/>
      <c r="T13" s="15">
        <v>100</v>
      </c>
      <c r="U13" s="14"/>
      <c r="V13" s="14"/>
      <c r="W13" s="14"/>
      <c r="X13" s="14"/>
      <c r="Y13" s="14"/>
      <c r="Z13" s="14">
        <v>90</v>
      </c>
      <c r="AA13" s="45">
        <f t="shared" si="34"/>
        <v>95</v>
      </c>
      <c r="AB13" s="48">
        <f t="shared" si="10"/>
        <v>95</v>
      </c>
      <c r="AC13" s="15">
        <v>100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95</v>
      </c>
      <c r="AL13" s="15">
        <v>90</v>
      </c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>
        <v>75</v>
      </c>
      <c r="AV13" s="14"/>
      <c r="AW13" s="14"/>
      <c r="AX13" s="14"/>
      <c r="AY13" s="14"/>
      <c r="AZ13" s="14"/>
      <c r="BA13" s="14">
        <v>90</v>
      </c>
      <c r="BB13" s="45"/>
      <c r="BC13" s="48">
        <f t="shared" si="13"/>
        <v>82.5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8" t="s">
        <v>107</v>
      </c>
      <c r="FI13" s="68" t="s">
        <v>109</v>
      </c>
      <c r="FJ13" s="65">
        <v>6841</v>
      </c>
      <c r="FK13" s="65">
        <v>6851</v>
      </c>
    </row>
    <row r="14" spans="1:167" ht="16.5" customHeight="1">
      <c r="A14" s="26">
        <v>4</v>
      </c>
      <c r="B14" s="26">
        <v>16322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 dan unsur kebahasaan terkait tindakan menyarankan untuk melakukan atau tidak melakukan sesuatu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menyusun teks interaksi transaksional lisan dan tulis terkait tindakan menyarankan untuk melakukan atau tidak melakukan sesuatu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68</v>
      </c>
      <c r="AA14" s="45">
        <f t="shared" si="34"/>
        <v>79</v>
      </c>
      <c r="AB14" s="48">
        <f t="shared" si="10"/>
        <v>79</v>
      </c>
      <c r="AC14" s="15">
        <v>85</v>
      </c>
      <c r="AD14" s="14"/>
      <c r="AE14" s="14"/>
      <c r="AF14" s="14"/>
      <c r="AG14" s="14"/>
      <c r="AH14" s="14"/>
      <c r="AI14" s="14">
        <v>77</v>
      </c>
      <c r="AJ14" s="45"/>
      <c r="AK14" s="48">
        <f t="shared" si="11"/>
        <v>81</v>
      </c>
      <c r="AL14" s="15">
        <v>96</v>
      </c>
      <c r="AM14" s="14"/>
      <c r="AN14" s="14"/>
      <c r="AO14" s="14"/>
      <c r="AP14" s="14"/>
      <c r="AQ14" s="14"/>
      <c r="AR14" s="14">
        <v>68</v>
      </c>
      <c r="AS14" s="45"/>
      <c r="AT14" s="48">
        <f t="shared" si="12"/>
        <v>82</v>
      </c>
      <c r="AU14" s="15">
        <v>90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79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16323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 dan unsur kebahasaan terkait tindakan menyarankan untuk melakukan atau tidak melakukan sesuatu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menyusun teks interaksi transaksional lisan dan tulis terkait tindakan menyarankan untuk melakukan atau tidak melakukan sesuatu</v>
      </c>
      <c r="Q15" s="39"/>
      <c r="R15" s="39"/>
      <c r="S15" s="25"/>
      <c r="T15" s="15">
        <v>100</v>
      </c>
      <c r="U15" s="14"/>
      <c r="V15" s="14"/>
      <c r="W15" s="14"/>
      <c r="X15" s="14"/>
      <c r="Y15" s="14"/>
      <c r="Z15" s="14">
        <v>68</v>
      </c>
      <c r="AA15" s="45">
        <f t="shared" si="34"/>
        <v>84</v>
      </c>
      <c r="AB15" s="48">
        <f t="shared" si="10"/>
        <v>84</v>
      </c>
      <c r="AC15" s="15">
        <v>85</v>
      </c>
      <c r="AD15" s="14"/>
      <c r="AE15" s="14"/>
      <c r="AF15" s="14"/>
      <c r="AG15" s="14"/>
      <c r="AH15" s="14"/>
      <c r="AI15" s="14">
        <v>83</v>
      </c>
      <c r="AJ15" s="45"/>
      <c r="AK15" s="48">
        <f t="shared" si="11"/>
        <v>84</v>
      </c>
      <c r="AL15" s="15">
        <v>90</v>
      </c>
      <c r="AM15" s="14"/>
      <c r="AN15" s="14"/>
      <c r="AO15" s="14"/>
      <c r="AP15" s="14"/>
      <c r="AQ15" s="14"/>
      <c r="AR15" s="14">
        <v>68</v>
      </c>
      <c r="AS15" s="45"/>
      <c r="AT15" s="48">
        <f t="shared" si="12"/>
        <v>79</v>
      </c>
      <c r="AU15" s="15">
        <v>90</v>
      </c>
      <c r="AV15" s="14"/>
      <c r="AW15" s="14"/>
      <c r="AX15" s="14"/>
      <c r="AY15" s="14"/>
      <c r="AZ15" s="14"/>
      <c r="BA15" s="14">
        <v>68</v>
      </c>
      <c r="BB15" s="45"/>
      <c r="BC15" s="48">
        <f t="shared" si="13"/>
        <v>79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8" t="s">
        <v>108</v>
      </c>
      <c r="FI15" s="68" t="s">
        <v>110</v>
      </c>
      <c r="FJ15" s="65">
        <v>6842</v>
      </c>
      <c r="FK15" s="65">
        <v>6852</v>
      </c>
    </row>
    <row r="16" spans="1:167" ht="16.5" customHeight="1">
      <c r="A16" s="26">
        <v>6</v>
      </c>
      <c r="B16" s="26">
        <v>16324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 dan unsur kebahasaan terkait tindakan menyarankan untuk melakukan atau tidak melakukan sesuatu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menyusun teks interaksi transaksional lisan dan tulis terkait tindakan menyarankan untuk melakukan atau tidak melakukan sesuatu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72</v>
      </c>
      <c r="AA16" s="45">
        <f t="shared" si="34"/>
        <v>81</v>
      </c>
      <c r="AB16" s="48">
        <f t="shared" si="10"/>
        <v>81</v>
      </c>
      <c r="AC16" s="15">
        <v>85</v>
      </c>
      <c r="AD16" s="14"/>
      <c r="AE16" s="14"/>
      <c r="AF16" s="14"/>
      <c r="AG16" s="14"/>
      <c r="AH16" s="14"/>
      <c r="AI16" s="14">
        <v>75</v>
      </c>
      <c r="AJ16" s="45"/>
      <c r="AK16" s="48">
        <f t="shared" si="11"/>
        <v>80</v>
      </c>
      <c r="AL16" s="15">
        <v>96</v>
      </c>
      <c r="AM16" s="14"/>
      <c r="AN16" s="14"/>
      <c r="AO16" s="14"/>
      <c r="AP16" s="14"/>
      <c r="AQ16" s="14"/>
      <c r="AR16" s="14">
        <v>72</v>
      </c>
      <c r="AS16" s="45"/>
      <c r="AT16" s="48">
        <f t="shared" si="12"/>
        <v>84</v>
      </c>
      <c r="AU16" s="15">
        <v>90</v>
      </c>
      <c r="AV16" s="14"/>
      <c r="AW16" s="14"/>
      <c r="AX16" s="14"/>
      <c r="AY16" s="14"/>
      <c r="AZ16" s="14"/>
      <c r="BA16" s="14">
        <v>72</v>
      </c>
      <c r="BB16" s="45"/>
      <c r="BC16" s="48">
        <f t="shared" si="13"/>
        <v>81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16325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 dan unsur kebahasaan terkait tindakan menyarankan untuk melakukan atau tidak melakukan sesuatu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keterampilan menyusun teks interaksi transaksional lisan dan tulis terkait tindakan menyarankan untuk melakukan atau tidak melakukan sesuatu</v>
      </c>
      <c r="Q17" s="39"/>
      <c r="R17" s="39"/>
      <c r="S17" s="25"/>
      <c r="T17" s="15">
        <v>100</v>
      </c>
      <c r="U17" s="14"/>
      <c r="V17" s="14"/>
      <c r="W17" s="14"/>
      <c r="X17" s="14"/>
      <c r="Y17" s="14"/>
      <c r="Z17" s="14">
        <v>72</v>
      </c>
      <c r="AA17" s="45">
        <f t="shared" si="34"/>
        <v>86</v>
      </c>
      <c r="AB17" s="48">
        <f t="shared" si="10"/>
        <v>86</v>
      </c>
      <c r="AC17" s="15">
        <v>80</v>
      </c>
      <c r="AD17" s="14"/>
      <c r="AE17" s="14"/>
      <c r="AF17" s="14"/>
      <c r="AG17" s="14"/>
      <c r="AH17" s="14"/>
      <c r="AI17" s="14">
        <v>77</v>
      </c>
      <c r="AJ17" s="45"/>
      <c r="AK17" s="48">
        <f t="shared" si="11"/>
        <v>78.5</v>
      </c>
      <c r="AL17" s="15">
        <v>90</v>
      </c>
      <c r="AM17" s="14"/>
      <c r="AN17" s="14"/>
      <c r="AO17" s="14"/>
      <c r="AP17" s="14"/>
      <c r="AQ17" s="14"/>
      <c r="AR17" s="14">
        <v>72</v>
      </c>
      <c r="AS17" s="45"/>
      <c r="AT17" s="48">
        <f t="shared" si="12"/>
        <v>81</v>
      </c>
      <c r="AU17" s="15">
        <v>80</v>
      </c>
      <c r="AV17" s="14"/>
      <c r="AW17" s="14"/>
      <c r="AX17" s="14"/>
      <c r="AY17" s="14"/>
      <c r="AZ17" s="14"/>
      <c r="BA17" s="14">
        <v>72</v>
      </c>
      <c r="BB17" s="45"/>
      <c r="BC17" s="48">
        <f t="shared" si="13"/>
        <v>76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6843</v>
      </c>
      <c r="FK17" s="65">
        <v>6853</v>
      </c>
    </row>
    <row r="18" spans="1:167" ht="16.5" customHeight="1">
      <c r="A18" s="26">
        <v>8</v>
      </c>
      <c r="B18" s="26">
        <v>16326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 dan unsur kebahasaan terkait tindakan menyarankan untuk melakukan atau tidak melakukan sesuatu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menyusun teks interaksi transaksional lisan dan tulis terkait tindakan menyarankan untuk melakukan atau tidak melakukan sesuatu</v>
      </c>
      <c r="Q18" s="39"/>
      <c r="R18" s="39"/>
      <c r="S18" s="25"/>
      <c r="T18" s="15">
        <v>100</v>
      </c>
      <c r="U18" s="14"/>
      <c r="V18" s="14"/>
      <c r="W18" s="14"/>
      <c r="X18" s="14"/>
      <c r="Y18" s="14"/>
      <c r="Z18" s="14">
        <v>72</v>
      </c>
      <c r="AA18" s="45">
        <f t="shared" si="34"/>
        <v>86</v>
      </c>
      <c r="AB18" s="48">
        <f t="shared" si="10"/>
        <v>86</v>
      </c>
      <c r="AC18" s="15">
        <v>85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77.5</v>
      </c>
      <c r="AL18" s="15">
        <v>83</v>
      </c>
      <c r="AM18" s="14"/>
      <c r="AN18" s="14"/>
      <c r="AO18" s="14"/>
      <c r="AP18" s="14"/>
      <c r="AQ18" s="14"/>
      <c r="AR18" s="14">
        <v>72</v>
      </c>
      <c r="AS18" s="45"/>
      <c r="AT18" s="48">
        <f t="shared" si="12"/>
        <v>77.5</v>
      </c>
      <c r="AU18" s="15">
        <v>100</v>
      </c>
      <c r="AV18" s="14"/>
      <c r="AW18" s="14"/>
      <c r="AX18" s="14"/>
      <c r="AY18" s="14"/>
      <c r="AZ18" s="14"/>
      <c r="BA18" s="14">
        <v>72</v>
      </c>
      <c r="BB18" s="45"/>
      <c r="BC18" s="48">
        <f t="shared" si="13"/>
        <v>86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16327</v>
      </c>
      <c r="C19" s="26" t="s">
        <v>68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 dan unsur kebahasaan terkait tindakan menyarankan untuk melakukan atau tidak melakukan sesuatu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keterampilan menyusun teks interaksi transaksional lisan dan tulis terkait tindakan menyarankan untuk melakukan atau tidak melakukan sesuatu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88</v>
      </c>
      <c r="AA19" s="45">
        <f t="shared" si="34"/>
        <v>91.5</v>
      </c>
      <c r="AB19" s="48">
        <f t="shared" si="10"/>
        <v>91.5</v>
      </c>
      <c r="AC19" s="15">
        <v>70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77.5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75</v>
      </c>
      <c r="AV19" s="14"/>
      <c r="AW19" s="14"/>
      <c r="AX19" s="14"/>
      <c r="AY19" s="14"/>
      <c r="AZ19" s="14"/>
      <c r="BA19" s="14">
        <v>88</v>
      </c>
      <c r="BB19" s="45"/>
      <c r="BC19" s="48">
        <f t="shared" si="13"/>
        <v>81.5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6844</v>
      </c>
      <c r="FK19" s="65">
        <v>6854</v>
      </c>
    </row>
    <row r="20" spans="1:167" ht="16.5" customHeight="1">
      <c r="A20" s="26">
        <v>10</v>
      </c>
      <c r="B20" s="26">
        <v>16328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 dan unsur kebahasaan terkait tindakan menyarankan untuk melakukan atau tidak melakukan sesuatu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keterampilan menyusun teks interaksi transaksional lisan dan tulis terkait tindakan menyarankan untuk melakukan atau tidak melakukan sesuatu</v>
      </c>
      <c r="Q20" s="39"/>
      <c r="R20" s="39"/>
      <c r="S20" s="25"/>
      <c r="T20" s="15">
        <v>100</v>
      </c>
      <c r="U20" s="14"/>
      <c r="V20" s="14"/>
      <c r="W20" s="14"/>
      <c r="X20" s="14"/>
      <c r="Y20" s="14"/>
      <c r="Z20" s="14">
        <v>70</v>
      </c>
      <c r="AA20" s="45">
        <f t="shared" si="34"/>
        <v>85</v>
      </c>
      <c r="AB20" s="48">
        <f t="shared" si="10"/>
        <v>85</v>
      </c>
      <c r="AC20" s="15">
        <v>90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87.5</v>
      </c>
      <c r="AL20" s="15">
        <v>100</v>
      </c>
      <c r="AM20" s="14"/>
      <c r="AN20" s="14"/>
      <c r="AO20" s="14"/>
      <c r="AP20" s="14"/>
      <c r="AQ20" s="14"/>
      <c r="AR20" s="14">
        <v>70</v>
      </c>
      <c r="AS20" s="45"/>
      <c r="AT20" s="48">
        <f t="shared" si="12"/>
        <v>85</v>
      </c>
      <c r="AU20" s="15">
        <v>100</v>
      </c>
      <c r="AV20" s="14"/>
      <c r="AW20" s="14"/>
      <c r="AX20" s="14"/>
      <c r="AY20" s="14"/>
      <c r="AZ20" s="14"/>
      <c r="BA20" s="14">
        <v>70</v>
      </c>
      <c r="BB20" s="45"/>
      <c r="BC20" s="48">
        <f t="shared" si="13"/>
        <v>85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16329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 dan unsur kebahasaan terkait tindakan menyarankan untuk melakukan atau tidak melakukan sesuatu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menyusun teks interaksi transaksional lisan dan tulis terkait tindakan menyarankan untuk melakukan atau tidak melakukan sesuatu</v>
      </c>
      <c r="Q21" s="39"/>
      <c r="R21" s="39"/>
      <c r="S21" s="25"/>
      <c r="T21" s="15">
        <v>100</v>
      </c>
      <c r="U21" s="14"/>
      <c r="V21" s="14"/>
      <c r="W21" s="14"/>
      <c r="X21" s="14"/>
      <c r="Y21" s="14"/>
      <c r="Z21" s="14">
        <v>80</v>
      </c>
      <c r="AA21" s="45">
        <f t="shared" si="34"/>
        <v>90</v>
      </c>
      <c r="AB21" s="48">
        <f t="shared" si="10"/>
        <v>90</v>
      </c>
      <c r="AC21" s="15">
        <v>80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81.5</v>
      </c>
      <c r="AL21" s="15">
        <v>76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78</v>
      </c>
      <c r="AU21" s="15">
        <v>85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82.5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6845</v>
      </c>
      <c r="FK21" s="65">
        <v>6855</v>
      </c>
    </row>
    <row r="22" spans="1:167" ht="16.5" customHeight="1">
      <c r="A22" s="26">
        <v>12</v>
      </c>
      <c r="B22" s="26">
        <v>16330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Memiliki kemampuan menerapkan fungsi sosial, struktur teks dan unsur kebahasaan terkait tindakan menyarankan untuk melakukan atau tidak melakukan sesuatu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2</v>
      </c>
      <c r="P22" s="35" t="str">
        <f t="shared" si="9"/>
        <v>Memiliki keterampilan menyusun teks interaksi transaksional lisan dan tulis terkait tindakan menyarankan untuk melakukan atau tidak melakukan sesuatu dan rencana yang akan datang</v>
      </c>
      <c r="Q22" s="39"/>
      <c r="R22" s="39"/>
      <c r="S22" s="25"/>
      <c r="T22" s="15">
        <v>100</v>
      </c>
      <c r="U22" s="14"/>
      <c r="V22" s="14"/>
      <c r="W22" s="14"/>
      <c r="X22" s="14"/>
      <c r="Y22" s="14"/>
      <c r="Z22" s="14">
        <v>80</v>
      </c>
      <c r="AA22" s="45">
        <f t="shared" si="34"/>
        <v>90</v>
      </c>
      <c r="AB22" s="48">
        <f t="shared" si="10"/>
        <v>90</v>
      </c>
      <c r="AC22" s="15">
        <v>85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87.5</v>
      </c>
      <c r="AL22" s="15">
        <v>96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88</v>
      </c>
      <c r="AU22" s="15">
        <v>90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85</v>
      </c>
      <c r="BD22" s="25"/>
      <c r="BE22" s="19">
        <v>95</v>
      </c>
      <c r="BF22" s="18"/>
      <c r="BG22" s="18"/>
      <c r="BH22" s="18"/>
      <c r="BI22" s="18"/>
      <c r="BJ22" s="18"/>
      <c r="BK22" s="18"/>
      <c r="BL22" s="18"/>
      <c r="BM22" s="57">
        <f t="shared" si="14"/>
        <v>95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16331</v>
      </c>
      <c r="C23" s="26" t="s">
        <v>72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 dan unsur kebahasaan terkait tindakan menyarankan untuk melakukan atau tidak melakukan sesuatu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menyusun teks interaksi transaksional lisan dan tulis terkait tindakan menyarankan untuk melakukan atau tidak melakukan sesuatu</v>
      </c>
      <c r="Q23" s="39"/>
      <c r="R23" s="39"/>
      <c r="S23" s="25"/>
      <c r="T23" s="15">
        <v>100</v>
      </c>
      <c r="U23" s="14"/>
      <c r="V23" s="14"/>
      <c r="W23" s="14"/>
      <c r="X23" s="14"/>
      <c r="Y23" s="14"/>
      <c r="Z23" s="14">
        <v>78</v>
      </c>
      <c r="AA23" s="45">
        <f t="shared" si="34"/>
        <v>89</v>
      </c>
      <c r="AB23" s="48">
        <f t="shared" si="10"/>
        <v>89</v>
      </c>
      <c r="AC23" s="15">
        <v>95</v>
      </c>
      <c r="AD23" s="14"/>
      <c r="AE23" s="14"/>
      <c r="AF23" s="14"/>
      <c r="AG23" s="14"/>
      <c r="AH23" s="14"/>
      <c r="AI23" s="14">
        <v>87</v>
      </c>
      <c r="AJ23" s="45"/>
      <c r="AK23" s="48">
        <f t="shared" si="11"/>
        <v>91</v>
      </c>
      <c r="AL23" s="15">
        <v>76</v>
      </c>
      <c r="AM23" s="14"/>
      <c r="AN23" s="14"/>
      <c r="AO23" s="14"/>
      <c r="AP23" s="14"/>
      <c r="AQ23" s="14"/>
      <c r="AR23" s="14">
        <v>78</v>
      </c>
      <c r="AS23" s="45"/>
      <c r="AT23" s="48">
        <f t="shared" si="12"/>
        <v>77</v>
      </c>
      <c r="AU23" s="15">
        <v>80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79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6846</v>
      </c>
      <c r="FK23" s="65">
        <v>6856</v>
      </c>
    </row>
    <row r="24" spans="1:167" ht="16.5" customHeight="1">
      <c r="A24" s="26">
        <v>14</v>
      </c>
      <c r="B24" s="26">
        <v>16332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 dan unsur kebahasaan terkait tindakan menyarankan untuk melakukan atau tidak melakukan sesuatu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keterampilan menyusun teks interaksi transaksional lisan dan tulis terkait tindakan menyarankan untuk melakukan atau tidak melakukan sesuatu</v>
      </c>
      <c r="Q24" s="39"/>
      <c r="R24" s="39"/>
      <c r="S24" s="25"/>
      <c r="T24" s="15">
        <v>95</v>
      </c>
      <c r="U24" s="14"/>
      <c r="V24" s="14"/>
      <c r="W24" s="14"/>
      <c r="X24" s="14"/>
      <c r="Y24" s="14"/>
      <c r="Z24" s="14">
        <v>70</v>
      </c>
      <c r="AA24" s="45">
        <f t="shared" si="34"/>
        <v>82.5</v>
      </c>
      <c r="AB24" s="48">
        <f t="shared" si="10"/>
        <v>82.5</v>
      </c>
      <c r="AC24" s="15">
        <v>90</v>
      </c>
      <c r="AD24" s="14"/>
      <c r="AE24" s="14"/>
      <c r="AF24" s="14"/>
      <c r="AG24" s="14"/>
      <c r="AH24" s="14"/>
      <c r="AI24" s="14">
        <v>75</v>
      </c>
      <c r="AJ24" s="45"/>
      <c r="AK24" s="48">
        <f t="shared" si="11"/>
        <v>82.5</v>
      </c>
      <c r="AL24" s="15">
        <v>100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85</v>
      </c>
      <c r="AU24" s="15">
        <v>90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16333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 dan unsur kebahasaan terkait tindakan menyarankan untuk melakukan atau tidak melakukan sesuatu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keterampilan menyusun teks interaksi transaksional lisan dan tulis terkait tindakan menyarankan untuk melakukan atau tidak melakukan sesuatu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>
        <v>70</v>
      </c>
      <c r="AA25" s="45">
        <f t="shared" si="34"/>
        <v>82.5</v>
      </c>
      <c r="AB25" s="48">
        <f t="shared" si="10"/>
        <v>82.5</v>
      </c>
      <c r="AC25" s="1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93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81.5</v>
      </c>
      <c r="AU25" s="15">
        <v>90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66">
        <v>7</v>
      </c>
      <c r="FH25" s="67"/>
      <c r="FI25" s="67"/>
      <c r="FJ25" s="65">
        <v>6847</v>
      </c>
      <c r="FK25" s="65">
        <v>6857</v>
      </c>
    </row>
    <row r="26" spans="1:167" ht="16.5" customHeight="1">
      <c r="A26" s="26">
        <v>16</v>
      </c>
      <c r="B26" s="26">
        <v>16334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 dan unsur kebahasaan terkait tindakan menyarankan untuk melakukan atau tidak melakukan sesuatu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menyusun teks interaksi transaksional lisan dan tulis terkait tindakan menyarankan untuk melakukan atau tidak melakukan sesuatu</v>
      </c>
      <c r="Q26" s="39"/>
      <c r="R26" s="39"/>
      <c r="S26" s="25"/>
      <c r="T26" s="15">
        <v>100</v>
      </c>
      <c r="U26" s="14"/>
      <c r="V26" s="14"/>
      <c r="W26" s="14"/>
      <c r="X26" s="14"/>
      <c r="Y26" s="14"/>
      <c r="Z26" s="14">
        <v>70</v>
      </c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80</v>
      </c>
      <c r="AL26" s="15">
        <v>96</v>
      </c>
      <c r="AM26" s="14"/>
      <c r="AN26" s="14"/>
      <c r="AO26" s="14"/>
      <c r="AP26" s="14"/>
      <c r="AQ26" s="14"/>
      <c r="AR26" s="14">
        <v>70</v>
      </c>
      <c r="AS26" s="45"/>
      <c r="AT26" s="48">
        <f t="shared" si="12"/>
        <v>83</v>
      </c>
      <c r="AU26" s="15">
        <v>80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16335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 dan unsur kebahasaan terkait tindakan menyarankan untuk melakukan atau tidak melakukan sesuatu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menyusun teks interaksi transaksional lisan dan tulis terkait tindakan menyarankan untuk melakukan atau tidak melakukan sesuatu</v>
      </c>
      <c r="Q27" s="39"/>
      <c r="R27" s="39"/>
      <c r="S27" s="25"/>
      <c r="T27" s="15">
        <v>100</v>
      </c>
      <c r="U27" s="14"/>
      <c r="V27" s="14"/>
      <c r="W27" s="14"/>
      <c r="X27" s="14"/>
      <c r="Y27" s="14"/>
      <c r="Z27" s="14">
        <v>75</v>
      </c>
      <c r="AA27" s="45">
        <f t="shared" si="34"/>
        <v>87.5</v>
      </c>
      <c r="AB27" s="48">
        <f t="shared" si="10"/>
        <v>87.5</v>
      </c>
      <c r="AC27" s="15">
        <v>90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80</v>
      </c>
      <c r="AL27" s="15">
        <v>100</v>
      </c>
      <c r="AM27" s="14"/>
      <c r="AN27" s="14"/>
      <c r="AO27" s="14"/>
      <c r="AP27" s="14"/>
      <c r="AQ27" s="14"/>
      <c r="AR27" s="14">
        <v>75</v>
      </c>
      <c r="AS27" s="45"/>
      <c r="AT27" s="48">
        <f t="shared" si="12"/>
        <v>87.5</v>
      </c>
      <c r="AU27" s="15">
        <v>90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82.5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6848</v>
      </c>
      <c r="FK27" s="65">
        <v>6858</v>
      </c>
    </row>
    <row r="28" spans="1:167" ht="16.5" customHeight="1">
      <c r="A28" s="26">
        <v>18</v>
      </c>
      <c r="B28" s="26">
        <v>16336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 dan unsur kebahasaan terkait tindakan menyarankan untuk melakukan atau tidak melakukan sesuatu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keterampilan menyusun teks interaksi transaksional lisan dan tulis terkait tindakan menyarankan untuk melakukan atau tidak melakukan sesuatu</v>
      </c>
      <c r="Q28" s="39"/>
      <c r="R28" s="39"/>
      <c r="S28" s="25"/>
      <c r="T28" s="15">
        <v>100</v>
      </c>
      <c r="U28" s="14"/>
      <c r="V28" s="14"/>
      <c r="W28" s="14"/>
      <c r="X28" s="14"/>
      <c r="Y28" s="14"/>
      <c r="Z28" s="14">
        <v>78</v>
      </c>
      <c r="AA28" s="45">
        <f t="shared" si="34"/>
        <v>89</v>
      </c>
      <c r="AB28" s="48">
        <f t="shared" si="10"/>
        <v>89</v>
      </c>
      <c r="AC28" s="15">
        <v>80</v>
      </c>
      <c r="AD28" s="14"/>
      <c r="AE28" s="14"/>
      <c r="AF28" s="14"/>
      <c r="AG28" s="14"/>
      <c r="AH28" s="14"/>
      <c r="AI28" s="14">
        <v>83</v>
      </c>
      <c r="AJ28" s="45"/>
      <c r="AK28" s="48">
        <f t="shared" si="11"/>
        <v>81.5</v>
      </c>
      <c r="AL28" s="15">
        <v>96</v>
      </c>
      <c r="AM28" s="14"/>
      <c r="AN28" s="14"/>
      <c r="AO28" s="14"/>
      <c r="AP28" s="14"/>
      <c r="AQ28" s="14"/>
      <c r="AR28" s="14">
        <v>78</v>
      </c>
      <c r="AS28" s="45"/>
      <c r="AT28" s="48">
        <f t="shared" si="12"/>
        <v>87</v>
      </c>
      <c r="AU28" s="15">
        <v>75</v>
      </c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76.5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16337</v>
      </c>
      <c r="C29" s="26" t="s">
        <v>79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 dan unsur kebahasaan terkait tindakan menyarankan untuk melakukan atau tidak melakukan sesuatu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menyusun teks interaksi transaksional lisan dan tulis terkait tindakan menyarankan untuk melakukan atau tidak melakukan sesuatu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>
        <v>72</v>
      </c>
      <c r="AA29" s="45">
        <f t="shared" si="34"/>
        <v>81</v>
      </c>
      <c r="AB29" s="48">
        <f t="shared" si="10"/>
        <v>81</v>
      </c>
      <c r="AC29" s="15">
        <v>85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77.5</v>
      </c>
      <c r="AL29" s="15">
        <v>90</v>
      </c>
      <c r="AM29" s="14"/>
      <c r="AN29" s="14"/>
      <c r="AO29" s="14"/>
      <c r="AP29" s="14"/>
      <c r="AQ29" s="14"/>
      <c r="AR29" s="14">
        <v>72</v>
      </c>
      <c r="AS29" s="45"/>
      <c r="AT29" s="48">
        <f t="shared" si="12"/>
        <v>81</v>
      </c>
      <c r="AU29" s="15">
        <v>90</v>
      </c>
      <c r="AV29" s="14"/>
      <c r="AW29" s="14"/>
      <c r="AX29" s="14"/>
      <c r="AY29" s="14"/>
      <c r="AZ29" s="14"/>
      <c r="BA29" s="14">
        <v>72</v>
      </c>
      <c r="BB29" s="45"/>
      <c r="BC29" s="48">
        <f t="shared" si="13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6849</v>
      </c>
      <c r="FK29" s="65">
        <v>6859</v>
      </c>
    </row>
    <row r="30" spans="1:167" ht="16.5" customHeight="1">
      <c r="A30" s="26">
        <v>20</v>
      </c>
      <c r="B30" s="26">
        <v>16338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 dan unsur kebahasaan terkait tindakan menyarankan untuk melakukan atau tidak melakukan sesuatu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menyusun teks interaksi transaksional lisan dan tulis terkait tindakan menyarankan untuk melakukan atau tidak melakukan sesuatu</v>
      </c>
      <c r="Q30" s="39"/>
      <c r="R30" s="39"/>
      <c r="S30" s="25"/>
      <c r="T30" s="15">
        <v>100</v>
      </c>
      <c r="U30" s="14"/>
      <c r="V30" s="14"/>
      <c r="W30" s="14"/>
      <c r="X30" s="14"/>
      <c r="Y30" s="14"/>
      <c r="Z30" s="14">
        <v>70</v>
      </c>
      <c r="AA30" s="45">
        <f t="shared" si="34"/>
        <v>85</v>
      </c>
      <c r="AB30" s="48">
        <f t="shared" si="10"/>
        <v>85</v>
      </c>
      <c r="AC30" s="15">
        <v>90</v>
      </c>
      <c r="AD30" s="14"/>
      <c r="AE30" s="14"/>
      <c r="AF30" s="14"/>
      <c r="AG30" s="14"/>
      <c r="AH30" s="14"/>
      <c r="AI30" s="14">
        <v>87</v>
      </c>
      <c r="AJ30" s="45"/>
      <c r="AK30" s="48">
        <f t="shared" si="11"/>
        <v>88.5</v>
      </c>
      <c r="AL30" s="15">
        <v>100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85</v>
      </c>
      <c r="AU30" s="15">
        <v>100</v>
      </c>
      <c r="AV30" s="14"/>
      <c r="AW30" s="14"/>
      <c r="AX30" s="14"/>
      <c r="AY30" s="14"/>
      <c r="AZ30" s="14"/>
      <c r="BA30" s="14">
        <v>70</v>
      </c>
      <c r="BB30" s="45"/>
      <c r="BC30" s="48">
        <f t="shared" si="13"/>
        <v>85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16339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 dan unsur kebahasaan terkait tindakan menyarankan untuk melakukan atau tidak melakukan sesuatu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keterampilan menyusun teks interaksi transaksional lisan dan tulis terkait tindakan menyarankan untuk melakukan atau tidak melakukan sesuatu</v>
      </c>
      <c r="Q31" s="39"/>
      <c r="R31" s="39"/>
      <c r="S31" s="25"/>
      <c r="T31" s="15">
        <v>95</v>
      </c>
      <c r="U31" s="14"/>
      <c r="V31" s="14"/>
      <c r="W31" s="14"/>
      <c r="X31" s="14"/>
      <c r="Y31" s="14"/>
      <c r="Z31" s="14">
        <v>76</v>
      </c>
      <c r="AA31" s="45">
        <f t="shared" si="34"/>
        <v>85.5</v>
      </c>
      <c r="AB31" s="48">
        <f t="shared" si="10"/>
        <v>85.5</v>
      </c>
      <c r="AC31" s="15">
        <v>80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78.5</v>
      </c>
      <c r="AL31" s="15">
        <v>90</v>
      </c>
      <c r="AM31" s="14"/>
      <c r="AN31" s="14"/>
      <c r="AO31" s="14"/>
      <c r="AP31" s="14"/>
      <c r="AQ31" s="14"/>
      <c r="AR31" s="14">
        <v>76</v>
      </c>
      <c r="AS31" s="45"/>
      <c r="AT31" s="48">
        <f t="shared" si="12"/>
        <v>83</v>
      </c>
      <c r="AU31" s="15">
        <v>100</v>
      </c>
      <c r="AV31" s="14"/>
      <c r="AW31" s="14"/>
      <c r="AX31" s="14"/>
      <c r="AY31" s="14"/>
      <c r="AZ31" s="14"/>
      <c r="BA31" s="14">
        <v>76</v>
      </c>
      <c r="BB31" s="45"/>
      <c r="BC31" s="48">
        <f t="shared" si="13"/>
        <v>88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6850</v>
      </c>
      <c r="FK31" s="65">
        <v>6860</v>
      </c>
    </row>
    <row r="32" spans="1:167" ht="16.5" customHeight="1">
      <c r="A32" s="26">
        <v>22</v>
      </c>
      <c r="B32" s="26">
        <v>16340</v>
      </c>
      <c r="C32" s="26" t="s">
        <v>82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 dan unsur kebahasaan terkait tindakan menyarankan untuk melakukan atau tidak melakukan sesuatu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menyusun teks interaksi transaksional lisan dan tulis terkait tindakan menyarankan untuk melakukan atau tidak melakukan sesuatu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78</v>
      </c>
      <c r="AA32" s="45">
        <f t="shared" si="34"/>
        <v>84</v>
      </c>
      <c r="AB32" s="48">
        <f t="shared" si="10"/>
        <v>84</v>
      </c>
      <c r="AC32" s="15">
        <v>85</v>
      </c>
      <c r="AD32" s="14"/>
      <c r="AE32" s="14"/>
      <c r="AF32" s="14"/>
      <c r="AG32" s="14"/>
      <c r="AH32" s="14"/>
      <c r="AI32" s="14">
        <v>95</v>
      </c>
      <c r="AJ32" s="45"/>
      <c r="AK32" s="48">
        <f t="shared" si="11"/>
        <v>90</v>
      </c>
      <c r="AL32" s="15">
        <v>96</v>
      </c>
      <c r="AM32" s="14"/>
      <c r="AN32" s="14"/>
      <c r="AO32" s="14"/>
      <c r="AP32" s="14"/>
      <c r="AQ32" s="14"/>
      <c r="AR32" s="14">
        <v>78</v>
      </c>
      <c r="AS32" s="45"/>
      <c r="AT32" s="48">
        <f t="shared" si="12"/>
        <v>87</v>
      </c>
      <c r="AU32" s="15">
        <v>75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76.5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16341</v>
      </c>
      <c r="C33" s="26" t="s">
        <v>83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91</v>
      </c>
      <c r="H33" s="35" t="str">
        <f t="shared" si="3"/>
        <v>A</v>
      </c>
      <c r="I33" s="61">
        <v>2</v>
      </c>
      <c r="J33" s="35" t="str">
        <f t="shared" si="4"/>
        <v>Memiliki kemampuan menerapkan fungsi sosial, struktur teks dan unsur kebahasaan terkait tindakan menyarankan untuk melakukan atau tidak melakukan sesuatu dan rencana yang akan datang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keterampilan menyusun teks interaksi transaksional lisan dan tulis terkait tindakan menyarankan untuk melakukan atau tidak melakukan sesuatu</v>
      </c>
      <c r="Q33" s="39"/>
      <c r="R33" s="39"/>
      <c r="S33" s="25"/>
      <c r="T33" s="15">
        <v>95</v>
      </c>
      <c r="U33" s="14"/>
      <c r="V33" s="14"/>
      <c r="W33" s="14"/>
      <c r="X33" s="14"/>
      <c r="Y33" s="14"/>
      <c r="Z33" s="14">
        <v>90</v>
      </c>
      <c r="AA33" s="45">
        <f t="shared" si="34"/>
        <v>92.5</v>
      </c>
      <c r="AB33" s="48">
        <f t="shared" si="10"/>
        <v>92.5</v>
      </c>
      <c r="AC33" s="15">
        <v>100</v>
      </c>
      <c r="AD33" s="14"/>
      <c r="AE33" s="14"/>
      <c r="AF33" s="14"/>
      <c r="AG33" s="14"/>
      <c r="AH33" s="14"/>
      <c r="AI33" s="14">
        <v>77</v>
      </c>
      <c r="AJ33" s="45"/>
      <c r="AK33" s="48">
        <f t="shared" si="11"/>
        <v>88.5</v>
      </c>
      <c r="AL33" s="15">
        <v>90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90</v>
      </c>
      <c r="AU33" s="15">
        <v>95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92.5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16342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 dan unsur kebahasaan terkait tindakan menyarankan untuk melakukan atau tidak melakukan sesuatu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menyusun teks interaksi transaksional lisan dan tulis terkait tindakan menyarankan untuk melakukan atau tidak melakukan sesuatu</v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>
        <v>66</v>
      </c>
      <c r="AA34" s="45">
        <f t="shared" si="34"/>
        <v>80.5</v>
      </c>
      <c r="AB34" s="48">
        <f t="shared" si="10"/>
        <v>80.5</v>
      </c>
      <c r="AC34" s="15">
        <v>80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>
        <v>66</v>
      </c>
      <c r="AS34" s="45"/>
      <c r="AT34" s="48">
        <f t="shared" si="12"/>
        <v>78</v>
      </c>
      <c r="AU34" s="15">
        <v>90</v>
      </c>
      <c r="AV34" s="14"/>
      <c r="AW34" s="14"/>
      <c r="AX34" s="14"/>
      <c r="AY34" s="14"/>
      <c r="AZ34" s="14"/>
      <c r="BA34" s="14">
        <v>66</v>
      </c>
      <c r="BB34" s="45"/>
      <c r="BC34" s="48">
        <f t="shared" si="13"/>
        <v>78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16343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 dan unsur kebahasaan terkait tindakan menyarankan untuk melakukan atau tidak melakukan sesuatu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menyusun teks interaksi transaksional lisan dan tulis terkait tindakan menyarankan untuk melakukan atau tidak melakukan sesuatu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72</v>
      </c>
      <c r="AA35" s="45">
        <f t="shared" si="34"/>
        <v>78.5</v>
      </c>
      <c r="AB35" s="48">
        <f t="shared" si="10"/>
        <v>78.5</v>
      </c>
      <c r="AC35" s="15">
        <v>90</v>
      </c>
      <c r="AD35" s="14"/>
      <c r="AE35" s="14"/>
      <c r="AF35" s="14"/>
      <c r="AG35" s="14"/>
      <c r="AH35" s="14"/>
      <c r="AI35" s="14">
        <v>77</v>
      </c>
      <c r="AJ35" s="45"/>
      <c r="AK35" s="48">
        <f t="shared" si="11"/>
        <v>83.5</v>
      </c>
      <c r="AL35" s="15">
        <v>96</v>
      </c>
      <c r="AM35" s="14"/>
      <c r="AN35" s="14"/>
      <c r="AO35" s="14"/>
      <c r="AP35" s="14"/>
      <c r="AQ35" s="14"/>
      <c r="AR35" s="14">
        <v>72</v>
      </c>
      <c r="AS35" s="45"/>
      <c r="AT35" s="48">
        <f t="shared" si="12"/>
        <v>84</v>
      </c>
      <c r="AU35" s="15">
        <v>95</v>
      </c>
      <c r="AV35" s="14"/>
      <c r="AW35" s="14"/>
      <c r="AX35" s="14"/>
      <c r="AY35" s="14"/>
      <c r="AZ35" s="14"/>
      <c r="BA35" s="14">
        <v>72</v>
      </c>
      <c r="BB35" s="45"/>
      <c r="BC35" s="48">
        <f t="shared" si="13"/>
        <v>83.5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16344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 dan unsur kebahasaan terkait tindakan menyarankan untuk melakukan atau tidak melakukan sesuatu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keterampilan menyusun teks interaksi transaksional lisan dan tulis terkait tindakan menyarankan untuk melakukan atau tidak melakukan sesuatu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>
        <v>80</v>
      </c>
      <c r="AA36" s="45">
        <f t="shared" si="34"/>
        <v>82.5</v>
      </c>
      <c r="AB36" s="48">
        <f t="shared" si="10"/>
        <v>82.5</v>
      </c>
      <c r="AC36" s="15">
        <v>80</v>
      </c>
      <c r="AD36" s="14"/>
      <c r="AE36" s="14"/>
      <c r="AF36" s="14"/>
      <c r="AG36" s="14"/>
      <c r="AH36" s="14"/>
      <c r="AI36" s="14">
        <v>75</v>
      </c>
      <c r="AJ36" s="45"/>
      <c r="AK36" s="48">
        <f t="shared" si="11"/>
        <v>77.5</v>
      </c>
      <c r="AL36" s="15">
        <v>90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85</v>
      </c>
      <c r="AU36" s="15">
        <v>90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16345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 dan unsur kebahasaan terkait tindakan menyarankan untuk melakukan atau tidak melakukan sesuatu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menyusun teks interaksi transaksional lisan dan tulis terkait tindakan menyarankan untuk melakukan atau tidak melakukan sesuatu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76</v>
      </c>
      <c r="AA37" s="45">
        <f t="shared" si="34"/>
        <v>83</v>
      </c>
      <c r="AB37" s="48">
        <f t="shared" si="10"/>
        <v>83</v>
      </c>
      <c r="AC37" s="15">
        <v>85</v>
      </c>
      <c r="AD37" s="14"/>
      <c r="AE37" s="14"/>
      <c r="AF37" s="14"/>
      <c r="AG37" s="14"/>
      <c r="AH37" s="14"/>
      <c r="AI37" s="14">
        <v>83</v>
      </c>
      <c r="AJ37" s="45"/>
      <c r="AK37" s="48">
        <f t="shared" si="11"/>
        <v>84</v>
      </c>
      <c r="AL37" s="15">
        <v>96</v>
      </c>
      <c r="AM37" s="14"/>
      <c r="AN37" s="14"/>
      <c r="AO37" s="14"/>
      <c r="AP37" s="14"/>
      <c r="AQ37" s="14"/>
      <c r="AR37" s="14">
        <v>76</v>
      </c>
      <c r="AS37" s="45"/>
      <c r="AT37" s="48">
        <f t="shared" si="12"/>
        <v>86</v>
      </c>
      <c r="AU37" s="15">
        <v>90</v>
      </c>
      <c r="AV37" s="14"/>
      <c r="AW37" s="14"/>
      <c r="AX37" s="14"/>
      <c r="AY37" s="14"/>
      <c r="AZ37" s="14"/>
      <c r="BA37" s="14">
        <v>76</v>
      </c>
      <c r="BB37" s="45"/>
      <c r="BC37" s="48">
        <f t="shared" si="13"/>
        <v>83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16346</v>
      </c>
      <c r="C38" s="26" t="s">
        <v>88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 dan unsur kebahasaan terkait tindakan menyarankan untuk melakukan atau tidak melakukan sesuatu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menyusun teks interaksi transaksional lisan dan tulis terkait tindakan menyarankan untuk melakukan atau tidak melakukan sesuatu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>
        <v>76</v>
      </c>
      <c r="AA38" s="45">
        <f t="shared" si="34"/>
        <v>88</v>
      </c>
      <c r="AB38" s="48">
        <f t="shared" si="10"/>
        <v>88</v>
      </c>
      <c r="AC38" s="15">
        <v>90</v>
      </c>
      <c r="AD38" s="14"/>
      <c r="AE38" s="14"/>
      <c r="AF38" s="14"/>
      <c r="AG38" s="14"/>
      <c r="AH38" s="14"/>
      <c r="AI38" s="14">
        <v>75</v>
      </c>
      <c r="AJ38" s="45"/>
      <c r="AK38" s="48">
        <f t="shared" si="11"/>
        <v>82.5</v>
      </c>
      <c r="AL38" s="15">
        <v>90</v>
      </c>
      <c r="AM38" s="14"/>
      <c r="AN38" s="14"/>
      <c r="AO38" s="14"/>
      <c r="AP38" s="14"/>
      <c r="AQ38" s="14"/>
      <c r="AR38" s="14">
        <v>76</v>
      </c>
      <c r="AS38" s="45"/>
      <c r="AT38" s="48">
        <f t="shared" si="12"/>
        <v>83</v>
      </c>
      <c r="AU38" s="15">
        <v>95</v>
      </c>
      <c r="AV38" s="14"/>
      <c r="AW38" s="14"/>
      <c r="AX38" s="14"/>
      <c r="AY38" s="14"/>
      <c r="AZ38" s="14"/>
      <c r="BA38" s="14">
        <v>76</v>
      </c>
      <c r="BB38" s="45"/>
      <c r="BC38" s="48">
        <f t="shared" si="13"/>
        <v>85.5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16347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menerapkan fungsi sosial, struktur teks dan unsur kebahasaan terkait tindakan menyarankan untuk melakukan atau tidak melakukan sesuatu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menyusun teks interaksi transaksional lisan dan tulis terkait tindakan menyarankan untuk melakukan atau tidak melakukan sesuatu</v>
      </c>
      <c r="Q39" s="39"/>
      <c r="R39" s="39"/>
      <c r="S39" s="25"/>
      <c r="T39" s="15">
        <v>100</v>
      </c>
      <c r="U39" s="14"/>
      <c r="V39" s="14"/>
      <c r="W39" s="14"/>
      <c r="X39" s="14"/>
      <c r="Y39" s="14"/>
      <c r="Z39" s="14">
        <v>78</v>
      </c>
      <c r="AA39" s="45">
        <f t="shared" si="34"/>
        <v>89</v>
      </c>
      <c r="AB39" s="48">
        <f t="shared" si="10"/>
        <v>89</v>
      </c>
      <c r="AC39" s="15">
        <v>75</v>
      </c>
      <c r="AD39" s="14"/>
      <c r="AE39" s="14"/>
      <c r="AF39" s="14"/>
      <c r="AG39" s="14"/>
      <c r="AH39" s="14"/>
      <c r="AI39" s="14">
        <v>77</v>
      </c>
      <c r="AJ39" s="45"/>
      <c r="AK39" s="48">
        <f t="shared" si="11"/>
        <v>76</v>
      </c>
      <c r="AL39" s="15">
        <v>90</v>
      </c>
      <c r="AM39" s="14"/>
      <c r="AN39" s="14"/>
      <c r="AO39" s="14"/>
      <c r="AP39" s="14"/>
      <c r="AQ39" s="14"/>
      <c r="AR39" s="14">
        <v>78</v>
      </c>
      <c r="AS39" s="45"/>
      <c r="AT39" s="48">
        <f t="shared" si="12"/>
        <v>84</v>
      </c>
      <c r="AU39" s="15">
        <v>80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79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16348</v>
      </c>
      <c r="C40" s="26" t="s">
        <v>90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menerapkan fungsi sosial, struktur teks dan unsur kebahasaan terkait tindakan menyarankan untuk melakukan atau tidak melakukan sesuatu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keterampilan menyusun teks interaksi transaksional lisan dan tulis terkait tindakan menyarankan untuk melakukan atau tidak melakukan sesuatu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v>66</v>
      </c>
      <c r="AA40" s="45">
        <f t="shared" si="34"/>
        <v>75.5</v>
      </c>
      <c r="AB40" s="48">
        <f t="shared" si="10"/>
        <v>75.5</v>
      </c>
      <c r="AC40" s="15">
        <v>90</v>
      </c>
      <c r="AD40" s="14"/>
      <c r="AE40" s="14"/>
      <c r="AF40" s="14"/>
      <c r="AG40" s="14"/>
      <c r="AH40" s="14"/>
      <c r="AI40" s="14">
        <v>73</v>
      </c>
      <c r="AJ40" s="45"/>
      <c r="AK40" s="48">
        <f t="shared" si="11"/>
        <v>81.5</v>
      </c>
      <c r="AL40" s="15">
        <v>100</v>
      </c>
      <c r="AM40" s="14"/>
      <c r="AN40" s="14"/>
      <c r="AO40" s="14"/>
      <c r="AP40" s="14"/>
      <c r="AQ40" s="14"/>
      <c r="AR40" s="14">
        <v>66</v>
      </c>
      <c r="AS40" s="45"/>
      <c r="AT40" s="48">
        <f t="shared" si="12"/>
        <v>83</v>
      </c>
      <c r="AU40" s="15">
        <v>100</v>
      </c>
      <c r="AV40" s="14"/>
      <c r="AW40" s="14"/>
      <c r="AX40" s="14"/>
      <c r="AY40" s="14"/>
      <c r="AZ40" s="14"/>
      <c r="BA40" s="14">
        <v>66</v>
      </c>
      <c r="BB40" s="45"/>
      <c r="BC40" s="48">
        <f t="shared" si="13"/>
        <v>83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16349</v>
      </c>
      <c r="C41" s="26" t="s">
        <v>91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 dan unsur kebahasaan terkait tindakan menyarankan untuk melakukan atau tidak melakukan sesuatu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keterampilan menyusun teks interaksi transaksional lisan dan tulis terkait tindakan menyarankan untuk melakukan atau tidak melakukan sesuatu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82</v>
      </c>
      <c r="AA41" s="45">
        <f t="shared" si="34"/>
        <v>86</v>
      </c>
      <c r="AB41" s="48">
        <f t="shared" si="10"/>
        <v>86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100</v>
      </c>
      <c r="AM41" s="14"/>
      <c r="AN41" s="14"/>
      <c r="AO41" s="14"/>
      <c r="AP41" s="14"/>
      <c r="AQ41" s="14"/>
      <c r="AR41" s="14">
        <v>82</v>
      </c>
      <c r="AS41" s="45"/>
      <c r="AT41" s="48">
        <f t="shared" si="12"/>
        <v>91</v>
      </c>
      <c r="AU41" s="15">
        <v>90</v>
      </c>
      <c r="AV41" s="14"/>
      <c r="AW41" s="14"/>
      <c r="AX41" s="14"/>
      <c r="AY41" s="14"/>
      <c r="AZ41" s="14"/>
      <c r="BA41" s="14">
        <v>82</v>
      </c>
      <c r="BB41" s="45"/>
      <c r="BC41" s="48">
        <f t="shared" si="13"/>
        <v>86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16350</v>
      </c>
      <c r="C42" s="26" t="s">
        <v>92</v>
      </c>
      <c r="D42" s="25"/>
      <c r="E42" s="35">
        <f t="shared" si="0"/>
        <v>77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 dan unsur kebahasaan terkait tindakan menyarankan untuk melakukan atau tidak melakukan sesuatu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keterampilan menyusun teks interaksi transaksional lisan dan tulis terkait tindakan menyarankan untuk melakukan atau tidak melakukan sesuatu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76</v>
      </c>
      <c r="AA42" s="45">
        <f t="shared" si="34"/>
        <v>80.5</v>
      </c>
      <c r="AB42" s="48">
        <f t="shared" si="10"/>
        <v>80.5</v>
      </c>
      <c r="AC42" s="15">
        <v>80</v>
      </c>
      <c r="AD42" s="14"/>
      <c r="AE42" s="14"/>
      <c r="AF42" s="14"/>
      <c r="AG42" s="14"/>
      <c r="AH42" s="14"/>
      <c r="AI42" s="14">
        <v>67</v>
      </c>
      <c r="AJ42" s="45"/>
      <c r="AK42" s="48">
        <f t="shared" si="11"/>
        <v>73.5</v>
      </c>
      <c r="AL42" s="15">
        <v>90</v>
      </c>
      <c r="AM42" s="14"/>
      <c r="AN42" s="14"/>
      <c r="AO42" s="14"/>
      <c r="AP42" s="14"/>
      <c r="AQ42" s="14"/>
      <c r="AR42" s="14">
        <v>76</v>
      </c>
      <c r="AS42" s="45"/>
      <c r="AT42" s="48">
        <f t="shared" si="12"/>
        <v>83</v>
      </c>
      <c r="AU42" s="15">
        <v>90</v>
      </c>
      <c r="AV42" s="14"/>
      <c r="AW42" s="14"/>
      <c r="AX42" s="14"/>
      <c r="AY42" s="14"/>
      <c r="AZ42" s="14"/>
      <c r="BA42" s="14">
        <v>76</v>
      </c>
      <c r="BB42" s="45"/>
      <c r="BC42" s="48">
        <f t="shared" si="13"/>
        <v>83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16351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 dan unsur kebahasaan terkait tindakan menyarankan untuk melakukan atau tidak melakukan sesuatu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keterampilan menyusun teks interaksi transaksional lisan dan tulis terkait tindakan menyarankan untuk melakukan atau tidak melakukan sesuatu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86</v>
      </c>
      <c r="AA43" s="45">
        <f t="shared" si="34"/>
        <v>83</v>
      </c>
      <c r="AB43" s="48">
        <f t="shared" si="10"/>
        <v>83</v>
      </c>
      <c r="AC43" s="15">
        <v>95</v>
      </c>
      <c r="AD43" s="14"/>
      <c r="AE43" s="14"/>
      <c r="AF43" s="14"/>
      <c r="AG43" s="14"/>
      <c r="AH43" s="14"/>
      <c r="AI43" s="14">
        <v>83</v>
      </c>
      <c r="AJ43" s="45"/>
      <c r="AK43" s="48">
        <f t="shared" si="11"/>
        <v>89</v>
      </c>
      <c r="AL43" s="15">
        <v>100</v>
      </c>
      <c r="AM43" s="14"/>
      <c r="AN43" s="14"/>
      <c r="AO43" s="14"/>
      <c r="AP43" s="14"/>
      <c r="AQ43" s="14"/>
      <c r="AR43" s="14">
        <v>86</v>
      </c>
      <c r="AS43" s="45"/>
      <c r="AT43" s="48">
        <f t="shared" si="12"/>
        <v>93</v>
      </c>
      <c r="AU43" s="15">
        <v>75</v>
      </c>
      <c r="AV43" s="14"/>
      <c r="AW43" s="14"/>
      <c r="AX43" s="14"/>
      <c r="AY43" s="14"/>
      <c r="AZ43" s="14"/>
      <c r="BA43" s="14">
        <v>86</v>
      </c>
      <c r="BB43" s="45"/>
      <c r="BC43" s="48">
        <f t="shared" si="13"/>
        <v>80.5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94</v>
      </c>
      <c r="D52" s="25"/>
      <c r="E52" s="25"/>
      <c r="F52" s="25" t="s">
        <v>95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97</v>
      </c>
      <c r="D53" s="25"/>
      <c r="E53" s="25"/>
      <c r="F53" s="25" t="s">
        <v>98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105</v>
      </c>
      <c r="R57" s="25" t="s">
        <v>106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2018-12-11T06:53:00Z</dcterms:modified>
  <cp:category/>
</cp:coreProperties>
</file>