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5600" windowHeight="9240"/>
  </bookViews>
  <sheets>
    <sheet name="X.IPS-1" sheetId="1" r:id="rId1"/>
  </sheets>
  <calcPr calcId="124519"/>
</workbook>
</file>

<file path=xl/calcChain.xml><?xml version="1.0" encoding="utf-8"?>
<calcChain xmlns="http://schemas.openxmlformats.org/spreadsheetml/2006/main">
  <c r="BW13" i="1"/>
  <c r="BW14"/>
  <c r="BW16"/>
  <c r="BW17"/>
  <c r="BW18"/>
  <c r="BW20"/>
  <c r="BW26"/>
  <c r="BW27"/>
  <c r="BW28"/>
  <c r="BW30"/>
  <c r="BW32"/>
  <c r="BW33"/>
  <c r="BW37"/>
  <c r="BW38"/>
  <c r="BW39"/>
  <c r="BW40"/>
  <c r="BW41"/>
  <c r="BW43"/>
  <c r="BW44"/>
  <c r="BW45"/>
  <c r="BW11"/>
  <c r="BN13"/>
  <c r="BN14"/>
  <c r="BV14" s="1"/>
  <c r="BN16"/>
  <c r="CY16" s="1"/>
  <c r="BV16" s="1"/>
  <c r="BN17"/>
  <c r="BN18"/>
  <c r="BV18" s="1"/>
  <c r="BN20"/>
  <c r="CY20" s="1"/>
  <c r="BV20" s="1"/>
  <c r="BN26"/>
  <c r="BV26" s="1"/>
  <c r="BN27"/>
  <c r="BN28"/>
  <c r="CY28" s="1"/>
  <c r="BV28" s="1"/>
  <c r="BN30"/>
  <c r="BV30" s="1"/>
  <c r="BN32"/>
  <c r="CY32" s="1"/>
  <c r="BV32" s="1"/>
  <c r="BN33"/>
  <c r="BN37"/>
  <c r="BN38"/>
  <c r="BV38" s="1"/>
  <c r="BN39"/>
  <c r="BN40"/>
  <c r="CY40" s="1"/>
  <c r="BV40" s="1"/>
  <c r="BN41"/>
  <c r="BN43"/>
  <c r="BN44"/>
  <c r="CY44" s="1"/>
  <c r="BV44" s="1"/>
  <c r="BN45"/>
  <c r="BN11"/>
  <c r="BE12"/>
  <c r="BW12" s="1"/>
  <c r="DH12" s="1"/>
  <c r="CE12" s="1"/>
  <c r="BE13"/>
  <c r="BE14"/>
  <c r="BE15"/>
  <c r="BN15" s="1"/>
  <c r="CY15" s="1"/>
  <c r="BV15" s="1"/>
  <c r="BE16"/>
  <c r="BE17"/>
  <c r="BE18"/>
  <c r="BE19"/>
  <c r="BW19" s="1"/>
  <c r="BE20"/>
  <c r="BE21"/>
  <c r="BN21" s="1"/>
  <c r="BE22"/>
  <c r="BW22" s="1"/>
  <c r="BE23"/>
  <c r="BN23" s="1"/>
  <c r="CY23" s="1"/>
  <c r="BV23" s="1"/>
  <c r="BE24"/>
  <c r="BW24" s="1"/>
  <c r="DH24" s="1"/>
  <c r="CE24" s="1"/>
  <c r="BE25"/>
  <c r="BN25" s="1"/>
  <c r="BE26"/>
  <c r="BE27"/>
  <c r="BE28"/>
  <c r="BE29"/>
  <c r="BW29" s="1"/>
  <c r="BE30"/>
  <c r="BE31"/>
  <c r="BN31" s="1"/>
  <c r="CY31" s="1"/>
  <c r="BV31" s="1"/>
  <c r="BE32"/>
  <c r="BE33"/>
  <c r="BE34"/>
  <c r="BW34" s="1"/>
  <c r="BE35"/>
  <c r="BN35" s="1"/>
  <c r="CY35" s="1"/>
  <c r="BV35" s="1"/>
  <c r="BE36"/>
  <c r="BW36" s="1"/>
  <c r="DH36" s="1"/>
  <c r="CE36" s="1"/>
  <c r="BE37"/>
  <c r="BE38"/>
  <c r="BE39"/>
  <c r="BE40"/>
  <c r="BE41"/>
  <c r="BE42"/>
  <c r="BW42" s="1"/>
  <c r="BE43"/>
  <c r="BE44"/>
  <c r="BE45"/>
  <c r="BE46"/>
  <c r="BW46" s="1"/>
  <c r="DH46" s="1"/>
  <c r="CE46" s="1"/>
  <c r="BE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11"/>
  <c r="K5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E46"/>
  <c r="DC46"/>
  <c r="DA46"/>
  <c r="CV46"/>
  <c r="CT46"/>
  <c r="CR46"/>
  <c r="CP46"/>
  <c r="CN46"/>
  <c r="BM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K45"/>
  <c r="L45" s="1"/>
  <c r="J45"/>
  <c r="G45"/>
  <c r="H45" s="1"/>
  <c r="E45"/>
  <c r="F45" s="1"/>
  <c r="DW44"/>
  <c r="DU44"/>
  <c r="DS44"/>
  <c r="DQ44"/>
  <c r="DN44"/>
  <c r="DL44"/>
  <c r="DJ44"/>
  <c r="DH44"/>
  <c r="CE44" s="1"/>
  <c r="DE44"/>
  <c r="DC44"/>
  <c r="DA44"/>
  <c r="CV44"/>
  <c r="CT44"/>
  <c r="CR44"/>
  <c r="CP44"/>
  <c r="CN44"/>
  <c r="BM44"/>
  <c r="BC44"/>
  <c r="AT44"/>
  <c r="AK44"/>
  <c r="G44" s="1"/>
  <c r="H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K43" s="1"/>
  <c r="L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E42"/>
  <c r="DC42"/>
  <c r="DA42"/>
  <c r="CV42"/>
  <c r="CT42"/>
  <c r="CR42"/>
  <c r="CP42"/>
  <c r="BM42" s="1"/>
  <c r="CN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K41"/>
  <c r="L41" s="1"/>
  <c r="J41"/>
  <c r="DW40"/>
  <c r="DU40"/>
  <c r="DS40"/>
  <c r="DQ40"/>
  <c r="DN40"/>
  <c r="DL40"/>
  <c r="DJ40"/>
  <c r="DH40"/>
  <c r="DE40"/>
  <c r="DC40"/>
  <c r="DA40"/>
  <c r="CV40"/>
  <c r="CT40"/>
  <c r="CR40"/>
  <c r="CP40"/>
  <c r="CN40"/>
  <c r="CE40"/>
  <c r="BM40"/>
  <c r="BC40"/>
  <c r="AT40"/>
  <c r="AK40"/>
  <c r="G40" s="1"/>
  <c r="H40" s="1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K39" s="1"/>
  <c r="L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M38"/>
  <c r="BC38"/>
  <c r="AT38"/>
  <c r="AK38"/>
  <c r="G38" s="1"/>
  <c r="H38" s="1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K37"/>
  <c r="L37" s="1"/>
  <c r="J37"/>
  <c r="DW36"/>
  <c r="DU36"/>
  <c r="DS36"/>
  <c r="DQ36"/>
  <c r="DN36"/>
  <c r="DL36"/>
  <c r="DJ36"/>
  <c r="DE36"/>
  <c r="DC36"/>
  <c r="DA36"/>
  <c r="CV36"/>
  <c r="CT36"/>
  <c r="CR36"/>
  <c r="CP36"/>
  <c r="CN36"/>
  <c r="BM36"/>
  <c r="BC36"/>
  <c r="AT36"/>
  <c r="AK36"/>
  <c r="AB36"/>
  <c r="AA36"/>
  <c r="P36"/>
  <c r="J36"/>
  <c r="DW35"/>
  <c r="DU35"/>
  <c r="DS35"/>
  <c r="DQ35"/>
  <c r="DN35"/>
  <c r="DL35"/>
  <c r="DJ35"/>
  <c r="DE35"/>
  <c r="DC35"/>
  <c r="DA35"/>
  <c r="CV35"/>
  <c r="CT35"/>
  <c r="CR35"/>
  <c r="CP35"/>
  <c r="BM35" s="1"/>
  <c r="CN35"/>
  <c r="BC35"/>
  <c r="AT35"/>
  <c r="AK35"/>
  <c r="AB35"/>
  <c r="AA35"/>
  <c r="P35"/>
  <c r="J35"/>
  <c r="DW34"/>
  <c r="DU34"/>
  <c r="DS34"/>
  <c r="DQ34"/>
  <c r="DN34"/>
  <c r="DL34"/>
  <c r="DJ34"/>
  <c r="DE34"/>
  <c r="DC34"/>
  <c r="DA34"/>
  <c r="CV34"/>
  <c r="CT34"/>
  <c r="CR34"/>
  <c r="CP34"/>
  <c r="BM34" s="1"/>
  <c r="CN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DH32"/>
  <c r="CE32" s="1"/>
  <c r="DE32"/>
  <c r="DC32"/>
  <c r="DA32"/>
  <c r="CV32"/>
  <c r="CT32"/>
  <c r="CR32"/>
  <c r="CP32"/>
  <c r="CN32"/>
  <c r="BM32"/>
  <c r="BC32"/>
  <c r="AT32"/>
  <c r="AK32"/>
  <c r="G32" s="1"/>
  <c r="H32" s="1"/>
  <c r="AB32"/>
  <c r="AA32"/>
  <c r="P32"/>
  <c r="J32"/>
  <c r="DW31"/>
  <c r="DU31"/>
  <c r="DS31"/>
  <c r="DQ31"/>
  <c r="DN31"/>
  <c r="DL31"/>
  <c r="DJ31"/>
  <c r="DE31"/>
  <c r="DC31"/>
  <c r="DA31"/>
  <c r="CV31"/>
  <c r="CT31"/>
  <c r="CR31"/>
  <c r="CP31"/>
  <c r="BM31" s="1"/>
  <c r="CN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M30"/>
  <c r="BC30"/>
  <c r="AT30"/>
  <c r="AK30"/>
  <c r="G30" s="1"/>
  <c r="H30" s="1"/>
  <c r="AB30"/>
  <c r="AA30"/>
  <c r="P30"/>
  <c r="J30"/>
  <c r="DW29"/>
  <c r="DU29"/>
  <c r="DS29"/>
  <c r="DQ29"/>
  <c r="DN29"/>
  <c r="DL29"/>
  <c r="DJ29"/>
  <c r="DE29"/>
  <c r="DC29"/>
  <c r="DA29"/>
  <c r="CV29"/>
  <c r="CT29"/>
  <c r="CR29"/>
  <c r="CP29"/>
  <c r="CN29"/>
  <c r="BM29"/>
  <c r="BC29"/>
  <c r="AT29"/>
  <c r="AK29"/>
  <c r="AB29"/>
  <c r="AA29"/>
  <c r="P29"/>
  <c r="J29"/>
  <c r="DW28"/>
  <c r="DU28"/>
  <c r="DS28"/>
  <c r="DQ28"/>
  <c r="DN28"/>
  <c r="DL28"/>
  <c r="DJ28"/>
  <c r="DH28"/>
  <c r="CE28" s="1"/>
  <c r="DE28"/>
  <c r="DC28"/>
  <c r="DA28"/>
  <c r="CV28"/>
  <c r="CT28"/>
  <c r="CR28"/>
  <c r="CP28"/>
  <c r="CN28"/>
  <c r="BM28"/>
  <c r="BC28"/>
  <c r="AT28"/>
  <c r="AK28"/>
  <c r="G28" s="1"/>
  <c r="H28" s="1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K27" s="1"/>
  <c r="L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M26"/>
  <c r="BC26"/>
  <c r="AT26"/>
  <c r="AK26"/>
  <c r="G26" s="1"/>
  <c r="H26" s="1"/>
  <c r="AB26"/>
  <c r="AA26"/>
  <c r="P26"/>
  <c r="J26"/>
  <c r="DW25"/>
  <c r="DU25"/>
  <c r="DS25"/>
  <c r="DQ25"/>
  <c r="DN25"/>
  <c r="DL25"/>
  <c r="DJ25"/>
  <c r="DE25"/>
  <c r="DC25"/>
  <c r="DA25"/>
  <c r="CV25"/>
  <c r="CT25"/>
  <c r="CR25"/>
  <c r="CP25"/>
  <c r="CN25"/>
  <c r="BM25"/>
  <c r="BC25"/>
  <c r="AT25"/>
  <c r="AK25"/>
  <c r="AB25"/>
  <c r="AA25"/>
  <c r="P25"/>
  <c r="J25"/>
  <c r="DW24"/>
  <c r="DU24"/>
  <c r="DS24"/>
  <c r="DQ24"/>
  <c r="DN24"/>
  <c r="DL24"/>
  <c r="DJ24"/>
  <c r="DE24"/>
  <c r="DC24"/>
  <c r="DA24"/>
  <c r="CV24"/>
  <c r="CT24"/>
  <c r="CR24"/>
  <c r="CP24"/>
  <c r="CN24"/>
  <c r="BM24"/>
  <c r="BC24"/>
  <c r="AT24"/>
  <c r="AK24"/>
  <c r="AB24"/>
  <c r="AA24"/>
  <c r="P24"/>
  <c r="J24"/>
  <c r="DW23"/>
  <c r="DU23"/>
  <c r="DS23"/>
  <c r="DQ23"/>
  <c r="DN23"/>
  <c r="DL23"/>
  <c r="DJ23"/>
  <c r="DE23"/>
  <c r="DC23"/>
  <c r="DA23"/>
  <c r="CV23"/>
  <c r="CT23"/>
  <c r="CR23"/>
  <c r="CP23"/>
  <c r="BM23" s="1"/>
  <c r="CN23"/>
  <c r="BC23"/>
  <c r="AT23"/>
  <c r="AK23"/>
  <c r="AB23"/>
  <c r="AA23"/>
  <c r="P23"/>
  <c r="J23"/>
  <c r="DW22"/>
  <c r="DU22"/>
  <c r="DS22"/>
  <c r="DQ22"/>
  <c r="DN22"/>
  <c r="DL22"/>
  <c r="DJ22"/>
  <c r="DE22"/>
  <c r="DC22"/>
  <c r="DA22"/>
  <c r="CV22"/>
  <c r="CT22"/>
  <c r="CR22"/>
  <c r="CP22"/>
  <c r="BM22" s="1"/>
  <c r="CN22"/>
  <c r="BC22"/>
  <c r="AT22"/>
  <c r="AK22"/>
  <c r="AB22"/>
  <c r="AA22"/>
  <c r="P22"/>
  <c r="J22"/>
  <c r="DW21"/>
  <c r="DU21"/>
  <c r="DS21"/>
  <c r="DQ21"/>
  <c r="DN21"/>
  <c r="DL21"/>
  <c r="DJ21"/>
  <c r="DE21"/>
  <c r="DC21"/>
  <c r="DA21"/>
  <c r="CV21"/>
  <c r="CT21"/>
  <c r="CR21"/>
  <c r="CP21"/>
  <c r="CN21"/>
  <c r="BM21"/>
  <c r="BC21"/>
  <c r="AT21"/>
  <c r="AK21"/>
  <c r="AB21"/>
  <c r="AA21"/>
  <c r="P21"/>
  <c r="J21"/>
  <c r="DW20"/>
  <c r="DU20"/>
  <c r="DS20"/>
  <c r="DQ20"/>
  <c r="DN20"/>
  <c r="DL20"/>
  <c r="DJ20"/>
  <c r="DH20"/>
  <c r="CE20" s="1"/>
  <c r="DE20"/>
  <c r="DC20"/>
  <c r="DA20"/>
  <c r="CV20"/>
  <c r="CT20"/>
  <c r="CR20"/>
  <c r="CP20"/>
  <c r="CN20"/>
  <c r="BM20"/>
  <c r="BC20"/>
  <c r="AT20"/>
  <c r="AK20"/>
  <c r="G20" s="1"/>
  <c r="H20" s="1"/>
  <c r="AB20"/>
  <c r="AA20"/>
  <c r="P20"/>
  <c r="J20"/>
  <c r="DW19"/>
  <c r="DU19"/>
  <c r="DS19"/>
  <c r="DQ19"/>
  <c r="DN19"/>
  <c r="DL19"/>
  <c r="DJ19"/>
  <c r="DE19"/>
  <c r="DC19"/>
  <c r="DA19"/>
  <c r="CV19"/>
  <c r="CT19"/>
  <c r="CR19"/>
  <c r="CP19"/>
  <c r="BM19" s="1"/>
  <c r="CN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M18"/>
  <c r="BC18"/>
  <c r="AT18"/>
  <c r="AK18"/>
  <c r="G18" s="1"/>
  <c r="H18" s="1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K17"/>
  <c r="L17" s="1"/>
  <c r="J17"/>
  <c r="DW16"/>
  <c r="DU16"/>
  <c r="DS16"/>
  <c r="DQ16"/>
  <c r="DN16"/>
  <c r="DL16"/>
  <c r="DJ16"/>
  <c r="DH16"/>
  <c r="CE16" s="1"/>
  <c r="DE16"/>
  <c r="DC16"/>
  <c r="DA16"/>
  <c r="CV16"/>
  <c r="CT16"/>
  <c r="CR16"/>
  <c r="CP16"/>
  <c r="CN16"/>
  <c r="BM16"/>
  <c r="BC16"/>
  <c r="AT16"/>
  <c r="AK16"/>
  <c r="G16" s="1"/>
  <c r="H16" s="1"/>
  <c r="AB16"/>
  <c r="AA16"/>
  <c r="P16"/>
  <c r="J16"/>
  <c r="DW15"/>
  <c r="DU15"/>
  <c r="DS15"/>
  <c r="DQ15"/>
  <c r="DN15"/>
  <c r="DL15"/>
  <c r="DJ15"/>
  <c r="DE15"/>
  <c r="DC15"/>
  <c r="DA15"/>
  <c r="CV15"/>
  <c r="CT15"/>
  <c r="CR15"/>
  <c r="CP15"/>
  <c r="BM15" s="1"/>
  <c r="CN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M14"/>
  <c r="BC14"/>
  <c r="AT14"/>
  <c r="AK14"/>
  <c r="G14" s="1"/>
  <c r="H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K13"/>
  <c r="L13" s="1"/>
  <c r="J13"/>
  <c r="DW12"/>
  <c r="DU12"/>
  <c r="DS12"/>
  <c r="DQ12"/>
  <c r="DN12"/>
  <c r="DL12"/>
  <c r="DJ12"/>
  <c r="DE12"/>
  <c r="DC12"/>
  <c r="DA12"/>
  <c r="CV12"/>
  <c r="CT12"/>
  <c r="CR12"/>
  <c r="CP12"/>
  <c r="CN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46" l="1"/>
  <c r="F46" s="1"/>
  <c r="BN46"/>
  <c r="CY46" s="1"/>
  <c r="BV46" s="1"/>
  <c r="DH42"/>
  <c r="CE42" s="1"/>
  <c r="G42"/>
  <c r="H42" s="1"/>
  <c r="BN42"/>
  <c r="BN36"/>
  <c r="CY36" s="1"/>
  <c r="BV36" s="1"/>
  <c r="G36"/>
  <c r="H36" s="1"/>
  <c r="K35"/>
  <c r="L35" s="1"/>
  <c r="BW35"/>
  <c r="DH34"/>
  <c r="CE34" s="1"/>
  <c r="BN34"/>
  <c r="G34"/>
  <c r="H34" s="1"/>
  <c r="K31"/>
  <c r="L31" s="1"/>
  <c r="BW31"/>
  <c r="DH29"/>
  <c r="CE29" s="1"/>
  <c r="BN29"/>
  <c r="CY25"/>
  <c r="BV25" s="1"/>
  <c r="BW25"/>
  <c r="BN24"/>
  <c r="CY24" s="1"/>
  <c r="BV24" s="1"/>
  <c r="G24"/>
  <c r="H24" s="1"/>
  <c r="K23"/>
  <c r="L23" s="1"/>
  <c r="BW23"/>
  <c r="DH22"/>
  <c r="CE22" s="1"/>
  <c r="BN22"/>
  <c r="G22"/>
  <c r="H22" s="1"/>
  <c r="CY21"/>
  <c r="BV21"/>
  <c r="K21" s="1"/>
  <c r="L21" s="1"/>
  <c r="BW21"/>
  <c r="DH19"/>
  <c r="CE19" s="1"/>
  <c r="BN19"/>
  <c r="CY19" s="1"/>
  <c r="BV19" s="1"/>
  <c r="K19" s="1"/>
  <c r="L19" s="1"/>
  <c r="K15"/>
  <c r="L15" s="1"/>
  <c r="BW15"/>
  <c r="BN12"/>
  <c r="CY12" s="1"/>
  <c r="BV12" s="1"/>
  <c r="G12"/>
  <c r="H12" s="1"/>
  <c r="K46"/>
  <c r="L46" s="1"/>
  <c r="M46"/>
  <c r="N46" s="1"/>
  <c r="M44"/>
  <c r="N44" s="1"/>
  <c r="K44"/>
  <c r="L44" s="1"/>
  <c r="M40"/>
  <c r="N40" s="1"/>
  <c r="K40"/>
  <c r="L40" s="1"/>
  <c r="M38"/>
  <c r="N38" s="1"/>
  <c r="K38"/>
  <c r="L38" s="1"/>
  <c r="M36"/>
  <c r="N36" s="1"/>
  <c r="K36"/>
  <c r="L36" s="1"/>
  <c r="M32"/>
  <c r="N32" s="1"/>
  <c r="K32"/>
  <c r="L32" s="1"/>
  <c r="M30"/>
  <c r="N30" s="1"/>
  <c r="K30"/>
  <c r="L30" s="1"/>
  <c r="M28"/>
  <c r="N28" s="1"/>
  <c r="K28"/>
  <c r="L28" s="1"/>
  <c r="M26"/>
  <c r="N26" s="1"/>
  <c r="K26"/>
  <c r="L26" s="1"/>
  <c r="M24"/>
  <c r="N24" s="1"/>
  <c r="K24"/>
  <c r="L24" s="1"/>
  <c r="M20"/>
  <c r="N20" s="1"/>
  <c r="K20"/>
  <c r="L20" s="1"/>
  <c r="M18"/>
  <c r="N18" s="1"/>
  <c r="K18"/>
  <c r="L18" s="1"/>
  <c r="M16"/>
  <c r="N16" s="1"/>
  <c r="K16"/>
  <c r="L16" s="1"/>
  <c r="M14"/>
  <c r="N14" s="1"/>
  <c r="K14"/>
  <c r="L14" s="1"/>
  <c r="M12"/>
  <c r="N12" s="1"/>
  <c r="K12"/>
  <c r="L12" s="1"/>
  <c r="M27"/>
  <c r="N27" s="1"/>
  <c r="M39"/>
  <c r="N39" s="1"/>
  <c r="M43"/>
  <c r="N43" s="1"/>
  <c r="M13"/>
  <c r="N13" s="1"/>
  <c r="M17"/>
  <c r="N17" s="1"/>
  <c r="M33"/>
  <c r="N33" s="1"/>
  <c r="M37"/>
  <c r="N37" s="1"/>
  <c r="M41"/>
  <c r="N41" s="1"/>
  <c r="M45"/>
  <c r="N45" s="1"/>
  <c r="M11"/>
  <c r="N11" s="1"/>
  <c r="K11"/>
  <c r="L11" s="1"/>
  <c r="G13"/>
  <c r="H13" s="1"/>
  <c r="G15"/>
  <c r="H15" s="1"/>
  <c r="G17"/>
  <c r="H17" s="1"/>
  <c r="G19"/>
  <c r="H19" s="1"/>
  <c r="G21"/>
  <c r="H21" s="1"/>
  <c r="G23"/>
  <c r="H23" s="1"/>
  <c r="G25"/>
  <c r="H25" s="1"/>
  <c r="G27"/>
  <c r="H27" s="1"/>
  <c r="G29"/>
  <c r="H29" s="1"/>
  <c r="G31"/>
  <c r="H31" s="1"/>
  <c r="G33"/>
  <c r="H33" s="1"/>
  <c r="G35"/>
  <c r="H35" s="1"/>
  <c r="G37"/>
  <c r="H37" s="1"/>
  <c r="G39"/>
  <c r="H39" s="1"/>
  <c r="G41"/>
  <c r="H41" s="1"/>
  <c r="G43"/>
  <c r="H43" s="1"/>
  <c r="G46"/>
  <c r="H46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G11"/>
  <c r="H11" s="1"/>
  <c r="E11"/>
  <c r="F11" s="1"/>
  <c r="CY42" l="1"/>
  <c r="BV42" s="1"/>
  <c r="DH35"/>
  <c r="CE35" s="1"/>
  <c r="M35" s="1"/>
  <c r="N35" s="1"/>
  <c r="CY34"/>
  <c r="BV34" s="1"/>
  <c r="DH31"/>
  <c r="CE31"/>
  <c r="M31" s="1"/>
  <c r="N31" s="1"/>
  <c r="CY29"/>
  <c r="BV29"/>
  <c r="K25"/>
  <c r="L25" s="1"/>
  <c r="DH25"/>
  <c r="CE25" s="1"/>
  <c r="M25" s="1"/>
  <c r="N25" s="1"/>
  <c r="DH23"/>
  <c r="CE23" s="1"/>
  <c r="M23" s="1"/>
  <c r="N23" s="1"/>
  <c r="CY22"/>
  <c r="BV22" s="1"/>
  <c r="DH21"/>
  <c r="CE21"/>
  <c r="M21" s="1"/>
  <c r="N21" s="1"/>
  <c r="M19"/>
  <c r="N19" s="1"/>
  <c r="DH15"/>
  <c r="CE15"/>
  <c r="M15" s="1"/>
  <c r="N15" s="1"/>
  <c r="M42" l="1"/>
  <c r="N42" s="1"/>
  <c r="K42"/>
  <c r="L42" s="1"/>
  <c r="K34"/>
  <c r="L34" s="1"/>
  <c r="M34"/>
  <c r="N34" s="1"/>
  <c r="K29"/>
  <c r="L29" s="1"/>
  <c r="M29"/>
  <c r="N29" s="1"/>
  <c r="M22"/>
  <c r="N22" s="1"/>
  <c r="K22"/>
  <c r="L22" s="1"/>
</calcChain>
</file>

<file path=xl/sharedStrings.xml><?xml version="1.0" encoding="utf-8"?>
<sst xmlns="http://schemas.openxmlformats.org/spreadsheetml/2006/main" count="170" uniqueCount="112">
  <si>
    <t>DAFTAR NILAI SISWA SMAN 14 SEMARANG SEMESTER GASAL TAHUN PELAJARAN 2018/2019</t>
  </si>
  <si>
    <t>Guru :</t>
  </si>
  <si>
    <t>Dra. Titien Budi Wahyuni</t>
  </si>
  <si>
    <t>Kelas X.IPS-1</t>
  </si>
  <si>
    <t>Mapel :</t>
  </si>
  <si>
    <t>Pendidikan Lingkungan Hidup [ Kelompok C (Peminatan)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</si>
  <si>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</si>
  <si>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</si>
  <si>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</si>
  <si>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</si>
  <si>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</si>
  <si>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</si>
  <si>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</si>
  <si>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</si>
  <si>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</si>
  <si>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</si>
  <si>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</si>
  <si>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</si>
  <si>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</si>
  <si>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</si>
  <si>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</si>
  <si>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</si>
  <si>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</si>
  <si>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</si>
  <si>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</si>
  <si>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</si>
  <si>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</si>
  <si>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</si>
  <si>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</si>
  <si>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</si>
  <si>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</si>
  <si>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</si>
  <si>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</si>
  <si>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</si>
  <si>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</si>
  <si>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</si>
  <si>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</si>
  <si>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</si>
  <si>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</si>
  <si>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</si>
  <si>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</si>
  <si>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</si>
  <si>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</si>
  <si>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</si>
  <si>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</si>
  <si>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</si>
  <si>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</si>
  <si>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</si>
  <si>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</si>
  <si>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</si>
  <si>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</si>
  <si>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</si>
  <si>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</si>
  <si>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</si>
  <si>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</si>
  <si>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</si>
  <si>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</si>
  <si>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</si>
  <si>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</si>
  <si>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</si>
  <si>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</si>
  <si>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</si>
  <si>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</si>
  <si>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</si>
  <si>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</si>
  <si>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</si>
  <si>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</si>
  <si>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</si>
  <si>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</si>
  <si>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</si>
  <si>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</si>
  <si>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</si>
  <si>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</si>
  <si>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</si>
  <si>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</si>
  <si>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</si>
  <si>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</si>
  <si>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</si>
  <si>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</si>
  <si>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</si>
  <si>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</si>
  <si>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</si>
  <si>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</si>
  <si>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</si>
  <si>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</si>
  <si>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</si>
  <si>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</si>
  <si>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</si>
  <si>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</si>
  <si>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</si>
  <si>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</si>
  <si>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</si>
  <si>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</si>
  <si>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</si>
  <si>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</si>
  <si>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</si>
  <si>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</si>
  <si>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</si>
  <si>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</si>
  <si>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</si>
  <si>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</si>
  <si>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</si>
  <si>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</si>
  <si>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</si>
  <si>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</si>
  <si>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</si>
  <si>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</si>
  <si>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</si>
  <si>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</si>
  <si>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19601105 198803 2 00</t>
  </si>
  <si>
    <t>Memiliki kemampuan menganalisis fungsi lingkungan,menentukan cara mencegah kerusakan lingkungan</t>
  </si>
  <si>
    <t>memiliki ketrampilan melestarikan lingkungan hidup,mencegah pencemaran,dan mencegah kerusakan lingkungan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</si>
</sst>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I44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17047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fungsi lingkungan,menentukan cara mencegah kerusakan lingkungan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melestarikan lingkungan hidup,mencegah pencemaran,dan mencegah kerusakan lingkungan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f>T11</f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f>T11</f>
        <v>80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f>T11</f>
        <v>80</v>
      </c>
      <c r="AM11" s="14"/>
      <c r="AN11" s="14"/>
      <c r="AO11" s="14"/>
      <c r="AP11" s="14"/>
      <c r="AQ11" s="14"/>
      <c r="AR11" s="14">
        <f>T11</f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T11+2</f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>
        <f>BE11</f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f>BE11</f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17048</v>
      </c>
      <c r="C12" s="26" t="s">
        <v>53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Memiliki kemampuan menganalisis fungsi lingkungan,menentukan cara mencegah kerusakan lingkungan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memiliki ketrampilan melestarikan lingkungan hidup,mencegah pencemaran,dan mencegah kerusakan lingkungan</v>
      </c>
      <c r="Q12" s="39"/>
      <c r="R12" s="39"/>
      <c r="S12" s="25"/>
      <c r="T12" s="15">
        <v>84</v>
      </c>
      <c r="U12" s="14"/>
      <c r="V12" s="14"/>
      <c r="W12" s="14"/>
      <c r="X12" s="14"/>
      <c r="Y12" s="14"/>
      <c r="Z12" s="14">
        <f t="shared" ref="Z12:Z46" si="34">T12</f>
        <v>84</v>
      </c>
      <c r="AA12" s="45">
        <f t="shared" ref="AA12:AA50" si="35">IF(COUNTA(T12:Z12)&gt;0,AVERAGE((IF(T12&gt;=$C$4,T12,U12)),(IF(V12&gt;=$C$4,V12,W12)),(IF(X12&gt;=$C$4,X12,Y12)),Z12),"")</f>
        <v>84</v>
      </c>
      <c r="AB12" s="48">
        <f t="shared" si="10"/>
        <v>84</v>
      </c>
      <c r="AC12" s="15">
        <f t="shared" ref="AC12:AC46" si="36">T12</f>
        <v>84</v>
      </c>
      <c r="AD12" s="14"/>
      <c r="AE12" s="14"/>
      <c r="AF12" s="14"/>
      <c r="AG12" s="14"/>
      <c r="AH12" s="14"/>
      <c r="AI12" s="14"/>
      <c r="AJ12" s="45"/>
      <c r="AK12" s="48">
        <f t="shared" si="11"/>
        <v>84</v>
      </c>
      <c r="AL12" s="15">
        <f t="shared" ref="AL12:AL46" si="37">T12</f>
        <v>84</v>
      </c>
      <c r="AM12" s="14"/>
      <c r="AN12" s="14"/>
      <c r="AO12" s="14"/>
      <c r="AP12" s="14"/>
      <c r="AQ12" s="14"/>
      <c r="AR12" s="14">
        <f t="shared" ref="AR12:AR46" si="38">T12</f>
        <v>84</v>
      </c>
      <c r="AS12" s="45"/>
      <c r="AT12" s="48">
        <f t="shared" si="12"/>
        <v>84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6" si="39">T12+2</f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f t="shared" ref="BN12:BN46" si="40">BE12</f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f t="shared" ref="BW12:BW46" si="41">BE12</f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17049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menganalisis fungsi lingkungan,menentukan cara mencegah kerusakan lingkungan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memiliki ketrampilan melestarikan lingkungan hidup,mencegah pencemaran,dan mencegah kerusakan lingkungan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f t="shared" si="34"/>
        <v>80</v>
      </c>
      <c r="AA13" s="45">
        <f t="shared" si="35"/>
        <v>80</v>
      </c>
      <c r="AB13" s="48">
        <f t="shared" si="10"/>
        <v>80</v>
      </c>
      <c r="AC13" s="15">
        <f t="shared" si="36"/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f t="shared" si="37"/>
        <v>80</v>
      </c>
      <c r="AM13" s="14"/>
      <c r="AN13" s="14"/>
      <c r="AO13" s="14"/>
      <c r="AP13" s="14"/>
      <c r="AQ13" s="14"/>
      <c r="AR13" s="14">
        <f t="shared" si="38"/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f t="shared" si="39"/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>
        <f t="shared" si="40"/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f t="shared" si="41"/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110</v>
      </c>
      <c r="FI13" s="118" t="s">
        <v>111</v>
      </c>
      <c r="FJ13" s="121">
        <v>6241</v>
      </c>
      <c r="FK13" s="121">
        <v>6251</v>
      </c>
    </row>
    <row r="14" spans="1:167" ht="16.5" customHeight="1">
      <c r="A14" s="26">
        <v>4</v>
      </c>
      <c r="B14" s="26">
        <v>17050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menganalisis fungsi lingkungan,menentukan cara mencegah kerusakan lingkungan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memiliki ketrampilan melestarikan lingkungan hidup,mencegah pencemaran,dan mencegah kerusakan lingkungan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f t="shared" si="34"/>
        <v>80</v>
      </c>
      <c r="AA14" s="45">
        <f t="shared" si="35"/>
        <v>80</v>
      </c>
      <c r="AB14" s="48">
        <f t="shared" si="10"/>
        <v>80</v>
      </c>
      <c r="AC14" s="15">
        <f t="shared" si="36"/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f t="shared" si="37"/>
        <v>80</v>
      </c>
      <c r="AM14" s="14"/>
      <c r="AN14" s="14"/>
      <c r="AO14" s="14"/>
      <c r="AP14" s="14"/>
      <c r="AQ14" s="14"/>
      <c r="AR14" s="14">
        <f t="shared" si="38"/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9"/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f t="shared" si="40"/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f t="shared" si="41"/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17051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Memiliki kemampuan menganalisis fungsi lingkungan,menentukan cara mencegah kerusakan lingkungan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melestarikan lingkungan hidup,mencegah pencemaran,dan mencegah kerusakan lingkungan</v>
      </c>
      <c r="Q15" s="39"/>
      <c r="R15" s="39"/>
      <c r="S15" s="25"/>
      <c r="T15" s="15">
        <v>83</v>
      </c>
      <c r="U15" s="14"/>
      <c r="V15" s="14"/>
      <c r="W15" s="14"/>
      <c r="X15" s="14"/>
      <c r="Y15" s="14"/>
      <c r="Z15" s="14">
        <f t="shared" si="34"/>
        <v>83</v>
      </c>
      <c r="AA15" s="45">
        <f t="shared" si="35"/>
        <v>83</v>
      </c>
      <c r="AB15" s="48">
        <f t="shared" si="10"/>
        <v>83</v>
      </c>
      <c r="AC15" s="15">
        <f t="shared" si="36"/>
        <v>83</v>
      </c>
      <c r="AD15" s="14"/>
      <c r="AE15" s="14"/>
      <c r="AF15" s="14"/>
      <c r="AG15" s="14"/>
      <c r="AH15" s="14"/>
      <c r="AI15" s="14"/>
      <c r="AJ15" s="45"/>
      <c r="AK15" s="48">
        <f t="shared" si="11"/>
        <v>83</v>
      </c>
      <c r="AL15" s="15">
        <f t="shared" si="37"/>
        <v>83</v>
      </c>
      <c r="AM15" s="14"/>
      <c r="AN15" s="14"/>
      <c r="AO15" s="14"/>
      <c r="AP15" s="14"/>
      <c r="AQ15" s="14"/>
      <c r="AR15" s="14">
        <f t="shared" si="38"/>
        <v>83</v>
      </c>
      <c r="AS15" s="45"/>
      <c r="AT15" s="48">
        <f t="shared" si="12"/>
        <v>83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9"/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f t="shared" si="40"/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f t="shared" si="41"/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6242</v>
      </c>
      <c r="FK15" s="121">
        <v>6252</v>
      </c>
    </row>
    <row r="16" spans="1:167" ht="16.5" customHeight="1">
      <c r="A16" s="26">
        <v>6</v>
      </c>
      <c r="B16" s="26">
        <v>17052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fungsi lingkungan,menentukan cara mencegah kerusakan lingkungan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memiliki ketrampilan melestarikan lingkungan hidup,mencegah pencemaran,dan mencegah kerusakan lingkungan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f t="shared" si="34"/>
        <v>80</v>
      </c>
      <c r="AA16" s="45">
        <f t="shared" si="35"/>
        <v>80</v>
      </c>
      <c r="AB16" s="48">
        <f t="shared" si="10"/>
        <v>80</v>
      </c>
      <c r="AC16" s="15">
        <f t="shared" si="36"/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f t="shared" si="37"/>
        <v>80</v>
      </c>
      <c r="AM16" s="14"/>
      <c r="AN16" s="14"/>
      <c r="AO16" s="14"/>
      <c r="AP16" s="14"/>
      <c r="AQ16" s="14"/>
      <c r="AR16" s="14">
        <f t="shared" si="38"/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9"/>
        <v>82</v>
      </c>
      <c r="BF16" s="18"/>
      <c r="BG16" s="18"/>
      <c r="BH16" s="18"/>
      <c r="BI16" s="18"/>
      <c r="BJ16" s="18"/>
      <c r="BK16" s="18"/>
      <c r="BL16" s="18"/>
      <c r="BM16" s="57">
        <f t="shared" si="14"/>
        <v>82</v>
      </c>
      <c r="BN16" s="19">
        <f t="shared" si="40"/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f t="shared" si="41"/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17053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menganalisis fungsi lingkungan,menentukan cara mencegah kerusakan lingkungan</v>
      </c>
      <c r="K17" s="35">
        <f t="shared" si="5"/>
        <v>82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memiliki ketrampilan melestarikan lingkungan hidup,mencegah pencemaran,dan mencegah kerusakan lingkungan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f t="shared" si="34"/>
        <v>80</v>
      </c>
      <c r="AA17" s="45">
        <f t="shared" si="35"/>
        <v>80</v>
      </c>
      <c r="AB17" s="48">
        <f t="shared" si="10"/>
        <v>80</v>
      </c>
      <c r="AC17" s="15">
        <f t="shared" si="36"/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f t="shared" si="37"/>
        <v>80</v>
      </c>
      <c r="AM17" s="14"/>
      <c r="AN17" s="14"/>
      <c r="AO17" s="14"/>
      <c r="AP17" s="14"/>
      <c r="AQ17" s="14"/>
      <c r="AR17" s="14">
        <f t="shared" si="38"/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9"/>
        <v>82</v>
      </c>
      <c r="BF17" s="18"/>
      <c r="BG17" s="18"/>
      <c r="BH17" s="18"/>
      <c r="BI17" s="18"/>
      <c r="BJ17" s="18"/>
      <c r="BK17" s="18"/>
      <c r="BL17" s="18"/>
      <c r="BM17" s="57">
        <f t="shared" si="14"/>
        <v>82</v>
      </c>
      <c r="BN17" s="19">
        <f t="shared" si="40"/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f t="shared" si="41"/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82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6243</v>
      </c>
      <c r="FK17" s="121">
        <v>6253</v>
      </c>
    </row>
    <row r="18" spans="1:167" ht="16.5" customHeight="1">
      <c r="A18" s="26">
        <v>8</v>
      </c>
      <c r="B18" s="26">
        <v>17054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menganalisis fungsi lingkungan,menentukan cara mencegah kerusakan lingkungan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>memiliki ketrampilan melestarikan lingkungan hidup,mencegah pencemaran,dan mencegah kerusakan lingkungan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f t="shared" si="34"/>
        <v>80</v>
      </c>
      <c r="AA18" s="45">
        <f t="shared" si="35"/>
        <v>80</v>
      </c>
      <c r="AB18" s="48">
        <f t="shared" si="10"/>
        <v>80</v>
      </c>
      <c r="AC18" s="15">
        <f t="shared" si="36"/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f t="shared" si="37"/>
        <v>80</v>
      </c>
      <c r="AM18" s="14"/>
      <c r="AN18" s="14"/>
      <c r="AO18" s="14"/>
      <c r="AP18" s="14"/>
      <c r="AQ18" s="14"/>
      <c r="AR18" s="14">
        <f t="shared" si="38"/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9"/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>
        <f t="shared" si="40"/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f t="shared" si="41"/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17055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Memiliki kemampuan menganalisis fungsi lingkungan,menentukan cara mencegah kerusakan lingkungan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ketrampilan melestarikan lingkungan hidup,mencegah pencemaran,dan mencegah kerusakan lingkungan</v>
      </c>
      <c r="Q19" s="39"/>
      <c r="R19" s="39"/>
      <c r="S19" s="25"/>
      <c r="T19" s="15">
        <v>83</v>
      </c>
      <c r="U19" s="14"/>
      <c r="V19" s="14"/>
      <c r="W19" s="14"/>
      <c r="X19" s="14"/>
      <c r="Y19" s="14"/>
      <c r="Z19" s="14">
        <f t="shared" si="34"/>
        <v>83</v>
      </c>
      <c r="AA19" s="45">
        <f t="shared" si="35"/>
        <v>83</v>
      </c>
      <c r="AB19" s="48">
        <f t="shared" si="10"/>
        <v>83</v>
      </c>
      <c r="AC19" s="15">
        <f t="shared" si="36"/>
        <v>83</v>
      </c>
      <c r="AD19" s="14"/>
      <c r="AE19" s="14"/>
      <c r="AF19" s="14"/>
      <c r="AG19" s="14"/>
      <c r="AH19" s="14"/>
      <c r="AI19" s="14"/>
      <c r="AJ19" s="45"/>
      <c r="AK19" s="48">
        <f t="shared" si="11"/>
        <v>83</v>
      </c>
      <c r="AL19" s="15">
        <f t="shared" si="37"/>
        <v>83</v>
      </c>
      <c r="AM19" s="14"/>
      <c r="AN19" s="14"/>
      <c r="AO19" s="14"/>
      <c r="AP19" s="14"/>
      <c r="AQ19" s="14"/>
      <c r="AR19" s="14">
        <f t="shared" si="38"/>
        <v>83</v>
      </c>
      <c r="AS19" s="45"/>
      <c r="AT19" s="48">
        <f t="shared" si="12"/>
        <v>83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f t="shared" si="39"/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f t="shared" si="40"/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f t="shared" si="41"/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6244</v>
      </c>
      <c r="FK19" s="121">
        <v>6254</v>
      </c>
    </row>
    <row r="20" spans="1:167" ht="16.5" customHeight="1">
      <c r="A20" s="26">
        <v>10</v>
      </c>
      <c r="B20" s="26">
        <v>17056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menganalisis fungsi lingkungan,menentukan cara mencegah kerusakan lingkungan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ketrampilan melestarikan lingkungan hidup,mencegah pencemaran,dan mencegah kerusakan lingkungan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f t="shared" si="34"/>
        <v>80</v>
      </c>
      <c r="AA20" s="45">
        <f t="shared" si="35"/>
        <v>80</v>
      </c>
      <c r="AB20" s="48">
        <f t="shared" si="10"/>
        <v>80</v>
      </c>
      <c r="AC20" s="15">
        <f t="shared" si="36"/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f t="shared" si="37"/>
        <v>80</v>
      </c>
      <c r="AM20" s="14"/>
      <c r="AN20" s="14"/>
      <c r="AO20" s="14"/>
      <c r="AP20" s="14"/>
      <c r="AQ20" s="14"/>
      <c r="AR20" s="14">
        <f t="shared" si="38"/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9"/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>
        <f t="shared" si="40"/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f t="shared" si="41"/>
        <v>82</v>
      </c>
      <c r="BX20" s="18"/>
      <c r="BY20" s="18"/>
      <c r="BZ20" s="18"/>
      <c r="CA20" s="18"/>
      <c r="CB20" s="18"/>
      <c r="CC20" s="18"/>
      <c r="CD20" s="18"/>
      <c r="CE20" s="57">
        <f t="shared" si="16"/>
        <v>82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17057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menganalisis fungsi lingkungan,menentukan cara mencegah kerusakan lingkungan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melestarikan lingkungan hidup,mencegah pencemaran,dan mencegah kerusakan lingkungan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>
        <f t="shared" si="34"/>
        <v>82</v>
      </c>
      <c r="AA21" s="45">
        <f t="shared" si="35"/>
        <v>82</v>
      </c>
      <c r="AB21" s="48">
        <f t="shared" si="10"/>
        <v>82</v>
      </c>
      <c r="AC21" s="15">
        <f t="shared" si="36"/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>
        <f t="shared" si="37"/>
        <v>82</v>
      </c>
      <c r="AM21" s="14"/>
      <c r="AN21" s="14"/>
      <c r="AO21" s="14"/>
      <c r="AP21" s="14"/>
      <c r="AQ21" s="14"/>
      <c r="AR21" s="14">
        <f t="shared" si="38"/>
        <v>82</v>
      </c>
      <c r="AS21" s="45"/>
      <c r="AT21" s="48">
        <f t="shared" si="12"/>
        <v>82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9"/>
        <v>84</v>
      </c>
      <c r="BF21" s="18"/>
      <c r="BG21" s="18"/>
      <c r="BH21" s="18"/>
      <c r="BI21" s="18"/>
      <c r="BJ21" s="18"/>
      <c r="BK21" s="18"/>
      <c r="BL21" s="18"/>
      <c r="BM21" s="57">
        <f t="shared" si="14"/>
        <v>84</v>
      </c>
      <c r="BN21" s="19">
        <f t="shared" si="40"/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>
        <f t="shared" si="41"/>
        <v>84</v>
      </c>
      <c r="BX21" s="18"/>
      <c r="BY21" s="18"/>
      <c r="BZ21" s="18"/>
      <c r="CA21" s="18"/>
      <c r="CB21" s="18"/>
      <c r="CC21" s="18"/>
      <c r="CD21" s="18"/>
      <c r="CE21" s="57">
        <f t="shared" si="16"/>
        <v>84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84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84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6245</v>
      </c>
      <c r="FK21" s="121">
        <v>6255</v>
      </c>
    </row>
    <row r="22" spans="1:167" ht="16.5" customHeight="1">
      <c r="A22" s="26">
        <v>12</v>
      </c>
      <c r="B22" s="26">
        <v>17058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menganalisis fungsi lingkungan,menentukan cara mencegah kerusakan lingkungan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ketrampilan melestarikan lingkungan hidup,mencegah pencemaran,dan mencegah kerusakan lingkungan</v>
      </c>
      <c r="Q22" s="39"/>
      <c r="R22" s="39"/>
      <c r="S22" s="25"/>
      <c r="T22" s="15">
        <v>83</v>
      </c>
      <c r="U22" s="14"/>
      <c r="V22" s="14"/>
      <c r="W22" s="14"/>
      <c r="X22" s="14"/>
      <c r="Y22" s="14"/>
      <c r="Z22" s="14">
        <f t="shared" si="34"/>
        <v>83</v>
      </c>
      <c r="AA22" s="45">
        <f t="shared" si="35"/>
        <v>83</v>
      </c>
      <c r="AB22" s="48">
        <f t="shared" si="10"/>
        <v>83</v>
      </c>
      <c r="AC22" s="15">
        <f t="shared" si="36"/>
        <v>83</v>
      </c>
      <c r="AD22" s="14"/>
      <c r="AE22" s="14"/>
      <c r="AF22" s="14"/>
      <c r="AG22" s="14"/>
      <c r="AH22" s="14"/>
      <c r="AI22" s="14"/>
      <c r="AJ22" s="45"/>
      <c r="AK22" s="48">
        <f t="shared" si="11"/>
        <v>83</v>
      </c>
      <c r="AL22" s="15">
        <f t="shared" si="37"/>
        <v>83</v>
      </c>
      <c r="AM22" s="14"/>
      <c r="AN22" s="14"/>
      <c r="AO22" s="14"/>
      <c r="AP22" s="14"/>
      <c r="AQ22" s="14"/>
      <c r="AR22" s="14">
        <f t="shared" si="38"/>
        <v>83</v>
      </c>
      <c r="AS22" s="45"/>
      <c r="AT22" s="48">
        <f t="shared" si="12"/>
        <v>83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9"/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f t="shared" si="40"/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f t="shared" si="41"/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17059</v>
      </c>
      <c r="C23" s="26" t="s">
        <v>72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kemampuan menganalisis fungsi lingkungan,menentukan cara mencegah kerusakan lingkungan</v>
      </c>
      <c r="K23" s="35">
        <f t="shared" si="5"/>
        <v>87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1</v>
      </c>
      <c r="P23" s="35" t="str">
        <f t="shared" si="9"/>
        <v>memiliki ketrampilan melestarikan lingkungan hidup,mencegah pencemaran,dan mencegah kerusakan lingkungan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>
        <f t="shared" si="34"/>
        <v>85</v>
      </c>
      <c r="AA23" s="45">
        <f t="shared" si="35"/>
        <v>85</v>
      </c>
      <c r="AB23" s="48">
        <f t="shared" si="10"/>
        <v>85</v>
      </c>
      <c r="AC23" s="15">
        <f t="shared" si="36"/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f t="shared" si="37"/>
        <v>85</v>
      </c>
      <c r="AM23" s="14"/>
      <c r="AN23" s="14"/>
      <c r="AO23" s="14"/>
      <c r="AP23" s="14"/>
      <c r="AQ23" s="14"/>
      <c r="AR23" s="14">
        <f t="shared" si="38"/>
        <v>85</v>
      </c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9"/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19">
        <f t="shared" si="40"/>
        <v>87</v>
      </c>
      <c r="BO23" s="18"/>
      <c r="BP23" s="18"/>
      <c r="BQ23" s="18"/>
      <c r="BR23" s="18"/>
      <c r="BS23" s="18"/>
      <c r="BT23" s="18"/>
      <c r="BU23" s="18"/>
      <c r="BV23" s="57">
        <f t="shared" si="15"/>
        <v>87</v>
      </c>
      <c r="BW23" s="19">
        <f t="shared" si="41"/>
        <v>87</v>
      </c>
      <c r="BX23" s="18"/>
      <c r="BY23" s="18"/>
      <c r="BZ23" s="18"/>
      <c r="CA23" s="18"/>
      <c r="CB23" s="18"/>
      <c r="CC23" s="18"/>
      <c r="CD23" s="18"/>
      <c r="CE23" s="57">
        <f t="shared" si="16"/>
        <v>87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6246</v>
      </c>
      <c r="FK23" s="121">
        <v>6256</v>
      </c>
    </row>
    <row r="24" spans="1:167" ht="16.5" customHeight="1">
      <c r="A24" s="26">
        <v>14</v>
      </c>
      <c r="B24" s="26">
        <v>17060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kemampuan menganalisis fungsi lingkungan,menentukan cara mencegah kerusakan lingkungan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melestarikan lingkungan hidup,mencegah pencemaran,dan mencegah kerusakan lingkungan</v>
      </c>
      <c r="Q24" s="39"/>
      <c r="R24" s="39"/>
      <c r="S24" s="25"/>
      <c r="T24" s="15">
        <v>83</v>
      </c>
      <c r="U24" s="14"/>
      <c r="V24" s="14"/>
      <c r="W24" s="14"/>
      <c r="X24" s="14"/>
      <c r="Y24" s="14"/>
      <c r="Z24" s="14">
        <f t="shared" si="34"/>
        <v>83</v>
      </c>
      <c r="AA24" s="45">
        <f t="shared" si="35"/>
        <v>83</v>
      </c>
      <c r="AB24" s="48">
        <f t="shared" si="10"/>
        <v>83</v>
      </c>
      <c r="AC24" s="15">
        <f t="shared" si="36"/>
        <v>83</v>
      </c>
      <c r="AD24" s="14"/>
      <c r="AE24" s="14"/>
      <c r="AF24" s="14"/>
      <c r="AG24" s="14"/>
      <c r="AH24" s="14"/>
      <c r="AI24" s="14"/>
      <c r="AJ24" s="45"/>
      <c r="AK24" s="48">
        <f t="shared" si="11"/>
        <v>83</v>
      </c>
      <c r="AL24" s="15">
        <f t="shared" si="37"/>
        <v>83</v>
      </c>
      <c r="AM24" s="14"/>
      <c r="AN24" s="14"/>
      <c r="AO24" s="14"/>
      <c r="AP24" s="14"/>
      <c r="AQ24" s="14"/>
      <c r="AR24" s="14">
        <f t="shared" si="38"/>
        <v>83</v>
      </c>
      <c r="AS24" s="45"/>
      <c r="AT24" s="48">
        <f t="shared" si="12"/>
        <v>83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9"/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f t="shared" si="40"/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f t="shared" si="41"/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17061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fungsi lingkungan,menentukan cara mencegah kerusakan lingkungan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ketrampilan melestarikan lingkungan hidup,mencegah pencemaran,dan mencegah kerusakan lingkungan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>
        <f t="shared" si="34"/>
        <v>81</v>
      </c>
      <c r="AA25" s="45">
        <f t="shared" si="35"/>
        <v>81</v>
      </c>
      <c r="AB25" s="48">
        <f t="shared" si="10"/>
        <v>81</v>
      </c>
      <c r="AC25" s="15">
        <f t="shared" si="36"/>
        <v>81</v>
      </c>
      <c r="AD25" s="14"/>
      <c r="AE25" s="14"/>
      <c r="AF25" s="14"/>
      <c r="AG25" s="14"/>
      <c r="AH25" s="14"/>
      <c r="AI25" s="14"/>
      <c r="AJ25" s="45"/>
      <c r="AK25" s="48">
        <f t="shared" si="11"/>
        <v>81</v>
      </c>
      <c r="AL25" s="15">
        <f t="shared" si="37"/>
        <v>81</v>
      </c>
      <c r="AM25" s="14"/>
      <c r="AN25" s="14"/>
      <c r="AO25" s="14"/>
      <c r="AP25" s="14"/>
      <c r="AQ25" s="14"/>
      <c r="AR25" s="14">
        <f t="shared" si="38"/>
        <v>81</v>
      </c>
      <c r="AS25" s="45"/>
      <c r="AT25" s="48">
        <f t="shared" si="12"/>
        <v>81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9"/>
        <v>83</v>
      </c>
      <c r="BF25" s="18"/>
      <c r="BG25" s="18"/>
      <c r="BH25" s="18"/>
      <c r="BI25" s="18"/>
      <c r="BJ25" s="18"/>
      <c r="BK25" s="18"/>
      <c r="BL25" s="18"/>
      <c r="BM25" s="57">
        <f t="shared" si="14"/>
        <v>83</v>
      </c>
      <c r="BN25" s="19">
        <f t="shared" si="40"/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f t="shared" si="41"/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6247</v>
      </c>
      <c r="FK25" s="121">
        <v>6257</v>
      </c>
    </row>
    <row r="26" spans="1:167" ht="16.5" customHeight="1">
      <c r="A26" s="26">
        <v>16</v>
      </c>
      <c r="B26" s="26">
        <v>17062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menganalisis fungsi lingkungan,menentukan cara mencegah kerusakan lingkungan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memiliki ketrampilan melestarikan lingkungan hidup,mencegah pencemaran,dan mencegah kerusakan lingkungan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f t="shared" si="34"/>
        <v>80</v>
      </c>
      <c r="AA26" s="45">
        <f t="shared" si="35"/>
        <v>80</v>
      </c>
      <c r="AB26" s="48">
        <f t="shared" si="10"/>
        <v>80</v>
      </c>
      <c r="AC26" s="15">
        <f t="shared" si="36"/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f t="shared" si="37"/>
        <v>80</v>
      </c>
      <c r="AM26" s="14"/>
      <c r="AN26" s="14"/>
      <c r="AO26" s="14"/>
      <c r="AP26" s="14"/>
      <c r="AQ26" s="14"/>
      <c r="AR26" s="14">
        <f t="shared" si="38"/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9"/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>
        <f t="shared" si="40"/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f t="shared" si="41"/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17063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menganalisis fungsi lingkungan,menentukan cara mencegah kerusakan lingkungan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memiliki ketrampilan melestarikan lingkungan hidup,mencegah pencemaran,dan mencegah kerusakan lingkungan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f t="shared" si="34"/>
        <v>80</v>
      </c>
      <c r="AA27" s="45">
        <f t="shared" si="35"/>
        <v>80</v>
      </c>
      <c r="AB27" s="48">
        <f t="shared" si="10"/>
        <v>80</v>
      </c>
      <c r="AC27" s="15">
        <f t="shared" si="36"/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f t="shared" si="37"/>
        <v>80</v>
      </c>
      <c r="AM27" s="14"/>
      <c r="AN27" s="14"/>
      <c r="AO27" s="14"/>
      <c r="AP27" s="14"/>
      <c r="AQ27" s="14"/>
      <c r="AR27" s="14">
        <f t="shared" si="38"/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9"/>
        <v>82</v>
      </c>
      <c r="BF27" s="18"/>
      <c r="BG27" s="18"/>
      <c r="BH27" s="18"/>
      <c r="BI27" s="18"/>
      <c r="BJ27" s="18"/>
      <c r="BK27" s="18"/>
      <c r="BL27" s="18"/>
      <c r="BM27" s="57">
        <f t="shared" si="14"/>
        <v>82</v>
      </c>
      <c r="BN27" s="19">
        <f t="shared" si="40"/>
        <v>82</v>
      </c>
      <c r="BO27" s="18"/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f t="shared" si="41"/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82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6248</v>
      </c>
      <c r="FK27" s="121">
        <v>6258</v>
      </c>
    </row>
    <row r="28" spans="1:167" ht="16.5" customHeight="1">
      <c r="A28" s="26">
        <v>18</v>
      </c>
      <c r="B28" s="26">
        <v>17064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menganalisis fungsi lingkungan,menentukan cara mencegah kerusakan lingkungan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1</v>
      </c>
      <c r="P28" s="35" t="str">
        <f t="shared" si="9"/>
        <v>memiliki ketrampilan melestarikan lingkungan hidup,mencegah pencemaran,dan mencegah kerusakan lingkungan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f t="shared" si="34"/>
        <v>80</v>
      </c>
      <c r="AA28" s="45">
        <f t="shared" si="35"/>
        <v>80</v>
      </c>
      <c r="AB28" s="48">
        <f t="shared" si="10"/>
        <v>80</v>
      </c>
      <c r="AC28" s="15">
        <f t="shared" si="36"/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f t="shared" si="37"/>
        <v>80</v>
      </c>
      <c r="AM28" s="14"/>
      <c r="AN28" s="14"/>
      <c r="AO28" s="14"/>
      <c r="AP28" s="14"/>
      <c r="AQ28" s="14"/>
      <c r="AR28" s="14">
        <f t="shared" si="38"/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9"/>
        <v>82</v>
      </c>
      <c r="BF28" s="18"/>
      <c r="BG28" s="18"/>
      <c r="BH28" s="18"/>
      <c r="BI28" s="18"/>
      <c r="BJ28" s="18"/>
      <c r="BK28" s="18"/>
      <c r="BL28" s="18"/>
      <c r="BM28" s="57">
        <f t="shared" si="14"/>
        <v>82</v>
      </c>
      <c r="BN28" s="19">
        <f t="shared" si="40"/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f t="shared" si="41"/>
        <v>82</v>
      </c>
      <c r="BX28" s="18"/>
      <c r="BY28" s="18"/>
      <c r="BZ28" s="18"/>
      <c r="CA28" s="18"/>
      <c r="CB28" s="18"/>
      <c r="CC28" s="18"/>
      <c r="CD28" s="18"/>
      <c r="CE28" s="57">
        <f t="shared" si="16"/>
        <v>82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82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17065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menganalisis fungsi lingkungan,menentukan cara mencegah kerusakan lingkungan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melestarikan lingkungan hidup,mencegah pencemaran,dan mencegah kerusakan lingkungan</v>
      </c>
      <c r="Q29" s="39"/>
      <c r="R29" s="39"/>
      <c r="S29" s="25"/>
      <c r="T29" s="15">
        <v>82</v>
      </c>
      <c r="U29" s="14"/>
      <c r="V29" s="14"/>
      <c r="W29" s="14"/>
      <c r="X29" s="14"/>
      <c r="Y29" s="14"/>
      <c r="Z29" s="14">
        <f t="shared" si="34"/>
        <v>82</v>
      </c>
      <c r="AA29" s="45">
        <f t="shared" si="35"/>
        <v>82</v>
      </c>
      <c r="AB29" s="48">
        <f t="shared" si="10"/>
        <v>82</v>
      </c>
      <c r="AC29" s="15">
        <f t="shared" si="36"/>
        <v>82</v>
      </c>
      <c r="AD29" s="14"/>
      <c r="AE29" s="14"/>
      <c r="AF29" s="14"/>
      <c r="AG29" s="14"/>
      <c r="AH29" s="14"/>
      <c r="AI29" s="14"/>
      <c r="AJ29" s="45"/>
      <c r="AK29" s="48">
        <f t="shared" si="11"/>
        <v>82</v>
      </c>
      <c r="AL29" s="15">
        <f t="shared" si="37"/>
        <v>82</v>
      </c>
      <c r="AM29" s="14"/>
      <c r="AN29" s="14"/>
      <c r="AO29" s="14"/>
      <c r="AP29" s="14"/>
      <c r="AQ29" s="14"/>
      <c r="AR29" s="14">
        <f t="shared" si="38"/>
        <v>82</v>
      </c>
      <c r="AS29" s="45"/>
      <c r="AT29" s="48">
        <f t="shared" si="12"/>
        <v>82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f t="shared" si="39"/>
        <v>84</v>
      </c>
      <c r="BF29" s="18"/>
      <c r="BG29" s="18"/>
      <c r="BH29" s="18"/>
      <c r="BI29" s="18"/>
      <c r="BJ29" s="18"/>
      <c r="BK29" s="18"/>
      <c r="BL29" s="18"/>
      <c r="BM29" s="57">
        <f t="shared" si="14"/>
        <v>84</v>
      </c>
      <c r="BN29" s="19">
        <f t="shared" si="40"/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f t="shared" si="41"/>
        <v>84</v>
      </c>
      <c r="BX29" s="18"/>
      <c r="BY29" s="18"/>
      <c r="BZ29" s="18"/>
      <c r="CA29" s="18"/>
      <c r="CB29" s="18"/>
      <c r="CC29" s="18"/>
      <c r="CD29" s="18"/>
      <c r="CE29" s="57">
        <f t="shared" si="16"/>
        <v>84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84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6249</v>
      </c>
      <c r="FK29" s="121">
        <v>6259</v>
      </c>
    </row>
    <row r="30" spans="1:167" ht="16.5" customHeight="1">
      <c r="A30" s="26">
        <v>20</v>
      </c>
      <c r="B30" s="26">
        <v>17066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menganalisis fungsi lingkungan,menentukan cara mencegah kerusakan lingkungan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ketrampilan melestarikan lingkungan hidup,mencegah pencemaran,dan mencegah kerusakan lingkungan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f t="shared" si="34"/>
        <v>80</v>
      </c>
      <c r="AA30" s="45">
        <f t="shared" si="35"/>
        <v>80</v>
      </c>
      <c r="AB30" s="48">
        <f t="shared" si="10"/>
        <v>80</v>
      </c>
      <c r="AC30" s="15">
        <f t="shared" si="36"/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f t="shared" si="37"/>
        <v>80</v>
      </c>
      <c r="AM30" s="14"/>
      <c r="AN30" s="14"/>
      <c r="AO30" s="14"/>
      <c r="AP30" s="14"/>
      <c r="AQ30" s="14"/>
      <c r="AR30" s="14">
        <f t="shared" si="38"/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f t="shared" si="39"/>
        <v>82</v>
      </c>
      <c r="BF30" s="18"/>
      <c r="BG30" s="18"/>
      <c r="BH30" s="18"/>
      <c r="BI30" s="18"/>
      <c r="BJ30" s="18"/>
      <c r="BK30" s="18"/>
      <c r="BL30" s="18"/>
      <c r="BM30" s="57">
        <f t="shared" si="14"/>
        <v>82</v>
      </c>
      <c r="BN30" s="19">
        <f t="shared" si="40"/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f t="shared" si="41"/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17067</v>
      </c>
      <c r="C31" s="26" t="s">
        <v>81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menganalisis fungsi lingkungan,menentukan cara mencegah kerusakan lingkungan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ketrampilan melestarikan lingkungan hidup,mencegah pencemaran,dan mencegah kerusakan lingkungan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14">
        <f t="shared" si="34"/>
        <v>82</v>
      </c>
      <c r="AA31" s="45">
        <f t="shared" si="35"/>
        <v>82</v>
      </c>
      <c r="AB31" s="48">
        <f t="shared" si="10"/>
        <v>82</v>
      </c>
      <c r="AC31" s="15">
        <f t="shared" si="36"/>
        <v>82</v>
      </c>
      <c r="AD31" s="14"/>
      <c r="AE31" s="14"/>
      <c r="AF31" s="14"/>
      <c r="AG31" s="14"/>
      <c r="AH31" s="14"/>
      <c r="AI31" s="14"/>
      <c r="AJ31" s="45"/>
      <c r="AK31" s="48">
        <f t="shared" si="11"/>
        <v>82</v>
      </c>
      <c r="AL31" s="15">
        <f t="shared" si="37"/>
        <v>82</v>
      </c>
      <c r="AM31" s="14"/>
      <c r="AN31" s="14"/>
      <c r="AO31" s="14"/>
      <c r="AP31" s="14"/>
      <c r="AQ31" s="14"/>
      <c r="AR31" s="14">
        <f t="shared" si="38"/>
        <v>82</v>
      </c>
      <c r="AS31" s="45"/>
      <c r="AT31" s="48">
        <f t="shared" si="12"/>
        <v>82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9"/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>
        <f t="shared" si="40"/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f t="shared" si="41"/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6250</v>
      </c>
      <c r="FK31" s="121">
        <v>6260</v>
      </c>
    </row>
    <row r="32" spans="1:167" ht="16.5" customHeight="1">
      <c r="A32" s="26">
        <v>22</v>
      </c>
      <c r="B32" s="26">
        <v>17068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fungsi lingkungan,menentukan cara mencegah kerusakan lingkungan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memiliki ketrampilan melestarikan lingkungan hidup,mencegah pencemaran,dan mencegah kerusakan lingkungan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f t="shared" si="34"/>
        <v>80</v>
      </c>
      <c r="AA32" s="45">
        <f t="shared" si="35"/>
        <v>80</v>
      </c>
      <c r="AB32" s="48">
        <f t="shared" si="10"/>
        <v>80</v>
      </c>
      <c r="AC32" s="15">
        <f t="shared" si="36"/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f t="shared" si="37"/>
        <v>80</v>
      </c>
      <c r="AM32" s="14"/>
      <c r="AN32" s="14"/>
      <c r="AO32" s="14"/>
      <c r="AP32" s="14"/>
      <c r="AQ32" s="14"/>
      <c r="AR32" s="14">
        <f t="shared" si="38"/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9"/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f t="shared" si="40"/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f t="shared" si="41"/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17069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menganalisis fungsi lingkungan,menentukan cara mencegah kerusakan lingkungan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memiliki ketrampilan melestarikan lingkungan hidup,mencegah pencemaran,dan mencegah kerusakan lingkungan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f t="shared" si="34"/>
        <v>80</v>
      </c>
      <c r="AA33" s="45">
        <f t="shared" si="35"/>
        <v>80</v>
      </c>
      <c r="AB33" s="48">
        <f t="shared" si="10"/>
        <v>80</v>
      </c>
      <c r="AC33" s="15">
        <f t="shared" si="36"/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f t="shared" si="37"/>
        <v>80</v>
      </c>
      <c r="AM33" s="14"/>
      <c r="AN33" s="14"/>
      <c r="AO33" s="14"/>
      <c r="AP33" s="14"/>
      <c r="AQ33" s="14"/>
      <c r="AR33" s="14">
        <f t="shared" si="38"/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9"/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>
        <f t="shared" si="40"/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f t="shared" si="41"/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17070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menganalisis fungsi lingkungan,menentukan cara mencegah kerusakan lingkungan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melestarikan lingkungan hidup,mencegah pencemaran,dan mencegah kerusakan lingkungan</v>
      </c>
      <c r="Q34" s="39"/>
      <c r="R34" s="39"/>
      <c r="S34" s="25"/>
      <c r="T34" s="15">
        <v>83</v>
      </c>
      <c r="U34" s="14"/>
      <c r="V34" s="14"/>
      <c r="W34" s="14"/>
      <c r="X34" s="14"/>
      <c r="Y34" s="14"/>
      <c r="Z34" s="14">
        <f t="shared" si="34"/>
        <v>83</v>
      </c>
      <c r="AA34" s="45">
        <f t="shared" si="35"/>
        <v>83</v>
      </c>
      <c r="AB34" s="48">
        <f t="shared" si="10"/>
        <v>83</v>
      </c>
      <c r="AC34" s="15">
        <f t="shared" si="36"/>
        <v>83</v>
      </c>
      <c r="AD34" s="14"/>
      <c r="AE34" s="14"/>
      <c r="AF34" s="14"/>
      <c r="AG34" s="14"/>
      <c r="AH34" s="14"/>
      <c r="AI34" s="14"/>
      <c r="AJ34" s="45"/>
      <c r="AK34" s="48">
        <f t="shared" si="11"/>
        <v>83</v>
      </c>
      <c r="AL34" s="15">
        <f t="shared" si="37"/>
        <v>83</v>
      </c>
      <c r="AM34" s="14"/>
      <c r="AN34" s="14"/>
      <c r="AO34" s="14"/>
      <c r="AP34" s="14"/>
      <c r="AQ34" s="14"/>
      <c r="AR34" s="14">
        <f t="shared" si="38"/>
        <v>83</v>
      </c>
      <c r="AS34" s="45"/>
      <c r="AT34" s="48">
        <f t="shared" si="12"/>
        <v>83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f t="shared" si="39"/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f t="shared" si="40"/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f t="shared" si="41"/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17071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fungsi lingkungan,menentukan cara mencegah kerusakan lingkungan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ketrampilan melestarikan lingkungan hidup,mencegah pencemaran,dan mencegah kerusakan lingkungan</v>
      </c>
      <c r="Q35" s="39"/>
      <c r="R35" s="39"/>
      <c r="S35" s="25"/>
      <c r="T35" s="15">
        <v>83</v>
      </c>
      <c r="U35" s="14"/>
      <c r="V35" s="14"/>
      <c r="W35" s="14"/>
      <c r="X35" s="14"/>
      <c r="Y35" s="14"/>
      <c r="Z35" s="14">
        <f t="shared" si="34"/>
        <v>83</v>
      </c>
      <c r="AA35" s="45">
        <f t="shared" si="35"/>
        <v>83</v>
      </c>
      <c r="AB35" s="48">
        <f t="shared" si="10"/>
        <v>83</v>
      </c>
      <c r="AC35" s="15">
        <f t="shared" si="36"/>
        <v>83</v>
      </c>
      <c r="AD35" s="14"/>
      <c r="AE35" s="14"/>
      <c r="AF35" s="14"/>
      <c r="AG35" s="14"/>
      <c r="AH35" s="14"/>
      <c r="AI35" s="14"/>
      <c r="AJ35" s="45"/>
      <c r="AK35" s="48">
        <f t="shared" si="11"/>
        <v>83</v>
      </c>
      <c r="AL35" s="15">
        <f t="shared" si="37"/>
        <v>83</v>
      </c>
      <c r="AM35" s="14"/>
      <c r="AN35" s="14"/>
      <c r="AO35" s="14"/>
      <c r="AP35" s="14"/>
      <c r="AQ35" s="14"/>
      <c r="AR35" s="14">
        <f t="shared" si="38"/>
        <v>83</v>
      </c>
      <c r="AS35" s="45"/>
      <c r="AT35" s="48">
        <f t="shared" si="12"/>
        <v>83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9"/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f t="shared" si="40"/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f t="shared" si="41"/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17072</v>
      </c>
      <c r="C36" s="26" t="s">
        <v>86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menganalisis fungsi lingkungan,menentukan cara mencegah kerusakan lingkungan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melestarikan lingkungan hidup,mencegah pencemaran,dan mencegah kerusakan lingkungan</v>
      </c>
      <c r="Q36" s="39"/>
      <c r="R36" s="39"/>
      <c r="S36" s="25"/>
      <c r="T36" s="15">
        <v>82</v>
      </c>
      <c r="U36" s="14"/>
      <c r="V36" s="14"/>
      <c r="W36" s="14"/>
      <c r="X36" s="14"/>
      <c r="Y36" s="14"/>
      <c r="Z36" s="14">
        <f t="shared" si="34"/>
        <v>82</v>
      </c>
      <c r="AA36" s="45">
        <f t="shared" si="35"/>
        <v>82</v>
      </c>
      <c r="AB36" s="48">
        <f t="shared" si="10"/>
        <v>82</v>
      </c>
      <c r="AC36" s="15">
        <f t="shared" si="36"/>
        <v>82</v>
      </c>
      <c r="AD36" s="14"/>
      <c r="AE36" s="14"/>
      <c r="AF36" s="14"/>
      <c r="AG36" s="14"/>
      <c r="AH36" s="14"/>
      <c r="AI36" s="14"/>
      <c r="AJ36" s="45"/>
      <c r="AK36" s="48">
        <f t="shared" si="11"/>
        <v>82</v>
      </c>
      <c r="AL36" s="15">
        <f t="shared" si="37"/>
        <v>82</v>
      </c>
      <c r="AM36" s="14"/>
      <c r="AN36" s="14"/>
      <c r="AO36" s="14"/>
      <c r="AP36" s="14"/>
      <c r="AQ36" s="14"/>
      <c r="AR36" s="14">
        <f t="shared" si="38"/>
        <v>82</v>
      </c>
      <c r="AS36" s="45"/>
      <c r="AT36" s="48">
        <f t="shared" si="12"/>
        <v>82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9"/>
        <v>84</v>
      </c>
      <c r="BF36" s="18"/>
      <c r="BG36" s="18"/>
      <c r="BH36" s="18"/>
      <c r="BI36" s="18"/>
      <c r="BJ36" s="18"/>
      <c r="BK36" s="18"/>
      <c r="BL36" s="18"/>
      <c r="BM36" s="57">
        <f t="shared" si="14"/>
        <v>84</v>
      </c>
      <c r="BN36" s="19">
        <f t="shared" si="40"/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19">
        <f t="shared" si="41"/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84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17073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menganalisis fungsi lingkungan,menentukan cara mencegah kerusakan lingkungan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>memiliki ketrampilan melestarikan lingkungan hidup,mencegah pencemaran,dan mencegah kerusakan lingkungan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f t="shared" si="34"/>
        <v>80</v>
      </c>
      <c r="AA37" s="45">
        <f t="shared" si="35"/>
        <v>80</v>
      </c>
      <c r="AB37" s="48">
        <f t="shared" si="10"/>
        <v>80</v>
      </c>
      <c r="AC37" s="15">
        <f t="shared" si="36"/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f t="shared" si="37"/>
        <v>80</v>
      </c>
      <c r="AM37" s="14"/>
      <c r="AN37" s="14"/>
      <c r="AO37" s="14"/>
      <c r="AP37" s="14"/>
      <c r="AQ37" s="14"/>
      <c r="AR37" s="14">
        <f t="shared" si="38"/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f t="shared" si="39"/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82</v>
      </c>
      <c r="BN37" s="19">
        <f t="shared" si="40"/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f t="shared" si="41"/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17074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menganalisis fungsi lingkungan,menentukan cara mencegah kerusakan lingkungan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memiliki ketrampilan melestarikan lingkungan hidup,mencegah pencemaran,dan mencegah kerusakan lingkungan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f t="shared" si="34"/>
        <v>80</v>
      </c>
      <c r="AA38" s="45">
        <f t="shared" si="35"/>
        <v>80</v>
      </c>
      <c r="AB38" s="48">
        <f t="shared" si="10"/>
        <v>80</v>
      </c>
      <c r="AC38" s="15">
        <f t="shared" si="36"/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f t="shared" si="37"/>
        <v>80</v>
      </c>
      <c r="AM38" s="14"/>
      <c r="AN38" s="14"/>
      <c r="AO38" s="14"/>
      <c r="AP38" s="14"/>
      <c r="AQ38" s="14"/>
      <c r="AR38" s="14">
        <f t="shared" si="38"/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f t="shared" si="39"/>
        <v>82</v>
      </c>
      <c r="BF38" s="18"/>
      <c r="BG38" s="18"/>
      <c r="BH38" s="18"/>
      <c r="BI38" s="18"/>
      <c r="BJ38" s="18"/>
      <c r="BK38" s="18"/>
      <c r="BL38" s="18"/>
      <c r="BM38" s="57">
        <f t="shared" si="14"/>
        <v>82</v>
      </c>
      <c r="BN38" s="19">
        <f t="shared" si="40"/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>
        <f t="shared" si="41"/>
        <v>82</v>
      </c>
      <c r="BX38" s="18"/>
      <c r="BY38" s="18"/>
      <c r="BZ38" s="18"/>
      <c r="CA38" s="18"/>
      <c r="CB38" s="18"/>
      <c r="CC38" s="18"/>
      <c r="CD38" s="18"/>
      <c r="CE38" s="57">
        <f t="shared" si="16"/>
        <v>82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17075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menganalisis fungsi lingkungan,menentukan cara mencegah kerusakan lingkungan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>memiliki ketrampilan melestarikan lingkungan hidup,mencegah pencemaran,dan mencegah kerusakan lingkungan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f t="shared" si="34"/>
        <v>80</v>
      </c>
      <c r="AA39" s="45">
        <f t="shared" si="35"/>
        <v>80</v>
      </c>
      <c r="AB39" s="48">
        <f t="shared" si="10"/>
        <v>80</v>
      </c>
      <c r="AC39" s="15">
        <f t="shared" si="36"/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f t="shared" si="37"/>
        <v>80</v>
      </c>
      <c r="AM39" s="14"/>
      <c r="AN39" s="14"/>
      <c r="AO39" s="14"/>
      <c r="AP39" s="14"/>
      <c r="AQ39" s="14"/>
      <c r="AR39" s="14">
        <f t="shared" si="38"/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9"/>
        <v>82</v>
      </c>
      <c r="BF39" s="18"/>
      <c r="BG39" s="18"/>
      <c r="BH39" s="18"/>
      <c r="BI39" s="18"/>
      <c r="BJ39" s="18"/>
      <c r="BK39" s="18"/>
      <c r="BL39" s="18"/>
      <c r="BM39" s="57">
        <f t="shared" si="14"/>
        <v>82</v>
      </c>
      <c r="BN39" s="19">
        <f t="shared" si="40"/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>
        <f t="shared" si="41"/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17076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kemampuan menganalisis fungsi lingkungan,menentukan cara mencegah kerusakan lingkungan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1</v>
      </c>
      <c r="P40" s="35" t="str">
        <f t="shared" si="9"/>
        <v>memiliki ketrampilan melestarikan lingkungan hidup,mencegah pencemaran,dan mencegah kerusakan lingkungan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f t="shared" si="36"/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f t="shared" si="37"/>
        <v>80</v>
      </c>
      <c r="AM40" s="14"/>
      <c r="AN40" s="14"/>
      <c r="AO40" s="14"/>
      <c r="AP40" s="14"/>
      <c r="AQ40" s="14"/>
      <c r="AR40" s="14">
        <f t="shared" si="38"/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f t="shared" si="39"/>
        <v>82</v>
      </c>
      <c r="BF40" s="18"/>
      <c r="BG40" s="18"/>
      <c r="BH40" s="18"/>
      <c r="BI40" s="18"/>
      <c r="BJ40" s="18"/>
      <c r="BK40" s="18"/>
      <c r="BL40" s="18"/>
      <c r="BM40" s="57">
        <f t="shared" si="14"/>
        <v>82</v>
      </c>
      <c r="BN40" s="19">
        <f t="shared" si="40"/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f t="shared" si="41"/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82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17077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fungsi lingkungan,menentukan cara mencegah kerusakan lingkungan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memiliki ketrampilan melestarikan lingkungan hidup,mencegah pencemaran,dan mencegah kerusakan lingkungan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f t="shared" si="34"/>
        <v>80</v>
      </c>
      <c r="AA41" s="45">
        <f t="shared" si="35"/>
        <v>80</v>
      </c>
      <c r="AB41" s="48">
        <f t="shared" si="10"/>
        <v>80</v>
      </c>
      <c r="AC41" s="15">
        <f t="shared" si="36"/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f t="shared" si="37"/>
        <v>80</v>
      </c>
      <c r="AM41" s="14"/>
      <c r="AN41" s="14"/>
      <c r="AO41" s="14"/>
      <c r="AP41" s="14"/>
      <c r="AQ41" s="14"/>
      <c r="AR41" s="14">
        <f t="shared" si="38"/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9"/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>
        <f t="shared" si="40"/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>
        <f t="shared" si="41"/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17078</v>
      </c>
      <c r="C42" s="26" t="s">
        <v>92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menganalisis fungsi lingkungan,menentukan cara mencegah kerusakan lingkungan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memiliki ketrampilan melestarikan lingkungan hidup,mencegah pencemaran,dan mencegah kerusakan lingkungan</v>
      </c>
      <c r="Q42" s="39"/>
      <c r="R42" s="39"/>
      <c r="S42" s="25"/>
      <c r="T42" s="15">
        <v>84</v>
      </c>
      <c r="U42" s="14"/>
      <c r="V42" s="14"/>
      <c r="W42" s="14"/>
      <c r="X42" s="14"/>
      <c r="Y42" s="14"/>
      <c r="Z42" s="14">
        <f t="shared" si="34"/>
        <v>84</v>
      </c>
      <c r="AA42" s="45">
        <f t="shared" si="35"/>
        <v>84</v>
      </c>
      <c r="AB42" s="48">
        <f t="shared" si="10"/>
        <v>84</v>
      </c>
      <c r="AC42" s="15">
        <f t="shared" si="36"/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>
        <f t="shared" si="37"/>
        <v>84</v>
      </c>
      <c r="AM42" s="14"/>
      <c r="AN42" s="14"/>
      <c r="AO42" s="14"/>
      <c r="AP42" s="14"/>
      <c r="AQ42" s="14"/>
      <c r="AR42" s="14">
        <f t="shared" si="38"/>
        <v>84</v>
      </c>
      <c r="AS42" s="45"/>
      <c r="AT42" s="48">
        <f t="shared" si="12"/>
        <v>84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f t="shared" si="39"/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>
        <f t="shared" si="40"/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>
        <f t="shared" si="41"/>
        <v>86</v>
      </c>
      <c r="BX42" s="18"/>
      <c r="BY42" s="18"/>
      <c r="BZ42" s="18"/>
      <c r="CA42" s="18"/>
      <c r="CB42" s="18"/>
      <c r="CC42" s="18"/>
      <c r="CD42" s="18"/>
      <c r="CE42" s="57">
        <f t="shared" si="16"/>
        <v>86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17079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menganalisis fungsi lingkungan,menentukan cara mencegah kerusakan lingkungan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memiliki ketrampilan melestarikan lingkungan hidup,mencegah pencemaran,dan mencegah kerusakan lingkungan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f t="shared" si="34"/>
        <v>80</v>
      </c>
      <c r="AA43" s="45">
        <f t="shared" si="35"/>
        <v>80</v>
      </c>
      <c r="AB43" s="48">
        <f t="shared" si="10"/>
        <v>80</v>
      </c>
      <c r="AC43" s="15">
        <f t="shared" si="36"/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f t="shared" si="37"/>
        <v>80</v>
      </c>
      <c r="AM43" s="14"/>
      <c r="AN43" s="14"/>
      <c r="AO43" s="14"/>
      <c r="AP43" s="14"/>
      <c r="AQ43" s="14"/>
      <c r="AR43" s="14">
        <f t="shared" si="38"/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f t="shared" si="39"/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f t="shared" si="40"/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f t="shared" si="41"/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17080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menganalisis fungsi lingkungan,menentukan cara mencegah kerusakan lingkungan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memiliki ketrampilan melestarikan lingkungan hidup,mencegah pencemaran,dan mencegah kerusakan lingkungan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f t="shared" si="34"/>
        <v>80</v>
      </c>
      <c r="AA44" s="45">
        <f t="shared" si="35"/>
        <v>80</v>
      </c>
      <c r="AB44" s="48">
        <f t="shared" si="10"/>
        <v>80</v>
      </c>
      <c r="AC44" s="15">
        <f t="shared" si="36"/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f t="shared" si="37"/>
        <v>80</v>
      </c>
      <c r="AM44" s="14"/>
      <c r="AN44" s="14"/>
      <c r="AO44" s="14"/>
      <c r="AP44" s="14"/>
      <c r="AQ44" s="14"/>
      <c r="AR44" s="14">
        <f t="shared" si="38"/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9"/>
        <v>82</v>
      </c>
      <c r="BF44" s="18"/>
      <c r="BG44" s="18"/>
      <c r="BH44" s="18"/>
      <c r="BI44" s="18"/>
      <c r="BJ44" s="18"/>
      <c r="BK44" s="18"/>
      <c r="BL44" s="18"/>
      <c r="BM44" s="57">
        <f t="shared" si="14"/>
        <v>82</v>
      </c>
      <c r="BN44" s="19">
        <f t="shared" si="40"/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f t="shared" si="41"/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82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17081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fungsi lingkungan,menentukan cara mencegah kerusakan lingkungan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memiliki ketrampilan melestarikan lingkungan hidup,mencegah pencemaran,dan mencegah kerusakan lingkungan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f t="shared" si="34"/>
        <v>80</v>
      </c>
      <c r="AA45" s="45">
        <f t="shared" si="35"/>
        <v>80</v>
      </c>
      <c r="AB45" s="48">
        <f t="shared" si="10"/>
        <v>80</v>
      </c>
      <c r="AC45" s="15">
        <f t="shared" si="36"/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f t="shared" si="37"/>
        <v>80</v>
      </c>
      <c r="AM45" s="14"/>
      <c r="AN45" s="14"/>
      <c r="AO45" s="14"/>
      <c r="AP45" s="14"/>
      <c r="AQ45" s="14"/>
      <c r="AR45" s="14">
        <f t="shared" si="38"/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f t="shared" si="39"/>
        <v>82</v>
      </c>
      <c r="BF45" s="18"/>
      <c r="BG45" s="18"/>
      <c r="BH45" s="18"/>
      <c r="BI45" s="18"/>
      <c r="BJ45" s="18"/>
      <c r="BK45" s="18"/>
      <c r="BL45" s="18"/>
      <c r="BM45" s="57">
        <f t="shared" si="14"/>
        <v>82</v>
      </c>
      <c r="BN45" s="19">
        <f t="shared" si="40"/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f t="shared" si="41"/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17082</v>
      </c>
      <c r="C46" s="26" t="s">
        <v>96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Memiliki kemampuan menganalisis fungsi lingkungan,menentukan cara mencegah kerusakan lingkungan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ketrampilan melestarikan lingkungan hidup,mencegah pencemaran,dan mencegah kerusakan lingkungan</v>
      </c>
      <c r="Q46" s="39"/>
      <c r="R46" s="39"/>
      <c r="S46" s="25"/>
      <c r="T46" s="15">
        <v>83</v>
      </c>
      <c r="U46" s="14"/>
      <c r="V46" s="14"/>
      <c r="W46" s="14"/>
      <c r="X46" s="14"/>
      <c r="Y46" s="14"/>
      <c r="Z46" s="14">
        <f t="shared" si="34"/>
        <v>83</v>
      </c>
      <c r="AA46" s="45">
        <f t="shared" si="35"/>
        <v>83</v>
      </c>
      <c r="AB46" s="48">
        <f t="shared" si="10"/>
        <v>83</v>
      </c>
      <c r="AC46" s="15">
        <f t="shared" si="36"/>
        <v>83</v>
      </c>
      <c r="AD46" s="14"/>
      <c r="AE46" s="14"/>
      <c r="AF46" s="14"/>
      <c r="AG46" s="14"/>
      <c r="AH46" s="14"/>
      <c r="AI46" s="14"/>
      <c r="AJ46" s="45"/>
      <c r="AK46" s="48">
        <f t="shared" si="11"/>
        <v>83</v>
      </c>
      <c r="AL46" s="15">
        <f t="shared" si="37"/>
        <v>83</v>
      </c>
      <c r="AM46" s="14"/>
      <c r="AN46" s="14"/>
      <c r="AO46" s="14"/>
      <c r="AP46" s="14"/>
      <c r="AQ46" s="14"/>
      <c r="AR46" s="14">
        <f t="shared" si="38"/>
        <v>83</v>
      </c>
      <c r="AS46" s="45"/>
      <c r="AT46" s="48">
        <f t="shared" si="12"/>
        <v>83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f t="shared" si="39"/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f t="shared" si="40"/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f t="shared" si="41"/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:T46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:Z46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:AC46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:AL46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:AR46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46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46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46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X.IPS-1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Titien</cp:lastModifiedBy>
  <dcterms:created xsi:type="dcterms:W3CDTF">2015-09-01T09:01:01Z</dcterms:created>
  <dcterms:modified xsi:type="dcterms:W3CDTF">2018-12-10T03:59:50Z</dcterms:modified>
  <cp:category/>
</cp:coreProperties>
</file>