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240" yWindow="525" windowWidth="15015" windowHeight="7365" activeTab="1"/>
  </bookViews>
  <sheets>
    <sheet name="X.IPS-3" sheetId="1" r:id="rId1"/>
    <sheet name="X.IPS-4" sheetId="2" r:id="rId2"/>
  </sheets>
  <calcPr calcId="124519"/>
</workbook>
</file>

<file path=xl/calcChain.xml><?xml version="1.0" encoding="utf-8"?>
<calcChain xmlns="http://schemas.openxmlformats.org/spreadsheetml/2006/main">
  <c r="K55" i="2"/>
  <c r="K54"/>
  <c r="K53"/>
  <c r="K52"/>
  <c r="DW50"/>
  <c r="DU50"/>
  <c r="DS50"/>
  <c r="DQ50"/>
  <c r="DN50"/>
  <c r="DL50"/>
  <c r="DJ50"/>
  <c r="DH50"/>
  <c r="DE50"/>
  <c r="DC50"/>
  <c r="DA50"/>
  <c r="CY50"/>
  <c r="CV50"/>
  <c r="CT50"/>
  <c r="CR50"/>
  <c r="CP50"/>
  <c r="CN50"/>
  <c r="CE50"/>
  <c r="BV50"/>
  <c r="BM50"/>
  <c r="BC50"/>
  <c r="AT50"/>
  <c r="AK50"/>
  <c r="AB50"/>
  <c r="AA50"/>
  <c r="P50"/>
  <c r="M50"/>
  <c r="N50" s="1"/>
  <c r="K50"/>
  <c r="L50" s="1"/>
  <c r="J50"/>
  <c r="H50"/>
  <c r="G50"/>
  <c r="F50"/>
  <c r="E50"/>
  <c r="DW49"/>
  <c r="DU49"/>
  <c r="DS49"/>
  <c r="DQ49"/>
  <c r="DN49"/>
  <c r="DL49"/>
  <c r="DJ49"/>
  <c r="DH49"/>
  <c r="DE49"/>
  <c r="DC49"/>
  <c r="DA49"/>
  <c r="CY49"/>
  <c r="CV49"/>
  <c r="CT49"/>
  <c r="CR49"/>
  <c r="CP49"/>
  <c r="CN49"/>
  <c r="CE49"/>
  <c r="BV49"/>
  <c r="BM49"/>
  <c r="BC49"/>
  <c r="AT49"/>
  <c r="AK49"/>
  <c r="AB49"/>
  <c r="AA49"/>
  <c r="P49"/>
  <c r="N49"/>
  <c r="M49"/>
  <c r="L49"/>
  <c r="K49"/>
  <c r="J49"/>
  <c r="G49"/>
  <c r="H49" s="1"/>
  <c r="E49"/>
  <c r="F49" s="1"/>
  <c r="DW48"/>
  <c r="DU48"/>
  <c r="DS48"/>
  <c r="DQ48"/>
  <c r="DN48"/>
  <c r="DL48"/>
  <c r="DJ48"/>
  <c r="DH48"/>
  <c r="DE48"/>
  <c r="DC48"/>
  <c r="DA48"/>
  <c r="CY48"/>
  <c r="CV48"/>
  <c r="CT48"/>
  <c r="CR48"/>
  <c r="CP48"/>
  <c r="CN48"/>
  <c r="CE48"/>
  <c r="BV48"/>
  <c r="BM48"/>
  <c r="BC48"/>
  <c r="AT48"/>
  <c r="AK48"/>
  <c r="AB48"/>
  <c r="AA48"/>
  <c r="P48"/>
  <c r="M48"/>
  <c r="N48" s="1"/>
  <c r="K48"/>
  <c r="L48" s="1"/>
  <c r="J48"/>
  <c r="H48"/>
  <c r="G48"/>
  <c r="F48"/>
  <c r="E48"/>
  <c r="DW47"/>
  <c r="DU47"/>
  <c r="DS47"/>
  <c r="DQ47"/>
  <c r="DN47"/>
  <c r="DL47"/>
  <c r="DJ47"/>
  <c r="DH47"/>
  <c r="DE47"/>
  <c r="DC47"/>
  <c r="DA47"/>
  <c r="CY47"/>
  <c r="CV47"/>
  <c r="CT47"/>
  <c r="CR47"/>
  <c r="CP47"/>
  <c r="CN47"/>
  <c r="CE47"/>
  <c r="BV47"/>
  <c r="BM47"/>
  <c r="BC47"/>
  <c r="AT47"/>
  <c r="AK47"/>
  <c r="AB47"/>
  <c r="AA47"/>
  <c r="P47"/>
  <c r="N47"/>
  <c r="M47"/>
  <c r="L47"/>
  <c r="K47"/>
  <c r="J47"/>
  <c r="G47"/>
  <c r="H47" s="1"/>
  <c r="E47"/>
  <c r="F47" s="1"/>
  <c r="DW46"/>
  <c r="DU46"/>
  <c r="DS46"/>
  <c r="DQ46"/>
  <c r="DN46"/>
  <c r="DL46"/>
  <c r="DJ46"/>
  <c r="DH46"/>
  <c r="DE46"/>
  <c r="DC46"/>
  <c r="DA46"/>
  <c r="CY46"/>
  <c r="CV46"/>
  <c r="CT46"/>
  <c r="CR46"/>
  <c r="CP46"/>
  <c r="CN46"/>
  <c r="CE46"/>
  <c r="BV46"/>
  <c r="BM46"/>
  <c r="BC46"/>
  <c r="AT46"/>
  <c r="AK46"/>
  <c r="AB46"/>
  <c r="AA46"/>
  <c r="P46"/>
  <c r="M46"/>
  <c r="N46" s="1"/>
  <c r="K46"/>
  <c r="L46" s="1"/>
  <c r="J46"/>
  <c r="H46"/>
  <c r="G46"/>
  <c r="F46"/>
  <c r="E46"/>
  <c r="DW45"/>
  <c r="DU45"/>
  <c r="DS45"/>
  <c r="DQ45"/>
  <c r="DN45"/>
  <c r="DL45"/>
  <c r="DJ45"/>
  <c r="DH45"/>
  <c r="DE45"/>
  <c r="DC45"/>
  <c r="DA45"/>
  <c r="CY45"/>
  <c r="CV45"/>
  <c r="CT45"/>
  <c r="CR45"/>
  <c r="CP45"/>
  <c r="CN45"/>
  <c r="CE45"/>
  <c r="BV45"/>
  <c r="BM45"/>
  <c r="BC45"/>
  <c r="AT45"/>
  <c r="AK45"/>
  <c r="AB45"/>
  <c r="AA45"/>
  <c r="P45"/>
  <c r="N45"/>
  <c r="M45"/>
  <c r="L45"/>
  <c r="K45"/>
  <c r="J45"/>
  <c r="G45"/>
  <c r="H45" s="1"/>
  <c r="E45"/>
  <c r="F45" s="1"/>
  <c r="DW44"/>
  <c r="DU44"/>
  <c r="DS44"/>
  <c r="DQ44"/>
  <c r="CN44" s="1"/>
  <c r="DN44"/>
  <c r="DL44"/>
  <c r="DJ44"/>
  <c r="DH44"/>
  <c r="DE44"/>
  <c r="DC44"/>
  <c r="DA44"/>
  <c r="CY44"/>
  <c r="BV44" s="1"/>
  <c r="K44" s="1"/>
  <c r="L44" s="1"/>
  <c r="CV44"/>
  <c r="CT44"/>
  <c r="CR44"/>
  <c r="CP44"/>
  <c r="CE44"/>
  <c r="BM44"/>
  <c r="BC44"/>
  <c r="AT44"/>
  <c r="AK44"/>
  <c r="AB44"/>
  <c r="AA44"/>
  <c r="P44"/>
  <c r="J44"/>
  <c r="DW43"/>
  <c r="DU43"/>
  <c r="DS43"/>
  <c r="DQ43"/>
  <c r="CN43" s="1"/>
  <c r="DN43"/>
  <c r="DL43"/>
  <c r="DJ43"/>
  <c r="DH43"/>
  <c r="DE43"/>
  <c r="DC43"/>
  <c r="DA43"/>
  <c r="CY43"/>
  <c r="BV43" s="1"/>
  <c r="CV43"/>
  <c r="CT43"/>
  <c r="CR43"/>
  <c r="CP43"/>
  <c r="CE43"/>
  <c r="BM43"/>
  <c r="BC43"/>
  <c r="AT43"/>
  <c r="AK43"/>
  <c r="AB43"/>
  <c r="AA43"/>
  <c r="P43"/>
  <c r="J43"/>
  <c r="DW42"/>
  <c r="DU42"/>
  <c r="DS42"/>
  <c r="DQ42"/>
  <c r="CN42" s="1"/>
  <c r="DN42"/>
  <c r="DL42"/>
  <c r="DJ42"/>
  <c r="DH42"/>
  <c r="DE42"/>
  <c r="DC42"/>
  <c r="DA42"/>
  <c r="CY42"/>
  <c r="CV42"/>
  <c r="CT42"/>
  <c r="CR42"/>
  <c r="CP42"/>
  <c r="CE42"/>
  <c r="BV42"/>
  <c r="BM42"/>
  <c r="BC42"/>
  <c r="AT42"/>
  <c r="AK42"/>
  <c r="AB42"/>
  <c r="AA42"/>
  <c r="P42"/>
  <c r="K42"/>
  <c r="L42" s="1"/>
  <c r="J42"/>
  <c r="DW41"/>
  <c r="DU41"/>
  <c r="DS41"/>
  <c r="DQ41"/>
  <c r="CN41" s="1"/>
  <c r="DN41"/>
  <c r="DL41"/>
  <c r="DJ41"/>
  <c r="DH41"/>
  <c r="DE41"/>
  <c r="DC41"/>
  <c r="DA41"/>
  <c r="CY41"/>
  <c r="CV41"/>
  <c r="CT41"/>
  <c r="CR41"/>
  <c r="CP41"/>
  <c r="CE41"/>
  <c r="BV41"/>
  <c r="BM41"/>
  <c r="BC41"/>
  <c r="AT41"/>
  <c r="AK41"/>
  <c r="AB41"/>
  <c r="AA41"/>
  <c r="P41"/>
  <c r="J41"/>
  <c r="E41"/>
  <c r="F41" s="1"/>
  <c r="DW40"/>
  <c r="DU40"/>
  <c r="DS40"/>
  <c r="DQ40"/>
  <c r="CN40" s="1"/>
  <c r="DN40"/>
  <c r="DL40"/>
  <c r="DJ40"/>
  <c r="DH40"/>
  <c r="DE40"/>
  <c r="DC40"/>
  <c r="DA40"/>
  <c r="CY40"/>
  <c r="CV40"/>
  <c r="CT40"/>
  <c r="CR40"/>
  <c r="CP40"/>
  <c r="CE40"/>
  <c r="BV40"/>
  <c r="K40" s="1"/>
  <c r="L40" s="1"/>
  <c r="BM40"/>
  <c r="BC40"/>
  <c r="AT40"/>
  <c r="AK40"/>
  <c r="AB40"/>
  <c r="AA40"/>
  <c r="P40"/>
  <c r="J40"/>
  <c r="DW39"/>
  <c r="DU39"/>
  <c r="DS39"/>
  <c r="DQ39"/>
  <c r="DN39"/>
  <c r="DL39"/>
  <c r="DJ39"/>
  <c r="DH39"/>
  <c r="DE39"/>
  <c r="DC39"/>
  <c r="DA39"/>
  <c r="CY39"/>
  <c r="BV39" s="1"/>
  <c r="CV39"/>
  <c r="CT39"/>
  <c r="CR39"/>
  <c r="CP39"/>
  <c r="CN39"/>
  <c r="CE39"/>
  <c r="BM39"/>
  <c r="BC39"/>
  <c r="AT39"/>
  <c r="AK39"/>
  <c r="AB39"/>
  <c r="AA39"/>
  <c r="P39"/>
  <c r="J39"/>
  <c r="DW38"/>
  <c r="DU38"/>
  <c r="DS38"/>
  <c r="DQ38"/>
  <c r="DN38"/>
  <c r="DL38"/>
  <c r="DJ38"/>
  <c r="DH38"/>
  <c r="DE38"/>
  <c r="DC38"/>
  <c r="DA38"/>
  <c r="CY38"/>
  <c r="CV38"/>
  <c r="CT38"/>
  <c r="CR38"/>
  <c r="CP38"/>
  <c r="CN38"/>
  <c r="CE38"/>
  <c r="BV38"/>
  <c r="K38" s="1"/>
  <c r="L38" s="1"/>
  <c r="BM38"/>
  <c r="BC38"/>
  <c r="AT38"/>
  <c r="AK38"/>
  <c r="AB38"/>
  <c r="AA38"/>
  <c r="P38"/>
  <c r="J38"/>
  <c r="DW37"/>
  <c r="DU37"/>
  <c r="DS37"/>
  <c r="DQ37"/>
  <c r="CN37" s="1"/>
  <c r="DN37"/>
  <c r="DL37"/>
  <c r="DJ37"/>
  <c r="DH37"/>
  <c r="DE37"/>
  <c r="DC37"/>
  <c r="DA37"/>
  <c r="CY37"/>
  <c r="BV37" s="1"/>
  <c r="CV37"/>
  <c r="CT37"/>
  <c r="CR37"/>
  <c r="CP37"/>
  <c r="CE37"/>
  <c r="BM37"/>
  <c r="BC37"/>
  <c r="AT37"/>
  <c r="AK37"/>
  <c r="AB37"/>
  <c r="AA37"/>
  <c r="P37"/>
  <c r="J37"/>
  <c r="E37"/>
  <c r="F37" s="1"/>
  <c r="DW36"/>
  <c r="DU36"/>
  <c r="DS36"/>
  <c r="DQ36"/>
  <c r="DN36"/>
  <c r="DL36"/>
  <c r="DJ36"/>
  <c r="DH36"/>
  <c r="DE36"/>
  <c r="DC36"/>
  <c r="DA36"/>
  <c r="CY36"/>
  <c r="BV36" s="1"/>
  <c r="K36" s="1"/>
  <c r="L36" s="1"/>
  <c r="CV36"/>
  <c r="CT36"/>
  <c r="CR36"/>
  <c r="CP36"/>
  <c r="CN36"/>
  <c r="CE36"/>
  <c r="BM36"/>
  <c r="BC36"/>
  <c r="AT36"/>
  <c r="AK36"/>
  <c r="AB36"/>
  <c r="E36" s="1"/>
  <c r="F36" s="1"/>
  <c r="AA36"/>
  <c r="P36"/>
  <c r="J36"/>
  <c r="G36"/>
  <c r="H36" s="1"/>
  <c r="DW35"/>
  <c r="DU35"/>
  <c r="DS35"/>
  <c r="DQ35"/>
  <c r="CN35" s="1"/>
  <c r="DN35"/>
  <c r="DL35"/>
  <c r="DJ35"/>
  <c r="DH35"/>
  <c r="DE35"/>
  <c r="DC35"/>
  <c r="DA35"/>
  <c r="CY35"/>
  <c r="CV35"/>
  <c r="CT35"/>
  <c r="CR35"/>
  <c r="CP35"/>
  <c r="CE35"/>
  <c r="BV35"/>
  <c r="K35" s="1"/>
  <c r="L35" s="1"/>
  <c r="BM35"/>
  <c r="BC35"/>
  <c r="AT35"/>
  <c r="AK35"/>
  <c r="AB35"/>
  <c r="E35" s="1"/>
  <c r="F35" s="1"/>
  <c r="AA35"/>
  <c r="P35"/>
  <c r="J35"/>
  <c r="G35"/>
  <c r="H35" s="1"/>
  <c r="DW34"/>
  <c r="DU34"/>
  <c r="DS34"/>
  <c r="DQ34"/>
  <c r="CN34" s="1"/>
  <c r="DN34"/>
  <c r="DL34"/>
  <c r="DJ34"/>
  <c r="DH34"/>
  <c r="DE34"/>
  <c r="DC34"/>
  <c r="DA34"/>
  <c r="CY34"/>
  <c r="CV34"/>
  <c r="CT34"/>
  <c r="CR34"/>
  <c r="CP34"/>
  <c r="CE34"/>
  <c r="BV34"/>
  <c r="BM34"/>
  <c r="BC34"/>
  <c r="AT34"/>
  <c r="G34" s="1"/>
  <c r="H34" s="1"/>
  <c r="AK34"/>
  <c r="AB34"/>
  <c r="AA34"/>
  <c r="P34"/>
  <c r="K34"/>
  <c r="L34" s="1"/>
  <c r="J34"/>
  <c r="E34"/>
  <c r="F34" s="1"/>
  <c r="DW33"/>
  <c r="DU33"/>
  <c r="DS33"/>
  <c r="DQ33"/>
  <c r="CN33" s="1"/>
  <c r="DN33"/>
  <c r="DL33"/>
  <c r="DJ33"/>
  <c r="DH33"/>
  <c r="DE33"/>
  <c r="DC33"/>
  <c r="DA33"/>
  <c r="CY33"/>
  <c r="CV33"/>
  <c r="CT33"/>
  <c r="CR33"/>
  <c r="CP33"/>
  <c r="CE33"/>
  <c r="BV33"/>
  <c r="BM33"/>
  <c r="BC33"/>
  <c r="AT33"/>
  <c r="AK33"/>
  <c r="AB33"/>
  <c r="AA33"/>
  <c r="P33"/>
  <c r="J33"/>
  <c r="DW32"/>
  <c r="DU32"/>
  <c r="DS32"/>
  <c r="DQ32"/>
  <c r="DN32"/>
  <c r="DL32"/>
  <c r="DJ32"/>
  <c r="DH32"/>
  <c r="DE32"/>
  <c r="DC32"/>
  <c r="DA32"/>
  <c r="CY32"/>
  <c r="BV32" s="1"/>
  <c r="K32" s="1"/>
  <c r="L32" s="1"/>
  <c r="CV32"/>
  <c r="CT32"/>
  <c r="CR32"/>
  <c r="CP32"/>
  <c r="CN32"/>
  <c r="CE32"/>
  <c r="BM32"/>
  <c r="BC32"/>
  <c r="AT32"/>
  <c r="AK32"/>
  <c r="AB32"/>
  <c r="AA32"/>
  <c r="P32"/>
  <c r="J32"/>
  <c r="DW31"/>
  <c r="DU31"/>
  <c r="DS31"/>
  <c r="DQ31"/>
  <c r="DN31"/>
  <c r="DL31"/>
  <c r="DJ31"/>
  <c r="DH31"/>
  <c r="DE31"/>
  <c r="DC31"/>
  <c r="DA31"/>
  <c r="CY31"/>
  <c r="BV31" s="1"/>
  <c r="CV31"/>
  <c r="CT31"/>
  <c r="CR31"/>
  <c r="CP31"/>
  <c r="CN31"/>
  <c r="CE31"/>
  <c r="BM31"/>
  <c r="BC31"/>
  <c r="AT31"/>
  <c r="AK31"/>
  <c r="AB31"/>
  <c r="AA31"/>
  <c r="P31"/>
  <c r="J31"/>
  <c r="DW30"/>
  <c r="DU30"/>
  <c r="DS30"/>
  <c r="DQ30"/>
  <c r="DN30"/>
  <c r="DL30"/>
  <c r="DJ30"/>
  <c r="DH30"/>
  <c r="DE30"/>
  <c r="DC30"/>
  <c r="DA30"/>
  <c r="CY30"/>
  <c r="CV30"/>
  <c r="CT30"/>
  <c r="CR30"/>
  <c r="CP30"/>
  <c r="CN30"/>
  <c r="CE30"/>
  <c r="BV30"/>
  <c r="BM30"/>
  <c r="BC30"/>
  <c r="AT30"/>
  <c r="AK30"/>
  <c r="AB30"/>
  <c r="AA30"/>
  <c r="P30"/>
  <c r="K30"/>
  <c r="L30" s="1"/>
  <c r="J30"/>
  <c r="E30"/>
  <c r="F30" s="1"/>
  <c r="DW29"/>
  <c r="DU29"/>
  <c r="DS29"/>
  <c r="DQ29"/>
  <c r="CN29" s="1"/>
  <c r="DN29"/>
  <c r="DL29"/>
  <c r="DJ29"/>
  <c r="DH29"/>
  <c r="DE29"/>
  <c r="DC29"/>
  <c r="DA29"/>
  <c r="CY29"/>
  <c r="BV29" s="1"/>
  <c r="CV29"/>
  <c r="CT29"/>
  <c r="CR29"/>
  <c r="CP29"/>
  <c r="CE29"/>
  <c r="BM29"/>
  <c r="BC29"/>
  <c r="AT29"/>
  <c r="AK29"/>
  <c r="AB29"/>
  <c r="E29" s="1"/>
  <c r="F29" s="1"/>
  <c r="AA29"/>
  <c r="P29"/>
  <c r="J29"/>
  <c r="G29"/>
  <c r="H29" s="1"/>
  <c r="DW28"/>
  <c r="DU28"/>
  <c r="DS28"/>
  <c r="DQ28"/>
  <c r="DN28"/>
  <c r="DL28"/>
  <c r="DJ28"/>
  <c r="DH28"/>
  <c r="DE28"/>
  <c r="DC28"/>
  <c r="DA28"/>
  <c r="CY28"/>
  <c r="BV28" s="1"/>
  <c r="K28" s="1"/>
  <c r="L28" s="1"/>
  <c r="CV28"/>
  <c r="CT28"/>
  <c r="CR28"/>
  <c r="CP28"/>
  <c r="CN28"/>
  <c r="CE28"/>
  <c r="BM28"/>
  <c r="BC28"/>
  <c r="AT28"/>
  <c r="AK28"/>
  <c r="AB28"/>
  <c r="E28" s="1"/>
  <c r="F28" s="1"/>
  <c r="AA28"/>
  <c r="P28"/>
  <c r="J28"/>
  <c r="G28"/>
  <c r="H28" s="1"/>
  <c r="DW27"/>
  <c r="DU27"/>
  <c r="DS27"/>
  <c r="DQ27"/>
  <c r="CN27" s="1"/>
  <c r="M27" s="1"/>
  <c r="N27" s="1"/>
  <c r="DN27"/>
  <c r="DL27"/>
  <c r="DJ27"/>
  <c r="DH27"/>
  <c r="DE27"/>
  <c r="DC27"/>
  <c r="DA27"/>
  <c r="CY27"/>
  <c r="CV27"/>
  <c r="CT27"/>
  <c r="CR27"/>
  <c r="CP27"/>
  <c r="CE27"/>
  <c r="BV27"/>
  <c r="K27" s="1"/>
  <c r="L27" s="1"/>
  <c r="BM27"/>
  <c r="BC27"/>
  <c r="AT27"/>
  <c r="AK27"/>
  <c r="AB27"/>
  <c r="E27" s="1"/>
  <c r="F27" s="1"/>
  <c r="AA27"/>
  <c r="P27"/>
  <c r="J27"/>
  <c r="G27"/>
  <c r="H27" s="1"/>
  <c r="DW26"/>
  <c r="DU26"/>
  <c r="DS26"/>
  <c r="DQ26"/>
  <c r="DN26"/>
  <c r="DL26"/>
  <c r="DJ26"/>
  <c r="DH26"/>
  <c r="DE26"/>
  <c r="DC26"/>
  <c r="DA26"/>
  <c r="CY26"/>
  <c r="CV26"/>
  <c r="CT26"/>
  <c r="CR26"/>
  <c r="CP26"/>
  <c r="CN26"/>
  <c r="CE26"/>
  <c r="BV26"/>
  <c r="BM26"/>
  <c r="BC26"/>
  <c r="AT26"/>
  <c r="G26" s="1"/>
  <c r="H26" s="1"/>
  <c r="AK26"/>
  <c r="AB26"/>
  <c r="AA26"/>
  <c r="P26"/>
  <c r="K26"/>
  <c r="L26" s="1"/>
  <c r="J26"/>
  <c r="E26"/>
  <c r="F26" s="1"/>
  <c r="DW25"/>
  <c r="DU25"/>
  <c r="DS25"/>
  <c r="DQ25"/>
  <c r="DN25"/>
  <c r="DL25"/>
  <c r="DJ25"/>
  <c r="DH25"/>
  <c r="DE25"/>
  <c r="DC25"/>
  <c r="DA25"/>
  <c r="CY25"/>
  <c r="CV25"/>
  <c r="CT25"/>
  <c r="CR25"/>
  <c r="CP25"/>
  <c r="CN25"/>
  <c r="CE25"/>
  <c r="BV25"/>
  <c r="BM25"/>
  <c r="BC25"/>
  <c r="AT25"/>
  <c r="AK25"/>
  <c r="AB25"/>
  <c r="AA25"/>
  <c r="P25"/>
  <c r="J25"/>
  <c r="DW24"/>
  <c r="DU24"/>
  <c r="DS24"/>
  <c r="DQ24"/>
  <c r="CN24" s="1"/>
  <c r="DN24"/>
  <c r="DL24"/>
  <c r="DJ24"/>
  <c r="DH24"/>
  <c r="DE24"/>
  <c r="DC24"/>
  <c r="DA24"/>
  <c r="CY24"/>
  <c r="BV24" s="1"/>
  <c r="K24" s="1"/>
  <c r="L24" s="1"/>
  <c r="CV24"/>
  <c r="CT24"/>
  <c r="CR24"/>
  <c r="CP24"/>
  <c r="CE24"/>
  <c r="BM24"/>
  <c r="BC24"/>
  <c r="AT24"/>
  <c r="AK24"/>
  <c r="AB24"/>
  <c r="AA24"/>
  <c r="P24"/>
  <c r="J24"/>
  <c r="DW23"/>
  <c r="DU23"/>
  <c r="DS23"/>
  <c r="DQ23"/>
  <c r="CN23" s="1"/>
  <c r="DN23"/>
  <c r="DL23"/>
  <c r="DJ23"/>
  <c r="DH23"/>
  <c r="DE23"/>
  <c r="DC23"/>
  <c r="DA23"/>
  <c r="CY23"/>
  <c r="BV23" s="1"/>
  <c r="CV23"/>
  <c r="CT23"/>
  <c r="CR23"/>
  <c r="CP23"/>
  <c r="CE23"/>
  <c r="BM23"/>
  <c r="BC23"/>
  <c r="AT23"/>
  <c r="AK23"/>
  <c r="AB23"/>
  <c r="AA23"/>
  <c r="P23"/>
  <c r="J23"/>
  <c r="DW22"/>
  <c r="DU22"/>
  <c r="DS22"/>
  <c r="DQ22"/>
  <c r="CN22" s="1"/>
  <c r="DN22"/>
  <c r="DL22"/>
  <c r="DJ22"/>
  <c r="DH22"/>
  <c r="DE22"/>
  <c r="DC22"/>
  <c r="DA22"/>
  <c r="CY22"/>
  <c r="CV22"/>
  <c r="CT22"/>
  <c r="CR22"/>
  <c r="CP22"/>
  <c r="CE22"/>
  <c r="BV22"/>
  <c r="BM22"/>
  <c r="BC22"/>
  <c r="AT22"/>
  <c r="AK22"/>
  <c r="AB22"/>
  <c r="AA22"/>
  <c r="P22"/>
  <c r="K22"/>
  <c r="L22" s="1"/>
  <c r="J22"/>
  <c r="E22"/>
  <c r="F22" s="1"/>
  <c r="DW21"/>
  <c r="DU21"/>
  <c r="DS21"/>
  <c r="DQ21"/>
  <c r="DN21"/>
  <c r="DL21"/>
  <c r="DJ21"/>
  <c r="DH21"/>
  <c r="DE21"/>
  <c r="DC21"/>
  <c r="DA21"/>
  <c r="CY21"/>
  <c r="BV21" s="1"/>
  <c r="CV21"/>
  <c r="CT21"/>
  <c r="CR21"/>
  <c r="CP21"/>
  <c r="CN21"/>
  <c r="CE21"/>
  <c r="BM21"/>
  <c r="BC21"/>
  <c r="AT21"/>
  <c r="AK21"/>
  <c r="AB21"/>
  <c r="E21" s="1"/>
  <c r="F21" s="1"/>
  <c r="AA21"/>
  <c r="P21"/>
  <c r="J21"/>
  <c r="G21"/>
  <c r="H21" s="1"/>
  <c r="DW20"/>
  <c r="DU20"/>
  <c r="DS20"/>
  <c r="DQ20"/>
  <c r="CN20" s="1"/>
  <c r="DN20"/>
  <c r="DL20"/>
  <c r="DJ20"/>
  <c r="DH20"/>
  <c r="DE20"/>
  <c r="DC20"/>
  <c r="DA20"/>
  <c r="CY20"/>
  <c r="BV20" s="1"/>
  <c r="K20" s="1"/>
  <c r="L20" s="1"/>
  <c r="CV20"/>
  <c r="CT20"/>
  <c r="CR20"/>
  <c r="CP20"/>
  <c r="CE20"/>
  <c r="BM20"/>
  <c r="BC20"/>
  <c r="AT20"/>
  <c r="AK20"/>
  <c r="AB20"/>
  <c r="AA20"/>
  <c r="P20"/>
  <c r="J20"/>
  <c r="DW19"/>
  <c r="DU19"/>
  <c r="DS19"/>
  <c r="DQ19"/>
  <c r="DN19"/>
  <c r="DL19"/>
  <c r="DJ19"/>
  <c r="DH19"/>
  <c r="DE19"/>
  <c r="DC19"/>
  <c r="DA19"/>
  <c r="CY19"/>
  <c r="CV19"/>
  <c r="CT19"/>
  <c r="CR19"/>
  <c r="CP19"/>
  <c r="CN19"/>
  <c r="CE19"/>
  <c r="BV19"/>
  <c r="K19" s="1"/>
  <c r="L19" s="1"/>
  <c r="BM19"/>
  <c r="BC19"/>
  <c r="AT19"/>
  <c r="AK19"/>
  <c r="AB19"/>
  <c r="E19" s="1"/>
  <c r="F19" s="1"/>
  <c r="AA19"/>
  <c r="P19"/>
  <c r="J19"/>
  <c r="G19"/>
  <c r="H19" s="1"/>
  <c r="DW18"/>
  <c r="DU18"/>
  <c r="DS18"/>
  <c r="DQ18"/>
  <c r="DN18"/>
  <c r="DL18"/>
  <c r="DJ18"/>
  <c r="DH18"/>
  <c r="DE18"/>
  <c r="DC18"/>
  <c r="DA18"/>
  <c r="CY18"/>
  <c r="CV18"/>
  <c r="CT18"/>
  <c r="CR18"/>
  <c r="CP18"/>
  <c r="CN18"/>
  <c r="CE18"/>
  <c r="BV18"/>
  <c r="BM18"/>
  <c r="BC18"/>
  <c r="AT18"/>
  <c r="G18" s="1"/>
  <c r="H18" s="1"/>
  <c r="AK18"/>
  <c r="AB18"/>
  <c r="AA18"/>
  <c r="P18"/>
  <c r="K18"/>
  <c r="L18" s="1"/>
  <c r="J18"/>
  <c r="E18"/>
  <c r="F18" s="1"/>
  <c r="DW17"/>
  <c r="DU17"/>
  <c r="DS17"/>
  <c r="DQ17"/>
  <c r="DN17"/>
  <c r="DL17"/>
  <c r="DJ17"/>
  <c r="DH17"/>
  <c r="DE17"/>
  <c r="DC17"/>
  <c r="DA17"/>
  <c r="CY17"/>
  <c r="CV17"/>
  <c r="CT17"/>
  <c r="CR17"/>
  <c r="CP17"/>
  <c r="CN17"/>
  <c r="CE17"/>
  <c r="BV17"/>
  <c r="M17" s="1"/>
  <c r="N17" s="1"/>
  <c r="BM17"/>
  <c r="BC17"/>
  <c r="AT17"/>
  <c r="AK17"/>
  <c r="AB17"/>
  <c r="AA17"/>
  <c r="P17"/>
  <c r="J17"/>
  <c r="DW16"/>
  <c r="DU16"/>
  <c r="DS16"/>
  <c r="DQ16"/>
  <c r="CN16" s="1"/>
  <c r="DN16"/>
  <c r="DL16"/>
  <c r="DJ16"/>
  <c r="DH16"/>
  <c r="DE16"/>
  <c r="DC16"/>
  <c r="DA16"/>
  <c r="CY16"/>
  <c r="BV16" s="1"/>
  <c r="K16" s="1"/>
  <c r="L16" s="1"/>
  <c r="CV16"/>
  <c r="CT16"/>
  <c r="CR16"/>
  <c r="CP16"/>
  <c r="CE16"/>
  <c r="BM16"/>
  <c r="BC16"/>
  <c r="AT16"/>
  <c r="AK16"/>
  <c r="AB16"/>
  <c r="AA16"/>
  <c r="P16"/>
  <c r="J16"/>
  <c r="DW15"/>
  <c r="DU15"/>
  <c r="DS15"/>
  <c r="DQ15"/>
  <c r="CN15" s="1"/>
  <c r="DN15"/>
  <c r="DL15"/>
  <c r="DJ15"/>
  <c r="DH15"/>
  <c r="DE15"/>
  <c r="DC15"/>
  <c r="DA15"/>
  <c r="CY15"/>
  <c r="BV15" s="1"/>
  <c r="CV15"/>
  <c r="CT15"/>
  <c r="CR15"/>
  <c r="CP15"/>
  <c r="CE15"/>
  <c r="BM15"/>
  <c r="BC15"/>
  <c r="AT15"/>
  <c r="AK15"/>
  <c r="AB15"/>
  <c r="AA15"/>
  <c r="P15"/>
  <c r="J15"/>
  <c r="DW14"/>
  <c r="DU14"/>
  <c r="DS14"/>
  <c r="DQ14"/>
  <c r="CN14" s="1"/>
  <c r="DN14"/>
  <c r="DL14"/>
  <c r="DJ14"/>
  <c r="DH14"/>
  <c r="DE14"/>
  <c r="DC14"/>
  <c r="DA14"/>
  <c r="CY14"/>
  <c r="CV14"/>
  <c r="CT14"/>
  <c r="CR14"/>
  <c r="CP14"/>
  <c r="CE14"/>
  <c r="BV14"/>
  <c r="BM14"/>
  <c r="BC14"/>
  <c r="AT14"/>
  <c r="AK14"/>
  <c r="AB14"/>
  <c r="AA14"/>
  <c r="P14"/>
  <c r="K14"/>
  <c r="L14" s="1"/>
  <c r="J14"/>
  <c r="E14"/>
  <c r="F14" s="1"/>
  <c r="DW13"/>
  <c r="DU13"/>
  <c r="DS13"/>
  <c r="DQ13"/>
  <c r="DN13"/>
  <c r="DL13"/>
  <c r="DJ13"/>
  <c r="DH13"/>
  <c r="DE13"/>
  <c r="DC13"/>
  <c r="DA13"/>
  <c r="CY13"/>
  <c r="BV13" s="1"/>
  <c r="CV13"/>
  <c r="CT13"/>
  <c r="CR13"/>
  <c r="CP13"/>
  <c r="CN13"/>
  <c r="CE13"/>
  <c r="BM13"/>
  <c r="BC13"/>
  <c r="AT13"/>
  <c r="AK13"/>
  <c r="AB13"/>
  <c r="E13" s="1"/>
  <c r="F13" s="1"/>
  <c r="AA13"/>
  <c r="P13"/>
  <c r="J13"/>
  <c r="G13"/>
  <c r="H13" s="1"/>
  <c r="DW12"/>
  <c r="DU12"/>
  <c r="DS12"/>
  <c r="DQ12"/>
  <c r="CN12" s="1"/>
  <c r="DN12"/>
  <c r="DL12"/>
  <c r="DJ12"/>
  <c r="DH12"/>
  <c r="DE12"/>
  <c r="DC12"/>
  <c r="DA12"/>
  <c r="CY12"/>
  <c r="BV12" s="1"/>
  <c r="K12" s="1"/>
  <c r="L12" s="1"/>
  <c r="CV12"/>
  <c r="CT12"/>
  <c r="CR12"/>
  <c r="CP12"/>
  <c r="CE12"/>
  <c r="BM12"/>
  <c r="BC12"/>
  <c r="AT12"/>
  <c r="AK12"/>
  <c r="AB12"/>
  <c r="E12" s="1"/>
  <c r="F12" s="1"/>
  <c r="AA12"/>
  <c r="P12"/>
  <c r="J12"/>
  <c r="G12"/>
  <c r="H12" s="1"/>
  <c r="DW11"/>
  <c r="DU11"/>
  <c r="DS11"/>
  <c r="DQ11"/>
  <c r="DN11"/>
  <c r="DL11"/>
  <c r="DJ11"/>
  <c r="DH11"/>
  <c r="DE11"/>
  <c r="DC11"/>
  <c r="DA11"/>
  <c r="CY11"/>
  <c r="CV11"/>
  <c r="CT11"/>
  <c r="CR11"/>
  <c r="CP11"/>
  <c r="CN11"/>
  <c r="CE11"/>
  <c r="BV11"/>
  <c r="BM11"/>
  <c r="BC11"/>
  <c r="AT11"/>
  <c r="G11" s="1"/>
  <c r="H11" s="1"/>
  <c r="AK11"/>
  <c r="AB11"/>
  <c r="P11"/>
  <c r="J11"/>
  <c r="E11"/>
  <c r="F11" s="1"/>
  <c r="K55" i="1"/>
  <c r="K54"/>
  <c r="K53"/>
  <c r="K52"/>
  <c r="DW50"/>
  <c r="DU50"/>
  <c r="DS50"/>
  <c r="DQ50"/>
  <c r="DN50"/>
  <c r="DL50"/>
  <c r="DJ50"/>
  <c r="DH50"/>
  <c r="DE50"/>
  <c r="DC50"/>
  <c r="DA50"/>
  <c r="CY50"/>
  <c r="CV50"/>
  <c r="CT50"/>
  <c r="CR50"/>
  <c r="CP50"/>
  <c r="CN50"/>
  <c r="CE50"/>
  <c r="BV50"/>
  <c r="BM50"/>
  <c r="BC50"/>
  <c r="AT50"/>
  <c r="AK50"/>
  <c r="AB50"/>
  <c r="AA50"/>
  <c r="P50"/>
  <c r="N50"/>
  <c r="M50"/>
  <c r="L50"/>
  <c r="K50"/>
  <c r="J50"/>
  <c r="G50"/>
  <c r="H50" s="1"/>
  <c r="E50"/>
  <c r="F50" s="1"/>
  <c r="DW49"/>
  <c r="DU49"/>
  <c r="DS49"/>
  <c r="DQ49"/>
  <c r="DN49"/>
  <c r="DL49"/>
  <c r="DJ49"/>
  <c r="DH49"/>
  <c r="DE49"/>
  <c r="DC49"/>
  <c r="DA49"/>
  <c r="CY49"/>
  <c r="CV49"/>
  <c r="CT49"/>
  <c r="CR49"/>
  <c r="CP49"/>
  <c r="CN49"/>
  <c r="CE49"/>
  <c r="BV49"/>
  <c r="BM49"/>
  <c r="BC49"/>
  <c r="AT49"/>
  <c r="AK49"/>
  <c r="AB49"/>
  <c r="AA49"/>
  <c r="P49"/>
  <c r="M49"/>
  <c r="N49" s="1"/>
  <c r="K49"/>
  <c r="L49" s="1"/>
  <c r="J49"/>
  <c r="H49"/>
  <c r="G49"/>
  <c r="F49"/>
  <c r="E49"/>
  <c r="DW48"/>
  <c r="DU48"/>
  <c r="DS48"/>
  <c r="DQ48"/>
  <c r="DN48"/>
  <c r="DL48"/>
  <c r="DJ48"/>
  <c r="DH48"/>
  <c r="DE48"/>
  <c r="DC48"/>
  <c r="DA48"/>
  <c r="CY48"/>
  <c r="CV48"/>
  <c r="CT48"/>
  <c r="CR48"/>
  <c r="CP48"/>
  <c r="CN48"/>
  <c r="CE48"/>
  <c r="BV48"/>
  <c r="BM48"/>
  <c r="BC48"/>
  <c r="AT48"/>
  <c r="AK48"/>
  <c r="AB48"/>
  <c r="AA48"/>
  <c r="P48"/>
  <c r="N48"/>
  <c r="M48"/>
  <c r="L48"/>
  <c r="K48"/>
  <c r="J48"/>
  <c r="G48"/>
  <c r="H48" s="1"/>
  <c r="E48"/>
  <c r="F48" s="1"/>
  <c r="DW47"/>
  <c r="DU47"/>
  <c r="DS47"/>
  <c r="DQ47"/>
  <c r="DN47"/>
  <c r="DL47"/>
  <c r="DJ47"/>
  <c r="DH47"/>
  <c r="DE47"/>
  <c r="DC47"/>
  <c r="DA47"/>
  <c r="CY47"/>
  <c r="CV47"/>
  <c r="CT47"/>
  <c r="CR47"/>
  <c r="CP47"/>
  <c r="CN47"/>
  <c r="CE47"/>
  <c r="BV47"/>
  <c r="BM47"/>
  <c r="BC47"/>
  <c r="AT47"/>
  <c r="AK47"/>
  <c r="AB47"/>
  <c r="AA47"/>
  <c r="P47"/>
  <c r="M47"/>
  <c r="N47" s="1"/>
  <c r="K47"/>
  <c r="L47" s="1"/>
  <c r="J47"/>
  <c r="H47"/>
  <c r="G47"/>
  <c r="F47"/>
  <c r="E47"/>
  <c r="DW46"/>
  <c r="DU46"/>
  <c r="DS46"/>
  <c r="DQ46"/>
  <c r="DN46"/>
  <c r="DL46"/>
  <c r="DJ46"/>
  <c r="DH46"/>
  <c r="DE46"/>
  <c r="DC46"/>
  <c r="DA46"/>
  <c r="CY46"/>
  <c r="CV46"/>
  <c r="CT46"/>
  <c r="CR46"/>
  <c r="CP46"/>
  <c r="CN46"/>
  <c r="CE46"/>
  <c r="BV46"/>
  <c r="BM46"/>
  <c r="BC46"/>
  <c r="AT46"/>
  <c r="AK46"/>
  <c r="AB46"/>
  <c r="AA46"/>
  <c r="P46"/>
  <c r="N46"/>
  <c r="M46"/>
  <c r="L46"/>
  <c r="K46"/>
  <c r="J46"/>
  <c r="G46"/>
  <c r="H46" s="1"/>
  <c r="E46"/>
  <c r="F46" s="1"/>
  <c r="DW45"/>
  <c r="DU45"/>
  <c r="DS45"/>
  <c r="DQ45"/>
  <c r="DN45"/>
  <c r="DL45"/>
  <c r="DJ45"/>
  <c r="DH45"/>
  <c r="DE45"/>
  <c r="DC45"/>
  <c r="DA45"/>
  <c r="CY45"/>
  <c r="CV45"/>
  <c r="CT45"/>
  <c r="CR45"/>
  <c r="CP45"/>
  <c r="CN45"/>
  <c r="CE45"/>
  <c r="BV45"/>
  <c r="BM45"/>
  <c r="BC45"/>
  <c r="AT45"/>
  <c r="AK45"/>
  <c r="AB45"/>
  <c r="AA45"/>
  <c r="P45"/>
  <c r="M45"/>
  <c r="N45" s="1"/>
  <c r="K45"/>
  <c r="L45" s="1"/>
  <c r="J45"/>
  <c r="H45"/>
  <c r="G45"/>
  <c r="F45"/>
  <c r="E45"/>
  <c r="DW44"/>
  <c r="DU44"/>
  <c r="DS44"/>
  <c r="DQ44"/>
  <c r="DN44"/>
  <c r="DL44"/>
  <c r="DJ44"/>
  <c r="DH44"/>
  <c r="DE44"/>
  <c r="DC44"/>
  <c r="DA44"/>
  <c r="CY44"/>
  <c r="CV44"/>
  <c r="CT44"/>
  <c r="CR44"/>
  <c r="CP44"/>
  <c r="CN44"/>
  <c r="CE44"/>
  <c r="BV44"/>
  <c r="BM44"/>
  <c r="BC44"/>
  <c r="AT44"/>
  <c r="AK44"/>
  <c r="AB44"/>
  <c r="AA44"/>
  <c r="P44"/>
  <c r="N44"/>
  <c r="M44"/>
  <c r="L44"/>
  <c r="K44"/>
  <c r="J44"/>
  <c r="G44"/>
  <c r="H44" s="1"/>
  <c r="E44"/>
  <c r="F44" s="1"/>
  <c r="DW43"/>
  <c r="DU43"/>
  <c r="DS43"/>
  <c r="DQ43"/>
  <c r="DN43"/>
  <c r="DL43"/>
  <c r="DJ43"/>
  <c r="DH43"/>
  <c r="DE43"/>
  <c r="DC43"/>
  <c r="DA43"/>
  <c r="CY43"/>
  <c r="CV43"/>
  <c r="CT43"/>
  <c r="CR43"/>
  <c r="CP43"/>
  <c r="CN43"/>
  <c r="CE43"/>
  <c r="BV43"/>
  <c r="BM43"/>
  <c r="BC43"/>
  <c r="AT43"/>
  <c r="AK43"/>
  <c r="AB43"/>
  <c r="AA43"/>
  <c r="P43"/>
  <c r="M43"/>
  <c r="N43" s="1"/>
  <c r="K43"/>
  <c r="L43" s="1"/>
  <c r="J43"/>
  <c r="H43"/>
  <c r="G43"/>
  <c r="F43"/>
  <c r="E43"/>
  <c r="DW42"/>
  <c r="DU42"/>
  <c r="DS42"/>
  <c r="DQ42"/>
  <c r="DN42"/>
  <c r="DL42"/>
  <c r="DJ42"/>
  <c r="DH42"/>
  <c r="DE42"/>
  <c r="DC42"/>
  <c r="DA42"/>
  <c r="CY42"/>
  <c r="CV42"/>
  <c r="CT42"/>
  <c r="CR42"/>
  <c r="CP42"/>
  <c r="CN42"/>
  <c r="CE42"/>
  <c r="BV42"/>
  <c r="BM42"/>
  <c r="BC42"/>
  <c r="AT42"/>
  <c r="AK42"/>
  <c r="AB42"/>
  <c r="AA42"/>
  <c r="P42"/>
  <c r="N42"/>
  <c r="M42"/>
  <c r="L42"/>
  <c r="K42"/>
  <c r="J42"/>
  <c r="G42"/>
  <c r="H42" s="1"/>
  <c r="E42"/>
  <c r="F42" s="1"/>
  <c r="DW41"/>
  <c r="DU41"/>
  <c r="DS41"/>
  <c r="DQ41"/>
  <c r="DN41"/>
  <c r="DL41"/>
  <c r="DJ41"/>
  <c r="DH41"/>
  <c r="DE41"/>
  <c r="DC41"/>
  <c r="DA41"/>
  <c r="CY41"/>
  <c r="CV41"/>
  <c r="CT41"/>
  <c r="CR41"/>
  <c r="CP41"/>
  <c r="CN41"/>
  <c r="CE41"/>
  <c r="BV41"/>
  <c r="BM41"/>
  <c r="BC41"/>
  <c r="AT41"/>
  <c r="AK41"/>
  <c r="AB41"/>
  <c r="AA41"/>
  <c r="P41"/>
  <c r="M41"/>
  <c r="N41" s="1"/>
  <c r="K41"/>
  <c r="L41" s="1"/>
  <c r="J41"/>
  <c r="H41"/>
  <c r="G41"/>
  <c r="F41"/>
  <c r="E41"/>
  <c r="DW40"/>
  <c r="DU40"/>
  <c r="DS40"/>
  <c r="DQ40"/>
  <c r="DN40"/>
  <c r="DL40"/>
  <c r="DJ40"/>
  <c r="DH40"/>
  <c r="DE40"/>
  <c r="DC40"/>
  <c r="DA40"/>
  <c r="CY40"/>
  <c r="CV40"/>
  <c r="CT40"/>
  <c r="CR40"/>
  <c r="CP40"/>
  <c r="CN40"/>
  <c r="CE40"/>
  <c r="BV40"/>
  <c r="BM40"/>
  <c r="BC40"/>
  <c r="AT40"/>
  <c r="AK40"/>
  <c r="AB40"/>
  <c r="AA40"/>
  <c r="P40"/>
  <c r="N40"/>
  <c r="M40"/>
  <c r="L40"/>
  <c r="K40"/>
  <c r="J40"/>
  <c r="G40"/>
  <c r="H40" s="1"/>
  <c r="E40"/>
  <c r="F40" s="1"/>
  <c r="DW39"/>
  <c r="DU39"/>
  <c r="DS39"/>
  <c r="DQ39"/>
  <c r="DN39"/>
  <c r="DL39"/>
  <c r="DJ39"/>
  <c r="DH39"/>
  <c r="DE39"/>
  <c r="DC39"/>
  <c r="DA39"/>
  <c r="CY39"/>
  <c r="CV39"/>
  <c r="CT39"/>
  <c r="CR39"/>
  <c r="CP39"/>
  <c r="CN39"/>
  <c r="CE39"/>
  <c r="BV39"/>
  <c r="BM39"/>
  <c r="BC39"/>
  <c r="AT39"/>
  <c r="AK39"/>
  <c r="AB39"/>
  <c r="AA39"/>
  <c r="P39"/>
  <c r="M39"/>
  <c r="N39" s="1"/>
  <c r="K39"/>
  <c r="L39" s="1"/>
  <c r="J39"/>
  <c r="H39"/>
  <c r="G39"/>
  <c r="F39"/>
  <c r="E39"/>
  <c r="DW38"/>
  <c r="DU38"/>
  <c r="DS38"/>
  <c r="DQ38"/>
  <c r="CN38" s="1"/>
  <c r="DN38"/>
  <c r="DL38"/>
  <c r="DJ38"/>
  <c r="DH38"/>
  <c r="CE38" s="1"/>
  <c r="DE38"/>
  <c r="DC38"/>
  <c r="DA38"/>
  <c r="CY38"/>
  <c r="BV38" s="1"/>
  <c r="CV38"/>
  <c r="CT38"/>
  <c r="CR38"/>
  <c r="CP38"/>
  <c r="BM38"/>
  <c r="BC38"/>
  <c r="AT38"/>
  <c r="AK38"/>
  <c r="AB38"/>
  <c r="AA38"/>
  <c r="P38"/>
  <c r="J38"/>
  <c r="DW37"/>
  <c r="DU37"/>
  <c r="DS37"/>
  <c r="DQ37"/>
  <c r="CN37" s="1"/>
  <c r="DN37"/>
  <c r="DL37"/>
  <c r="DJ37"/>
  <c r="DH37"/>
  <c r="DE37"/>
  <c r="DC37"/>
  <c r="DA37"/>
  <c r="CY37"/>
  <c r="CV37"/>
  <c r="CT37"/>
  <c r="CR37"/>
  <c r="CP37"/>
  <c r="CE37"/>
  <c r="BV37"/>
  <c r="K37" s="1"/>
  <c r="L37" s="1"/>
  <c r="BM37"/>
  <c r="BC37"/>
  <c r="AT37"/>
  <c r="AK37"/>
  <c r="AB37"/>
  <c r="AA37"/>
  <c r="P37"/>
  <c r="J37"/>
  <c r="DW36"/>
  <c r="DU36"/>
  <c r="DS36"/>
  <c r="DQ36"/>
  <c r="CN36" s="1"/>
  <c r="DN36"/>
  <c r="DL36"/>
  <c r="DJ36"/>
  <c r="DH36"/>
  <c r="DE36"/>
  <c r="DC36"/>
  <c r="DA36"/>
  <c r="CY36"/>
  <c r="BV36" s="1"/>
  <c r="CV36"/>
  <c r="CT36"/>
  <c r="CR36"/>
  <c r="CP36"/>
  <c r="CE36"/>
  <c r="BM36"/>
  <c r="BC36"/>
  <c r="AT36"/>
  <c r="AK36"/>
  <c r="G36" s="1"/>
  <c r="H36" s="1"/>
  <c r="AB36"/>
  <c r="AA36"/>
  <c r="P36"/>
  <c r="J36"/>
  <c r="DW35"/>
  <c r="DU35"/>
  <c r="DS35"/>
  <c r="DQ35"/>
  <c r="DN35"/>
  <c r="DL35"/>
  <c r="DJ35"/>
  <c r="DH35"/>
  <c r="DE35"/>
  <c r="DC35"/>
  <c r="DA35"/>
  <c r="CY35"/>
  <c r="CV35"/>
  <c r="CT35"/>
  <c r="CR35"/>
  <c r="CP35"/>
  <c r="CN35"/>
  <c r="CE35"/>
  <c r="BV35"/>
  <c r="K35" s="1"/>
  <c r="L35" s="1"/>
  <c r="BM35"/>
  <c r="BC35"/>
  <c r="AT35"/>
  <c r="AK35"/>
  <c r="AB35"/>
  <c r="AA35"/>
  <c r="P35"/>
  <c r="J35"/>
  <c r="DW34"/>
  <c r="DU34"/>
  <c r="DS34"/>
  <c r="DQ34"/>
  <c r="CN34" s="1"/>
  <c r="DN34"/>
  <c r="DL34"/>
  <c r="DJ34"/>
  <c r="DH34"/>
  <c r="DE34"/>
  <c r="DC34"/>
  <c r="DA34"/>
  <c r="CY34"/>
  <c r="BV34" s="1"/>
  <c r="CV34"/>
  <c r="CT34"/>
  <c r="CR34"/>
  <c r="CP34"/>
  <c r="CE34"/>
  <c r="BM34"/>
  <c r="BC34"/>
  <c r="AT34"/>
  <c r="AK34"/>
  <c r="G34" s="1"/>
  <c r="H34" s="1"/>
  <c r="AB34"/>
  <c r="AA34"/>
  <c r="P34"/>
  <c r="J34"/>
  <c r="DW33"/>
  <c r="DU33"/>
  <c r="DS33"/>
  <c r="DQ33"/>
  <c r="CN33" s="1"/>
  <c r="DN33"/>
  <c r="DL33"/>
  <c r="DJ33"/>
  <c r="DH33"/>
  <c r="DE33"/>
  <c r="DC33"/>
  <c r="DA33"/>
  <c r="CY33"/>
  <c r="CV33"/>
  <c r="CT33"/>
  <c r="CR33"/>
  <c r="CP33"/>
  <c r="CE33"/>
  <c r="BV33"/>
  <c r="K33" s="1"/>
  <c r="L33" s="1"/>
  <c r="BM33"/>
  <c r="BC33"/>
  <c r="AT33"/>
  <c r="AK33"/>
  <c r="AB33"/>
  <c r="AA33"/>
  <c r="P33"/>
  <c r="J33"/>
  <c r="DW32"/>
  <c r="DU32"/>
  <c r="DS32"/>
  <c r="DQ32"/>
  <c r="DN32"/>
  <c r="DL32"/>
  <c r="DJ32"/>
  <c r="DH32"/>
  <c r="DE32"/>
  <c r="DC32"/>
  <c r="DA32"/>
  <c r="CY32"/>
  <c r="BV32" s="1"/>
  <c r="CV32"/>
  <c r="CT32"/>
  <c r="CR32"/>
  <c r="CP32"/>
  <c r="CN32"/>
  <c r="CE32"/>
  <c r="BM32"/>
  <c r="BC32"/>
  <c r="AT32"/>
  <c r="AK32"/>
  <c r="G32" s="1"/>
  <c r="H32" s="1"/>
  <c r="AB32"/>
  <c r="AA32"/>
  <c r="P32"/>
  <c r="J32"/>
  <c r="DW31"/>
  <c r="DU31"/>
  <c r="DS31"/>
  <c r="DQ31"/>
  <c r="DN31"/>
  <c r="DL31"/>
  <c r="DJ31"/>
  <c r="DH31"/>
  <c r="DE31"/>
  <c r="DC31"/>
  <c r="DA31"/>
  <c r="CY31"/>
  <c r="CV31"/>
  <c r="CT31"/>
  <c r="CR31"/>
  <c r="CP31"/>
  <c r="CN31"/>
  <c r="CE31"/>
  <c r="BV31"/>
  <c r="K31" s="1"/>
  <c r="L31" s="1"/>
  <c r="BM31"/>
  <c r="BC31"/>
  <c r="AT31"/>
  <c r="AK31"/>
  <c r="AB31"/>
  <c r="AA31"/>
  <c r="P31"/>
  <c r="J31"/>
  <c r="E31"/>
  <c r="F31" s="1"/>
  <c r="DW30"/>
  <c r="DU30"/>
  <c r="DS30"/>
  <c r="DQ30"/>
  <c r="DN30"/>
  <c r="DL30"/>
  <c r="DJ30"/>
  <c r="DH30"/>
  <c r="DE30"/>
  <c r="DC30"/>
  <c r="DA30"/>
  <c r="CY30"/>
  <c r="CV30"/>
  <c r="CT30"/>
  <c r="CR30"/>
  <c r="CP30"/>
  <c r="CN30"/>
  <c r="CE30"/>
  <c r="BV30"/>
  <c r="K30" s="1"/>
  <c r="L30" s="1"/>
  <c r="BM30"/>
  <c r="BC30"/>
  <c r="AT30"/>
  <c r="AK30"/>
  <c r="AB30"/>
  <c r="AA30"/>
  <c r="P30"/>
  <c r="M30"/>
  <c r="N30" s="1"/>
  <c r="J30"/>
  <c r="DW29"/>
  <c r="DU29"/>
  <c r="DS29"/>
  <c r="DQ29"/>
  <c r="DN29"/>
  <c r="DL29"/>
  <c r="DJ29"/>
  <c r="DH29"/>
  <c r="DE29"/>
  <c r="DC29"/>
  <c r="DA29"/>
  <c r="CY29"/>
  <c r="BV29" s="1"/>
  <c r="CV29"/>
  <c r="CT29"/>
  <c r="CR29"/>
  <c r="CP29"/>
  <c r="BM29" s="1"/>
  <c r="CN29"/>
  <c r="CE29"/>
  <c r="BC29"/>
  <c r="AT29"/>
  <c r="AK29"/>
  <c r="AB29"/>
  <c r="AA29"/>
  <c r="P29"/>
  <c r="J29"/>
  <c r="DW28"/>
  <c r="DU28"/>
  <c r="DS28"/>
  <c r="DQ28"/>
  <c r="CN28" s="1"/>
  <c r="DN28"/>
  <c r="DL28"/>
  <c r="DJ28"/>
  <c r="DH28"/>
  <c r="DE28"/>
  <c r="DC28"/>
  <c r="DA28"/>
  <c r="CY28"/>
  <c r="CV28"/>
  <c r="CT28"/>
  <c r="CR28"/>
  <c r="CP28"/>
  <c r="CE28"/>
  <c r="BV28"/>
  <c r="K28" s="1"/>
  <c r="L28" s="1"/>
  <c r="BM28"/>
  <c r="BC28"/>
  <c r="AT28"/>
  <c r="AK28"/>
  <c r="AB28"/>
  <c r="AA28"/>
  <c r="P28"/>
  <c r="J28"/>
  <c r="DW27"/>
  <c r="DU27"/>
  <c r="DS27"/>
  <c r="DQ27"/>
  <c r="DN27"/>
  <c r="DL27"/>
  <c r="DJ27"/>
  <c r="DH27"/>
  <c r="DE27"/>
  <c r="DC27"/>
  <c r="DA27"/>
  <c r="CY27"/>
  <c r="BV27" s="1"/>
  <c r="CV27"/>
  <c r="CT27"/>
  <c r="CR27"/>
  <c r="CP27"/>
  <c r="CN27"/>
  <c r="CE27"/>
  <c r="BM27"/>
  <c r="BC27"/>
  <c r="AT27"/>
  <c r="AK27"/>
  <c r="AB27"/>
  <c r="AA27"/>
  <c r="P27"/>
  <c r="J27"/>
  <c r="DW26"/>
  <c r="DU26"/>
  <c r="DS26"/>
  <c r="DQ26"/>
  <c r="DN26"/>
  <c r="DL26"/>
  <c r="DJ26"/>
  <c r="DH26"/>
  <c r="DE26"/>
  <c r="DC26"/>
  <c r="DA26"/>
  <c r="CY26"/>
  <c r="CV26"/>
  <c r="CT26"/>
  <c r="CR26"/>
  <c r="CP26"/>
  <c r="CN26"/>
  <c r="CE26"/>
  <c r="BV26"/>
  <c r="K26" s="1"/>
  <c r="L26" s="1"/>
  <c r="BM26"/>
  <c r="BC26"/>
  <c r="AT26"/>
  <c r="AK26"/>
  <c r="AB26"/>
  <c r="AA26"/>
  <c r="P26"/>
  <c r="M26"/>
  <c r="N26" s="1"/>
  <c r="J26"/>
  <c r="DW25"/>
  <c r="DU25"/>
  <c r="DS25"/>
  <c r="DQ25"/>
  <c r="DN25"/>
  <c r="DL25"/>
  <c r="DJ25"/>
  <c r="DH25"/>
  <c r="DE25"/>
  <c r="DC25"/>
  <c r="DA25"/>
  <c r="CY25"/>
  <c r="BV25" s="1"/>
  <c r="CV25"/>
  <c r="CT25"/>
  <c r="CR25"/>
  <c r="CP25"/>
  <c r="CN25"/>
  <c r="CE25"/>
  <c r="BM25"/>
  <c r="BC25"/>
  <c r="AT25"/>
  <c r="AK25"/>
  <c r="G25" s="1"/>
  <c r="H25" s="1"/>
  <c r="AB25"/>
  <c r="AA25"/>
  <c r="P25"/>
  <c r="J25"/>
  <c r="DW24"/>
  <c r="DU24"/>
  <c r="DS24"/>
  <c r="DQ24"/>
  <c r="DN24"/>
  <c r="DL24"/>
  <c r="DJ24"/>
  <c r="DH24"/>
  <c r="DE24"/>
  <c r="DC24"/>
  <c r="DA24"/>
  <c r="CY24"/>
  <c r="CV24"/>
  <c r="CT24"/>
  <c r="CR24"/>
  <c r="CP24"/>
  <c r="CN24"/>
  <c r="CE24"/>
  <c r="BV24"/>
  <c r="K24" s="1"/>
  <c r="L24" s="1"/>
  <c r="BM24"/>
  <c r="BC24"/>
  <c r="AT24"/>
  <c r="AK24"/>
  <c r="AB24"/>
  <c r="AA24"/>
  <c r="P24"/>
  <c r="M24"/>
  <c r="N24" s="1"/>
  <c r="J24"/>
  <c r="DW23"/>
  <c r="DU23"/>
  <c r="DS23"/>
  <c r="DQ23"/>
  <c r="DN23"/>
  <c r="DL23"/>
  <c r="DJ23"/>
  <c r="DH23"/>
  <c r="DE23"/>
  <c r="DC23"/>
  <c r="DA23"/>
  <c r="CY23"/>
  <c r="BV23" s="1"/>
  <c r="CV23"/>
  <c r="CT23"/>
  <c r="CR23"/>
  <c r="CP23"/>
  <c r="CN23"/>
  <c r="CE23"/>
  <c r="BM23"/>
  <c r="BC23"/>
  <c r="AT23"/>
  <c r="AK23"/>
  <c r="G23" s="1"/>
  <c r="H23" s="1"/>
  <c r="AB23"/>
  <c r="AA23"/>
  <c r="P23"/>
  <c r="J23"/>
  <c r="DW22"/>
  <c r="DU22"/>
  <c r="DS22"/>
  <c r="DQ22"/>
  <c r="DN22"/>
  <c r="DL22"/>
  <c r="DJ22"/>
  <c r="DH22"/>
  <c r="DE22"/>
  <c r="DC22"/>
  <c r="DA22"/>
  <c r="CY22"/>
  <c r="CV22"/>
  <c r="CT22"/>
  <c r="CR22"/>
  <c r="CP22"/>
  <c r="CN22"/>
  <c r="CE22"/>
  <c r="BV22"/>
  <c r="K22" s="1"/>
  <c r="L22" s="1"/>
  <c r="BM22"/>
  <c r="BC22"/>
  <c r="AT22"/>
  <c r="AK22"/>
  <c r="AB22"/>
  <c r="AA22"/>
  <c r="P22"/>
  <c r="M22"/>
  <c r="N22" s="1"/>
  <c r="J22"/>
  <c r="DW21"/>
  <c r="DU21"/>
  <c r="DS21"/>
  <c r="DQ21"/>
  <c r="DN21"/>
  <c r="DL21"/>
  <c r="DJ21"/>
  <c r="DH21"/>
  <c r="DE21"/>
  <c r="DC21"/>
  <c r="DA21"/>
  <c r="CY21"/>
  <c r="BV21" s="1"/>
  <c r="CV21"/>
  <c r="CT21"/>
  <c r="CR21"/>
  <c r="CP21"/>
  <c r="CN21"/>
  <c r="CE21"/>
  <c r="BM21"/>
  <c r="BC21"/>
  <c r="AT21"/>
  <c r="AK21"/>
  <c r="G21" s="1"/>
  <c r="H21" s="1"/>
  <c r="AB21"/>
  <c r="AA21"/>
  <c r="P21"/>
  <c r="J21"/>
  <c r="E21"/>
  <c r="F21" s="1"/>
  <c r="DW20"/>
  <c r="DU20"/>
  <c r="DS20"/>
  <c r="DQ20"/>
  <c r="CN20" s="1"/>
  <c r="DN20"/>
  <c r="DL20"/>
  <c r="DJ20"/>
  <c r="DH20"/>
  <c r="DE20"/>
  <c r="DC20"/>
  <c r="DA20"/>
  <c r="CY20"/>
  <c r="BV20" s="1"/>
  <c r="CV20"/>
  <c r="CT20"/>
  <c r="CR20"/>
  <c r="CP20"/>
  <c r="CE20"/>
  <c r="BM20"/>
  <c r="BC20"/>
  <c r="AT20"/>
  <c r="AK20"/>
  <c r="G20" s="1"/>
  <c r="H20" s="1"/>
  <c r="AB20"/>
  <c r="AA20"/>
  <c r="P20"/>
  <c r="J20"/>
  <c r="DW19"/>
  <c r="DU19"/>
  <c r="DS19"/>
  <c r="DQ19"/>
  <c r="CN19" s="1"/>
  <c r="DN19"/>
  <c r="DL19"/>
  <c r="DJ19"/>
  <c r="DH19"/>
  <c r="DE19"/>
  <c r="DC19"/>
  <c r="DA19"/>
  <c r="CY19"/>
  <c r="CV19"/>
  <c r="CT19"/>
  <c r="CR19"/>
  <c r="CP19"/>
  <c r="CE19"/>
  <c r="BV19"/>
  <c r="K19" s="1"/>
  <c r="L19" s="1"/>
  <c r="BM19"/>
  <c r="BC19"/>
  <c r="AT19"/>
  <c r="AK19"/>
  <c r="AB19"/>
  <c r="AA19"/>
  <c r="P19"/>
  <c r="J19"/>
  <c r="DW18"/>
  <c r="DU18"/>
  <c r="DS18"/>
  <c r="DQ18"/>
  <c r="DN18"/>
  <c r="DL18"/>
  <c r="DJ18"/>
  <c r="DH18"/>
  <c r="DE18"/>
  <c r="DC18"/>
  <c r="DA18"/>
  <c r="CY18"/>
  <c r="BV18" s="1"/>
  <c r="CV18"/>
  <c r="CT18"/>
  <c r="CR18"/>
  <c r="CP18"/>
  <c r="CN18"/>
  <c r="CE18"/>
  <c r="BM18"/>
  <c r="BC18"/>
  <c r="AT18"/>
  <c r="AK18"/>
  <c r="AB18"/>
  <c r="AA18"/>
  <c r="P18"/>
  <c r="J18"/>
  <c r="DW17"/>
  <c r="DU17"/>
  <c r="DS17"/>
  <c r="DQ17"/>
  <c r="DN17"/>
  <c r="DL17"/>
  <c r="DJ17"/>
  <c r="DH17"/>
  <c r="DE17"/>
  <c r="DC17"/>
  <c r="DA17"/>
  <c r="CY17"/>
  <c r="CV17"/>
  <c r="CT17"/>
  <c r="CR17"/>
  <c r="CP17"/>
  <c r="CN17"/>
  <c r="CE17"/>
  <c r="BV17"/>
  <c r="K17" s="1"/>
  <c r="L17" s="1"/>
  <c r="BM17"/>
  <c r="BC17"/>
  <c r="AT17"/>
  <c r="AK17"/>
  <c r="AB17"/>
  <c r="AA17"/>
  <c r="P17"/>
  <c r="J17"/>
  <c r="DW16"/>
  <c r="DU16"/>
  <c r="DS16"/>
  <c r="DQ16"/>
  <c r="CN16" s="1"/>
  <c r="DN16"/>
  <c r="DL16"/>
  <c r="DJ16"/>
  <c r="DH16"/>
  <c r="DE16"/>
  <c r="DC16"/>
  <c r="DA16"/>
  <c r="CY16"/>
  <c r="BV16" s="1"/>
  <c r="CV16"/>
  <c r="CT16"/>
  <c r="CR16"/>
  <c r="CP16"/>
  <c r="CE16"/>
  <c r="BM16"/>
  <c r="BC16"/>
  <c r="AT16"/>
  <c r="AK16"/>
  <c r="AB16"/>
  <c r="E16" s="1"/>
  <c r="F16" s="1"/>
  <c r="AA16"/>
  <c r="P16"/>
  <c r="J16"/>
  <c r="DW15"/>
  <c r="DU15"/>
  <c r="DS15"/>
  <c r="DQ15"/>
  <c r="CN15" s="1"/>
  <c r="DN15"/>
  <c r="DL15"/>
  <c r="DJ15"/>
  <c r="DH15"/>
  <c r="DE15"/>
  <c r="DC15"/>
  <c r="DA15"/>
  <c r="CY15"/>
  <c r="CV15"/>
  <c r="CT15"/>
  <c r="CR15"/>
  <c r="CP15"/>
  <c r="CE15"/>
  <c r="BV15"/>
  <c r="K15" s="1"/>
  <c r="L15" s="1"/>
  <c r="BM15"/>
  <c r="BC15"/>
  <c r="AT15"/>
  <c r="AK15"/>
  <c r="AB15"/>
  <c r="AA15"/>
  <c r="P15"/>
  <c r="J15"/>
  <c r="DW14"/>
  <c r="DU14"/>
  <c r="DS14"/>
  <c r="DQ14"/>
  <c r="DN14"/>
  <c r="DL14"/>
  <c r="DJ14"/>
  <c r="DH14"/>
  <c r="DE14"/>
  <c r="DC14"/>
  <c r="DA14"/>
  <c r="CY14"/>
  <c r="BV14" s="1"/>
  <c r="CV14"/>
  <c r="CT14"/>
  <c r="CR14"/>
  <c r="CP14"/>
  <c r="CN14"/>
  <c r="CE14"/>
  <c r="BM14"/>
  <c r="BC14"/>
  <c r="AT14"/>
  <c r="AK14"/>
  <c r="G14" s="1"/>
  <c r="H14" s="1"/>
  <c r="AB14"/>
  <c r="AA14"/>
  <c r="P14"/>
  <c r="J14"/>
  <c r="DW13"/>
  <c r="DU13"/>
  <c r="DS13"/>
  <c r="DQ13"/>
  <c r="DN13"/>
  <c r="DL13"/>
  <c r="DJ13"/>
  <c r="DH13"/>
  <c r="DE13"/>
  <c r="DC13"/>
  <c r="DA13"/>
  <c r="CY13"/>
  <c r="CV13"/>
  <c r="CT13"/>
  <c r="CR13"/>
  <c r="CP13"/>
  <c r="CN13"/>
  <c r="CE13"/>
  <c r="BV13"/>
  <c r="K13" s="1"/>
  <c r="L13" s="1"/>
  <c r="BM13"/>
  <c r="BC13"/>
  <c r="AT13"/>
  <c r="AK13"/>
  <c r="AB13"/>
  <c r="AA13"/>
  <c r="P13"/>
  <c r="J13"/>
  <c r="DW12"/>
  <c r="DU12"/>
  <c r="DS12"/>
  <c r="DQ12"/>
  <c r="CN12" s="1"/>
  <c r="DN12"/>
  <c r="DL12"/>
  <c r="DJ12"/>
  <c r="DH12"/>
  <c r="DE12"/>
  <c r="DC12"/>
  <c r="DA12"/>
  <c r="CY12"/>
  <c r="BV12" s="1"/>
  <c r="CV12"/>
  <c r="CT12"/>
  <c r="CR12"/>
  <c r="CP12"/>
  <c r="CE12"/>
  <c r="BM12"/>
  <c r="BC12"/>
  <c r="AT12"/>
  <c r="AK12"/>
  <c r="G12" s="1"/>
  <c r="H12" s="1"/>
  <c r="AB12"/>
  <c r="AA12"/>
  <c r="P12"/>
  <c r="J12"/>
  <c r="DW11"/>
  <c r="DU11"/>
  <c r="DS11"/>
  <c r="DQ11"/>
  <c r="CN11" s="1"/>
  <c r="DN11"/>
  <c r="DL11"/>
  <c r="DJ11"/>
  <c r="DH11"/>
  <c r="DE11"/>
  <c r="DC11"/>
  <c r="DA11"/>
  <c r="CY11"/>
  <c r="CV11"/>
  <c r="CT11"/>
  <c r="CR11"/>
  <c r="CP11"/>
  <c r="CE11"/>
  <c r="BV11"/>
  <c r="BM11"/>
  <c r="BC11"/>
  <c r="AT11"/>
  <c r="AK11"/>
  <c r="AB11"/>
  <c r="P11"/>
  <c r="J11"/>
  <c r="G44" i="2" l="1"/>
  <c r="H44" s="1"/>
  <c r="G20"/>
  <c r="H20" s="1"/>
  <c r="E20"/>
  <c r="F20" s="1"/>
  <c r="G43"/>
  <c r="H43" s="1"/>
  <c r="G41"/>
  <c r="H41" s="1"/>
  <c r="G33"/>
  <c r="H33" s="1"/>
  <c r="G31"/>
  <c r="H31" s="1"/>
  <c r="G25"/>
  <c r="H25" s="1"/>
  <c r="G23"/>
  <c r="H23" s="1"/>
  <c r="G17"/>
  <c r="H17" s="1"/>
  <c r="G15"/>
  <c r="H15" s="1"/>
  <c r="G29" i="1"/>
  <c r="H29" s="1"/>
  <c r="G27"/>
  <c r="H27" s="1"/>
  <c r="M28"/>
  <c r="N28" s="1"/>
  <c r="M15"/>
  <c r="N15" s="1"/>
  <c r="M19"/>
  <c r="N19" s="1"/>
  <c r="M33"/>
  <c r="N33" s="1"/>
  <c r="M37"/>
  <c r="N37" s="1"/>
  <c r="M11"/>
  <c r="N11" s="1"/>
  <c r="M17"/>
  <c r="N17" s="1"/>
  <c r="M31"/>
  <c r="N31" s="1"/>
  <c r="M35"/>
  <c r="N35" s="1"/>
  <c r="M14"/>
  <c r="N14" s="1"/>
  <c r="K14"/>
  <c r="L14" s="1"/>
  <c r="M16"/>
  <c r="N16" s="1"/>
  <c r="K16"/>
  <c r="L16" s="1"/>
  <c r="M18"/>
  <c r="N18" s="1"/>
  <c r="K18"/>
  <c r="L18" s="1"/>
  <c r="M20"/>
  <c r="N20" s="1"/>
  <c r="K20"/>
  <c r="L20" s="1"/>
  <c r="M32"/>
  <c r="N32" s="1"/>
  <c r="K32"/>
  <c r="L32" s="1"/>
  <c r="M34"/>
  <c r="N34" s="1"/>
  <c r="K34"/>
  <c r="L34" s="1"/>
  <c r="M36"/>
  <c r="N36" s="1"/>
  <c r="K36"/>
  <c r="L36" s="1"/>
  <c r="M38"/>
  <c r="N38" s="1"/>
  <c r="K38"/>
  <c r="L38" s="1"/>
  <c r="M12"/>
  <c r="N12" s="1"/>
  <c r="K12"/>
  <c r="L12" s="1"/>
  <c r="M21"/>
  <c r="N21" s="1"/>
  <c r="K21"/>
  <c r="L21" s="1"/>
  <c r="M23"/>
  <c r="N23" s="1"/>
  <c r="K23"/>
  <c r="L23" s="1"/>
  <c r="M25"/>
  <c r="N25" s="1"/>
  <c r="K25"/>
  <c r="L25" s="1"/>
  <c r="M27"/>
  <c r="N27" s="1"/>
  <c r="K27"/>
  <c r="L27" s="1"/>
  <c r="M29"/>
  <c r="N29" s="1"/>
  <c r="K29"/>
  <c r="L29" s="1"/>
  <c r="M13"/>
  <c r="N13" s="1"/>
  <c r="K11"/>
  <c r="L11" s="1"/>
  <c r="M19" i="2"/>
  <c r="N19" s="1"/>
  <c r="M33"/>
  <c r="N33" s="1"/>
  <c r="M38"/>
  <c r="N38" s="1"/>
  <c r="M35"/>
  <c r="N35" s="1"/>
  <c r="M40"/>
  <c r="N40" s="1"/>
  <c r="M25"/>
  <c r="N25" s="1"/>
  <c r="M41"/>
  <c r="N41" s="1"/>
  <c r="K13"/>
  <c r="L13" s="1"/>
  <c r="M13"/>
  <c r="N13" s="1"/>
  <c r="M23"/>
  <c r="N23" s="1"/>
  <c r="K23"/>
  <c r="L23" s="1"/>
  <c r="K29"/>
  <c r="L29" s="1"/>
  <c r="M29"/>
  <c r="N29" s="1"/>
  <c r="M15"/>
  <c r="N15" s="1"/>
  <c r="K15"/>
  <c r="L15" s="1"/>
  <c r="K21"/>
  <c r="L21" s="1"/>
  <c r="M21"/>
  <c r="N21" s="1"/>
  <c r="M31"/>
  <c r="N31" s="1"/>
  <c r="K31"/>
  <c r="L31" s="1"/>
  <c r="K37"/>
  <c r="L37" s="1"/>
  <c r="M37"/>
  <c r="N37" s="1"/>
  <c r="K39"/>
  <c r="L39" s="1"/>
  <c r="M39"/>
  <c r="N39" s="1"/>
  <c r="M43"/>
  <c r="N43" s="1"/>
  <c r="K43"/>
  <c r="L43" s="1"/>
  <c r="K11"/>
  <c r="L11" s="1"/>
  <c r="M14"/>
  <c r="N14" s="1"/>
  <c r="K17"/>
  <c r="L17" s="1"/>
  <c r="M18"/>
  <c r="N18" s="1"/>
  <c r="M22"/>
  <c r="N22" s="1"/>
  <c r="K25"/>
  <c r="L25" s="1"/>
  <c r="M26"/>
  <c r="N26" s="1"/>
  <c r="M30"/>
  <c r="N30" s="1"/>
  <c r="K33"/>
  <c r="L33" s="1"/>
  <c r="M34"/>
  <c r="N34" s="1"/>
  <c r="K41"/>
  <c r="L41" s="1"/>
  <c r="M42"/>
  <c r="N42" s="1"/>
  <c r="M12"/>
  <c r="N12" s="1"/>
  <c r="M16"/>
  <c r="N16" s="1"/>
  <c r="M20"/>
  <c r="N20" s="1"/>
  <c r="M24"/>
  <c r="N24" s="1"/>
  <c r="M28"/>
  <c r="N28" s="1"/>
  <c r="M32"/>
  <c r="N32" s="1"/>
  <c r="M36"/>
  <c r="N36" s="1"/>
  <c r="M44"/>
  <c r="N44" s="1"/>
  <c r="M11"/>
  <c r="N11" s="1"/>
  <c r="G40"/>
  <c r="H40" s="1"/>
  <c r="G14"/>
  <c r="H14" s="1"/>
  <c r="G16"/>
  <c r="H16" s="1"/>
  <c r="G22"/>
  <c r="H22" s="1"/>
  <c r="G24"/>
  <c r="H24" s="1"/>
  <c r="G30"/>
  <c r="H30" s="1"/>
  <c r="G32"/>
  <c r="H32" s="1"/>
  <c r="G37"/>
  <c r="H37" s="1"/>
  <c r="G39"/>
  <c r="H39" s="1"/>
  <c r="G38"/>
  <c r="H38" s="1"/>
  <c r="E39"/>
  <c r="F39" s="1"/>
  <c r="G42"/>
  <c r="H42" s="1"/>
  <c r="E43"/>
  <c r="F43" s="1"/>
  <c r="E15"/>
  <c r="F15" s="1"/>
  <c r="E16"/>
  <c r="F16" s="1"/>
  <c r="E17"/>
  <c r="F17" s="1"/>
  <c r="E23"/>
  <c r="F23" s="1"/>
  <c r="E24"/>
  <c r="F24" s="1"/>
  <c r="E25"/>
  <c r="F25" s="1"/>
  <c r="E31"/>
  <c r="F31" s="1"/>
  <c r="E32"/>
  <c r="F32" s="1"/>
  <c r="E33"/>
  <c r="F33" s="1"/>
  <c r="E38"/>
  <c r="F38" s="1"/>
  <c r="E40"/>
  <c r="F40" s="1"/>
  <c r="E42"/>
  <c r="F42" s="1"/>
  <c r="E44"/>
  <c r="F44" s="1"/>
  <c r="G18" i="1"/>
  <c r="H18" s="1"/>
  <c r="G38"/>
  <c r="H38" s="1"/>
  <c r="G11"/>
  <c r="H11" s="1"/>
  <c r="G13"/>
  <c r="H13" s="1"/>
  <c r="G15"/>
  <c r="H15" s="1"/>
  <c r="G17"/>
  <c r="H17" s="1"/>
  <c r="G19"/>
  <c r="H19" s="1"/>
  <c r="G22"/>
  <c r="H22" s="1"/>
  <c r="G24"/>
  <c r="H24" s="1"/>
  <c r="G26"/>
  <c r="H26" s="1"/>
  <c r="G28"/>
  <c r="H28" s="1"/>
  <c r="G30"/>
  <c r="H30" s="1"/>
  <c r="G31"/>
  <c r="H31" s="1"/>
  <c r="G33"/>
  <c r="H33" s="1"/>
  <c r="G35"/>
  <c r="H35" s="1"/>
  <c r="G37"/>
  <c r="H37" s="1"/>
  <c r="E11"/>
  <c r="F11" s="1"/>
  <c r="E12"/>
  <c r="F12" s="1"/>
  <c r="E13"/>
  <c r="F13" s="1"/>
  <c r="E14"/>
  <c r="F14" s="1"/>
  <c r="E15"/>
  <c r="F15" s="1"/>
  <c r="E22"/>
  <c r="F22" s="1"/>
  <c r="E23"/>
  <c r="F23" s="1"/>
  <c r="E24"/>
  <c r="F24" s="1"/>
  <c r="E25"/>
  <c r="F25" s="1"/>
  <c r="E32"/>
  <c r="F32" s="1"/>
  <c r="E33"/>
  <c r="F33" s="1"/>
  <c r="E34"/>
  <c r="F34" s="1"/>
  <c r="E35"/>
  <c r="F35" s="1"/>
  <c r="E36"/>
  <c r="F36" s="1"/>
  <c r="E37"/>
  <c r="F37" s="1"/>
  <c r="E38"/>
  <c r="F38" s="1"/>
  <c r="E17"/>
  <c r="F17" s="1"/>
  <c r="E18"/>
  <c r="F18" s="1"/>
  <c r="E19"/>
  <c r="F19" s="1"/>
  <c r="E20"/>
  <c r="F20" s="1"/>
  <c r="E26"/>
  <c r="F26" s="1"/>
  <c r="E27"/>
  <c r="F27" s="1"/>
  <c r="E28"/>
  <c r="F28" s="1"/>
  <c r="E29"/>
  <c r="F29" s="1"/>
  <c r="E30"/>
  <c r="F30" s="1"/>
  <c r="G16"/>
  <c r="H16" s="1"/>
</calcChain>
</file>

<file path=xl/sharedStrings.xml><?xml version="1.0" encoding="utf-8"?>
<sst xmlns="http://schemas.openxmlformats.org/spreadsheetml/2006/main" count="338" uniqueCount="143">
  <si>
    <t>DAFTAR NILAI SISWA SMAN 14 SEMARANG SEMESTER GASAL TAHUN PELAJARAN 2018/2019</t>
  </si>
  <si>
    <t>Guru :</t>
  </si>
  <si>
    <t>M. Yusuf Setiaji S.Ag., M.S.I</t>
  </si>
  <si>
    <t>Kelas X.IPS-3</t>
  </si>
  <si>
    <t>Mapel :</t>
  </si>
  <si>
    <t>Pendidikan Agama dan Budi Pekerti [ Kelompok A (Wajib) ]</t>
  </si>
  <si>
    <t>didownload 09/12/2018</t>
  </si>
  <si>
    <t>PENGETAHUAN (RATA-RATA)</t>
  </si>
  <si>
    <t>KETERAMPILAN (RATA-RATA)</t>
  </si>
  <si>
    <t>KKM :</t>
  </si>
  <si>
    <t>NILAI AKHIR SEKOLAH</t>
  </si>
  <si>
    <t>A</t>
  </si>
  <si>
    <t>NILAI RAPOR</t>
  </si>
  <si>
    <t>PTS</t>
  </si>
  <si>
    <t>No</t>
  </si>
  <si>
    <t>nilai_id</t>
  </si>
  <si>
    <t>NAMA</t>
  </si>
  <si>
    <t>PENGETAHUAN</t>
  </si>
  <si>
    <t>KETERAMPILAN</t>
  </si>
  <si>
    <t>SIKAP</t>
  </si>
  <si>
    <t>KI 1</t>
  </si>
  <si>
    <t>KI 2</t>
  </si>
  <si>
    <t>KI 3</t>
  </si>
  <si>
    <t>KI 4</t>
  </si>
  <si>
    <t>AKHIR</t>
  </si>
  <si>
    <t>KD 1</t>
  </si>
  <si>
    <t>KD 2</t>
  </si>
  <si>
    <t>KD 3</t>
  </si>
  <si>
    <t>KD 4</t>
  </si>
  <si>
    <t>B</t>
  </si>
  <si>
    <t>C</t>
  </si>
  <si>
    <t>D</t>
  </si>
  <si>
    <t>RT 1</t>
  </si>
  <si>
    <t>RT 2</t>
  </si>
  <si>
    <t>RT 3</t>
  </si>
  <si>
    <t>RT 4</t>
  </si>
  <si>
    <t>NILAI</t>
  </si>
  <si>
    <t>PRED.</t>
  </si>
  <si>
    <t>INPUT KODE DESKRIPSI</t>
  </si>
  <si>
    <t>DESKRIPSI</t>
  </si>
  <si>
    <t>R</t>
  </si>
  <si>
    <t>PAS 1</t>
  </si>
  <si>
    <t>PAS 2</t>
  </si>
  <si>
    <t>PAS 3</t>
  </si>
  <si>
    <t>PAS 4</t>
  </si>
  <si>
    <t>RT</t>
  </si>
  <si>
    <t>KD1</t>
  </si>
  <si>
    <t>KD2</t>
  </si>
  <si>
    <t>KD3</t>
  </si>
  <si>
    <t>KD4</t>
  </si>
  <si>
    <t>Adel Wahyu Pratistha</t>
  </si>
  <si>
    <t>Predikat &amp; Deskripsi Pengetahuan</t>
  </si>
  <si>
    <t>ACUAN MENGISI DESKRIPSI</t>
  </si>
  <si>
    <t>Alif Yugi Prasetya</t>
  </si>
  <si>
    <t>Minimal</t>
  </si>
  <si>
    <t>Maximal</t>
  </si>
  <si>
    <t>Predikat</t>
  </si>
  <si>
    <t xml:space="preserve">KODE </t>
  </si>
  <si>
    <t>PENGETAHUAN (SILAHKAN DI GANTI)</t>
  </si>
  <si>
    <t>KETRERAMPILAN (SILAHKAN DI GANTI)</t>
  </si>
  <si>
    <t>ID TEORI</t>
  </si>
  <si>
    <t>ID PRAKTEK</t>
  </si>
  <si>
    <t>Anang Rusdi Hidayatullah</t>
  </si>
  <si>
    <t>Andini Revianti Kusuma Maharani</t>
  </si>
  <si>
    <t>Andrian Indra Prasetya</t>
  </si>
  <si>
    <t>Anjar Sena Dwi Cahyanti</t>
  </si>
  <si>
    <t>Anjarsena Harya Nugraha</t>
  </si>
  <si>
    <t>Arya Yudhistira</t>
  </si>
  <si>
    <t>Bagas Pratama</t>
  </si>
  <si>
    <t>Bagus Setiawan</t>
  </si>
  <si>
    <t>Gabriella Aisha Rahma</t>
  </si>
  <si>
    <t>Gallendra Varian Wibisono</t>
  </si>
  <si>
    <t>Jap, Kartika Puspita Rini</t>
  </si>
  <si>
    <t>Jihan Salsabila</t>
  </si>
  <si>
    <t>M. Dima Yusuf Bondan Pratama</t>
  </si>
  <si>
    <t>Predikat &amp; Deskripsi Keterampilan</t>
  </si>
  <si>
    <t>Muhammad Gabriel Isya Mustofa</t>
  </si>
  <si>
    <t>Nabilla Mei Wulansari</t>
  </si>
  <si>
    <t>Nanda Oktaviana</t>
  </si>
  <si>
    <t>Nanda Yulia Sasmita</t>
  </si>
  <si>
    <t>Prima Armylia Chalista Riyanto</t>
  </si>
  <si>
    <t>Refky Resmania</t>
  </si>
  <si>
    <t>Regita Pramudani</t>
  </si>
  <si>
    <t>Risma Septiani</t>
  </si>
  <si>
    <t>Sari Offsety</t>
  </si>
  <si>
    <t>Saviera Qorriaina Nugroho</t>
  </si>
  <si>
    <t>Vionadya Zahra Azelia Giraldi</t>
  </si>
  <si>
    <t>Zahra Amelia</t>
  </si>
  <si>
    <t>Zahra Febiyani</t>
  </si>
  <si>
    <t>Mengetahui</t>
  </si>
  <si>
    <t>N.Tertinggi Kog Akhir</t>
  </si>
  <si>
    <t xml:space="preserve">Semarang, </t>
  </si>
  <si>
    <t>Kepala Sekolah</t>
  </si>
  <si>
    <t>N.Terendah Kog Akhir</t>
  </si>
  <si>
    <t>Guru Mata Pelajaran</t>
  </si>
  <si>
    <t>N.Rata-rata Kog Akhir</t>
  </si>
  <si>
    <t>N.Rata-rata UAS</t>
  </si>
  <si>
    <t>Dra.Sulastri, M. Pd.</t>
  </si>
  <si>
    <t>Guru</t>
  </si>
  <si>
    <t>NIP. 19620304 198703 2 00</t>
  </si>
  <si>
    <t>Nip</t>
  </si>
  <si>
    <t>Nip. 19700728 200501 1 002</t>
  </si>
  <si>
    <t>Kelas X.IPS-4</t>
  </si>
  <si>
    <t>Aissya Salsa Safriliani</t>
  </si>
  <si>
    <t>Andhika Aji Nugraha</t>
  </si>
  <si>
    <t>Anna &amp;#039;Aisyah</t>
  </si>
  <si>
    <t>Anton Bagas Sutrisno</t>
  </si>
  <si>
    <t>Ardjuna Putra Adib Mahardika</t>
  </si>
  <si>
    <t>Celiano Risel Aristianto</t>
  </si>
  <si>
    <t>Dalley Akbar Pamungkas</t>
  </si>
  <si>
    <t>Dena Yuniar Imandri</t>
  </si>
  <si>
    <t>Devina Ristra Syaharani</t>
  </si>
  <si>
    <t>Dhea Fitriana</t>
  </si>
  <si>
    <t>Diva Alya Shafira</t>
  </si>
  <si>
    <t>Febriani Nabilatus Safitri</t>
  </si>
  <si>
    <t>Hani Septia Pratiwi</t>
  </si>
  <si>
    <t>Ida Marcelita Larasati</t>
  </si>
  <si>
    <t>Luthfi Kharisma Putri</t>
  </si>
  <si>
    <t>Mario Dian Nurcahyo</t>
  </si>
  <si>
    <t>Maulana Rayhan Andito</t>
  </si>
  <si>
    <t>Maura Ika Putri Cahyani</t>
  </si>
  <si>
    <t>Melysa Dian Aprilia</t>
  </si>
  <si>
    <t>Nadya Suci Nuraini</t>
  </si>
  <si>
    <t>Nafira Aulia Athanivena</t>
  </si>
  <si>
    <t>Niken Maharani</t>
  </si>
  <si>
    <t>Nur Wakidah Fitriyanti</t>
  </si>
  <si>
    <t>Rafi Adibia Hun Yana</t>
  </si>
  <si>
    <t>Rafi Aji Syahputra</t>
  </si>
  <si>
    <t>Rahayu Putri Setyaningrum</t>
  </si>
  <si>
    <t>Raifa Azkia Rahmasyah</t>
  </si>
  <si>
    <t>Rika Anjelinah</t>
  </si>
  <si>
    <t>Risma Subekti</t>
  </si>
  <si>
    <t>Sabilla Diva Suraya</t>
  </si>
  <si>
    <t>Tiara Nova Monica</t>
  </si>
  <si>
    <t>Wayang Arthur Rizko Subandi</t>
  </si>
  <si>
    <t>Yasinta Meilia Mau</t>
  </si>
  <si>
    <t>Yoga Arya Refianto</t>
  </si>
  <si>
    <t>Memiliki kemampuan menganalisis Al Quran dan hadis tentang kontrol diri, prasangka baik, persaudaraan, makna Asmaul Husna, manfaat kejujuran, semangat menuntut ilmu, sumber hukum Islam, substansi, strategi dan keberhasilan dakwah Nabi Saw. di Mekkah</t>
  </si>
  <si>
    <t xml:space="preserve">Memiliki keterampilan membaca Q.S Ali Imran: 133-134 dan Q.S Al Hujurat: 10, mengimplementasikan perilaku mulia dari Asmaul Husna, menerapkan kejujuran dalam kehidupan sehari-hari </t>
  </si>
  <si>
    <t>Memiliki kemampuan menganalisis Al Quran dan hadis tentang kontrol diri, prasangka baik, persaudaraan, makna Asmaul Husna, manfaat kejujuran, semangat menuntut ilmu</t>
  </si>
  <si>
    <t xml:space="preserve">Memiliki keterampilan membaca Q.S Ali Imran: 133-134 dan Q.S Al Hujurat: 10, , menerapkan kejujuran dalam kehidupan sehari-hari </t>
  </si>
  <si>
    <t>Memiliki kemampuan menganalisis  makna Asmaul Husna, manfaat kejujuran, semangat menuntut ilmu</t>
  </si>
  <si>
    <t xml:space="preserve">Memiliki keterampilan menerapkan kejujuran dalam kehidupan sehari-hari </t>
  </si>
</sst>
</file>

<file path=xl/styles.xml><?xml version="1.0" encoding="utf-8"?>
<styleSheet xmlns="http://schemas.openxmlformats.org/spreadsheetml/2006/main">
  <fonts count="14">
    <font>
      <sz val="11"/>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11"/>
      <color rgb="FF000000"/>
      <name val="Arial Narrow"/>
    </font>
    <font>
      <b/>
      <sz val="9"/>
      <color rgb="FF000000"/>
      <name val="Calibri"/>
    </font>
    <font>
      <sz val="11"/>
      <name val="Arial Narrow"/>
      <family val="2"/>
    </font>
  </fonts>
  <fills count="19">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FFFFFF"/>
        <bgColor rgb="FFFFFFFF"/>
      </patternFill>
    </fill>
    <fill>
      <patternFill patternType="solid">
        <fgColor rgb="FFFBD4B4"/>
        <bgColor rgb="FFFFFFFF"/>
      </patternFill>
    </fill>
    <fill>
      <patternFill patternType="solid">
        <fgColor rgb="FFD8D8D8"/>
        <bgColor rgb="FFFFFFFF"/>
      </patternFill>
    </fill>
    <fill>
      <patternFill patternType="solid">
        <fgColor rgb="FFFFFF00"/>
        <bgColor rgb="FFD99594"/>
      </patternFill>
    </fill>
    <fill>
      <patternFill patternType="solid">
        <fgColor rgb="FF92D050"/>
        <bgColor rgb="FFFFFFFF"/>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top/>
      <bottom style="thin">
        <color rgb="FF000000"/>
      </bottom>
      <diagonal/>
    </border>
    <border>
      <left style="thin">
        <color rgb="FF000000"/>
      </left>
      <right/>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medium">
        <color indexed="64"/>
      </left>
      <right style="dashed">
        <color indexed="64"/>
      </right>
      <top style="thin">
        <color indexed="64"/>
      </top>
      <bottom style="thin">
        <color indexed="64"/>
      </bottom>
      <diagonal/>
    </border>
  </borders>
  <cellStyleXfs count="1">
    <xf numFmtId="0" fontId="0" fillId="0" borderId="0"/>
  </cellStyleXfs>
  <cellXfs count="124">
    <xf numFmtId="0" fontId="0" fillId="2" borderId="0" xfId="0" applyFill="1"/>
    <xf numFmtId="0" fontId="0" fillId="3" borderId="1" xfId="0" applyFill="1" applyBorder="1" applyAlignment="1">
      <alignment horizontal="center" vertical="center"/>
    </xf>
    <xf numFmtId="0" fontId="0" fillId="2" borderId="0" xfId="0" applyFill="1" applyAlignment="1">
      <alignment horizontal="center"/>
    </xf>
    <xf numFmtId="0" fontId="0" fillId="4" borderId="1" xfId="0" applyFill="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6" borderId="1" xfId="0" applyFill="1" applyBorder="1" applyAlignment="1">
      <alignment horizontal="center"/>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0" fontId="0" fillId="2" borderId="2" xfId="0" applyFill="1" applyBorder="1" applyAlignment="1" applyProtection="1">
      <alignment horizontal="right"/>
      <protection locked="0"/>
    </xf>
    <xf numFmtId="0" fontId="0" fillId="2" borderId="3" xfId="0" applyFill="1" applyBorder="1" applyAlignment="1" applyProtection="1">
      <alignment horizontal="right"/>
      <protection locked="0"/>
    </xf>
    <xf numFmtId="0" fontId="0" fillId="2" borderId="4" xfId="0" applyFill="1" applyBorder="1" applyAlignment="1" applyProtection="1">
      <alignment horizontal="right"/>
      <protection locked="0"/>
    </xf>
    <xf numFmtId="0" fontId="0" fillId="2" borderId="5" xfId="0" applyFill="1" applyBorder="1" applyAlignment="1" applyProtection="1">
      <alignment horizontal="right"/>
      <protection locked="0"/>
    </xf>
    <xf numFmtId="0" fontId="0" fillId="2" borderId="1" xfId="0" applyFill="1" applyBorder="1" applyAlignment="1" applyProtection="1">
      <alignment horizontal="right"/>
      <protection locked="0"/>
    </xf>
    <xf numFmtId="0" fontId="0" fillId="2" borderId="6" xfId="0" applyFill="1" applyBorder="1" applyAlignment="1" applyProtection="1">
      <alignment horizontal="right"/>
      <protection locked="0"/>
    </xf>
    <xf numFmtId="0" fontId="0" fillId="2" borderId="7" xfId="0" applyFill="1" applyBorder="1" applyAlignment="1" applyProtection="1">
      <alignment horizontal="right"/>
      <protection locked="0"/>
    </xf>
    <xf numFmtId="0" fontId="0" fillId="2" borderId="8" xfId="0" applyFill="1" applyBorder="1" applyAlignment="1" applyProtection="1">
      <alignment horizontal="right"/>
      <protection locked="0"/>
    </xf>
    <xf numFmtId="0" fontId="2" fillId="8" borderId="0" xfId="0" applyFont="1" applyFill="1" applyAlignment="1" applyProtection="1">
      <alignment horizontal="center" vertical="center"/>
    </xf>
    <xf numFmtId="0" fontId="1" fillId="2" borderId="0" xfId="0" applyFont="1" applyFill="1" applyAlignment="1" applyProtection="1">
      <alignment horizontal="left"/>
    </xf>
    <xf numFmtId="0" fontId="1" fillId="7"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4" fillId="2" borderId="0" xfId="0" applyFont="1" applyFill="1" applyProtection="1"/>
    <xf numFmtId="0" fontId="5" fillId="2" borderId="0" xfId="0" applyFont="1" applyFill="1" applyAlignment="1" applyProtection="1">
      <alignment horizontal="left"/>
    </xf>
    <xf numFmtId="0" fontId="5" fillId="7" borderId="0" xfId="0" applyFont="1" applyFill="1" applyAlignment="1" applyProtection="1">
      <alignment horizontal="left"/>
    </xf>
    <xf numFmtId="0" fontId="0" fillId="7" borderId="0" xfId="0" applyFill="1" applyProtection="1"/>
    <xf numFmtId="0" fontId="7" fillId="2" borderId="0" xfId="0" applyFont="1" applyFill="1" applyAlignment="1" applyProtection="1">
      <alignment shrinkToFit="1"/>
    </xf>
    <xf numFmtId="0" fontId="8" fillId="2" borderId="0" xfId="0" applyFont="1" applyFill="1" applyAlignment="1" applyProtection="1">
      <alignment vertical="top"/>
    </xf>
    <xf numFmtId="0" fontId="9" fillId="2" borderId="0" xfId="0" applyFont="1" applyFill="1" applyAlignment="1" applyProtection="1">
      <alignment vertical="top"/>
    </xf>
    <xf numFmtId="0" fontId="10" fillId="10" borderId="1" xfId="0" applyFont="1" applyFill="1" applyBorder="1" applyAlignment="1" applyProtection="1">
      <alignment horizontal="center" vertical="center"/>
    </xf>
    <xf numFmtId="0" fontId="0" fillId="6" borderId="1" xfId="0" applyFill="1" applyBorder="1" applyProtection="1"/>
    <xf numFmtId="0" fontId="10" fillId="11" borderId="1" xfId="0" applyFont="1" applyFill="1" applyBorder="1" applyAlignment="1" applyProtection="1">
      <alignment horizontal="center" vertical="center" wrapText="1"/>
    </xf>
    <xf numFmtId="0" fontId="0" fillId="2" borderId="0" xfId="0" applyFill="1" applyAlignment="1" applyProtection="1">
      <alignment horizontal="left"/>
    </xf>
    <xf numFmtId="0" fontId="10" fillId="12" borderId="1" xfId="0" applyFont="1" applyFill="1" applyBorder="1" applyAlignment="1" applyProtection="1">
      <alignment horizontal="center" vertical="center"/>
    </xf>
    <xf numFmtId="0" fontId="0" fillId="14" borderId="1" xfId="0" applyFill="1" applyBorder="1" applyProtection="1"/>
    <xf numFmtId="0" fontId="0" fillId="2" borderId="3" xfId="0" applyFill="1" applyBorder="1" applyProtection="1"/>
    <xf numFmtId="0" fontId="0" fillId="2" borderId="6" xfId="0" applyFill="1" applyBorder="1" applyProtection="1"/>
    <xf numFmtId="0" fontId="10" fillId="10" borderId="6" xfId="0" applyFont="1" applyFill="1" applyBorder="1" applyAlignment="1" applyProtection="1">
      <alignment horizontal="center" vertical="center"/>
    </xf>
    <xf numFmtId="0" fontId="0" fillId="2" borderId="2" xfId="0" applyFill="1" applyBorder="1" applyProtection="1"/>
    <xf numFmtId="0" fontId="10" fillId="10" borderId="1" xfId="0" applyFont="1" applyFill="1" applyBorder="1" applyAlignment="1" applyProtection="1">
      <alignment horizontal="center" vertical="center" textRotation="255" wrapText="1"/>
    </xf>
    <xf numFmtId="1" fontId="11" fillId="16" borderId="19" xfId="0" applyNumberFormat="1" applyFont="1" applyFill="1" applyBorder="1" applyAlignment="1" applyProtection="1">
      <alignment horizontal="center"/>
    </xf>
    <xf numFmtId="1" fontId="11" fillId="16" borderId="20" xfId="0" applyNumberFormat="1" applyFont="1" applyFill="1" applyBorder="1" applyAlignment="1" applyProtection="1">
      <alignment horizontal="center"/>
    </xf>
    <xf numFmtId="0" fontId="10" fillId="17" borderId="1" xfId="0" applyFont="1" applyFill="1" applyBorder="1" applyAlignment="1" applyProtection="1">
      <alignment horizontal="center" vertical="center" textRotation="255" wrapText="1"/>
    </xf>
    <xf numFmtId="1" fontId="11" fillId="16" borderId="22" xfId="0" applyNumberFormat="1" applyFont="1" applyFill="1" applyBorder="1" applyAlignment="1" applyProtection="1">
      <alignment horizontal="center"/>
      <protection hidden="1"/>
    </xf>
    <xf numFmtId="0" fontId="0" fillId="18" borderId="1" xfId="0" applyFill="1" applyBorder="1" applyProtection="1"/>
    <xf numFmtId="0" fontId="0" fillId="2" borderId="22" xfId="0" applyFill="1" applyBorder="1" applyProtection="1"/>
    <xf numFmtId="0" fontId="0" fillId="2" borderId="23" xfId="0" applyFill="1" applyBorder="1" applyProtection="1"/>
    <xf numFmtId="0" fontId="12" fillId="7" borderId="23" xfId="0" applyFont="1" applyFill="1" applyBorder="1" applyAlignment="1" applyProtection="1">
      <alignment horizontal="center" vertical="center"/>
    </xf>
    <xf numFmtId="0" fontId="1" fillId="2" borderId="6" xfId="0" applyFont="1" applyFill="1" applyBorder="1" applyProtection="1"/>
    <xf numFmtId="0" fontId="1" fillId="4" borderId="6" xfId="0" applyFont="1" applyFill="1" applyBorder="1" applyAlignment="1" applyProtection="1">
      <alignment horizontal="center" vertical="center"/>
    </xf>
    <xf numFmtId="0" fontId="1" fillId="2" borderId="1" xfId="0" applyFont="1" applyFill="1" applyBorder="1" applyProtection="1"/>
    <xf numFmtId="0" fontId="1" fillId="4" borderId="1" xfId="0" applyFont="1" applyFill="1" applyBorder="1" applyAlignment="1" applyProtection="1">
      <alignment horizontal="center" vertical="center"/>
    </xf>
    <xf numFmtId="0" fontId="0" fillId="16" borderId="23" xfId="0" applyFill="1" applyBorder="1" applyProtection="1"/>
    <xf numFmtId="0" fontId="0" fillId="16" borderId="25" xfId="0" applyFill="1" applyBorder="1" applyProtection="1"/>
    <xf numFmtId="0" fontId="1" fillId="2" borderId="23" xfId="0" applyFont="1" applyFill="1" applyBorder="1" applyProtection="1"/>
    <xf numFmtId="0" fontId="0" fillId="4" borderId="0" xfId="0" applyFill="1" applyProtection="1"/>
    <xf numFmtId="0" fontId="0" fillId="2" borderId="1"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7" fillId="2" borderId="1" xfId="0" applyFont="1" applyFill="1" applyBorder="1" applyAlignment="1" applyProtection="1">
      <alignment shrinkToFit="1"/>
      <protection locked="0"/>
    </xf>
    <xf numFmtId="0" fontId="10" fillId="10" borderId="16" xfId="0" applyFont="1" applyFill="1" applyBorder="1" applyAlignment="1" applyProtection="1">
      <alignment horizontal="center" vertical="center"/>
    </xf>
    <xf numFmtId="0" fontId="10" fillId="10" borderId="18" xfId="0" applyFont="1" applyFill="1" applyBorder="1" applyAlignment="1" applyProtection="1">
      <alignment horizontal="center" vertical="center"/>
    </xf>
    <xf numFmtId="0" fontId="10" fillId="10" borderId="21" xfId="0" applyFont="1" applyFill="1" applyBorder="1" applyAlignment="1" applyProtection="1">
      <alignment horizontal="center" vertical="center"/>
    </xf>
    <xf numFmtId="0" fontId="1" fillId="15" borderId="17" xfId="0" applyFont="1" applyFill="1" applyBorder="1" applyAlignment="1" applyProtection="1">
      <alignment horizontal="center"/>
    </xf>
    <xf numFmtId="0" fontId="1" fillId="15" borderId="15" xfId="0" applyFont="1" applyFill="1" applyBorder="1" applyAlignment="1" applyProtection="1">
      <alignment horizontal="center"/>
    </xf>
    <xf numFmtId="0" fontId="1" fillId="7" borderId="15" xfId="0" applyFont="1" applyFill="1" applyBorder="1" applyAlignment="1" applyProtection="1">
      <alignment horizontal="center"/>
    </xf>
    <xf numFmtId="0" fontId="1" fillId="7" borderId="26" xfId="0" applyFont="1" applyFill="1" applyBorder="1" applyAlignment="1" applyProtection="1">
      <alignment horizontal="center"/>
    </xf>
    <xf numFmtId="0" fontId="3" fillId="13" borderId="1" xfId="0" applyFont="1" applyFill="1" applyBorder="1" applyAlignment="1" applyProtection="1">
      <alignment horizontal="center" vertical="center"/>
    </xf>
    <xf numFmtId="0" fontId="10" fillId="3" borderId="1" xfId="0" applyFont="1" applyFill="1" applyBorder="1" applyAlignment="1" applyProtection="1">
      <alignment horizontal="center"/>
    </xf>
    <xf numFmtId="0" fontId="10" fillId="4" borderId="16" xfId="0" applyFont="1" applyFill="1" applyBorder="1" applyAlignment="1" applyProtection="1">
      <alignment horizontal="center"/>
    </xf>
    <xf numFmtId="0" fontId="10" fillId="4" borderId="18" xfId="0" applyFont="1" applyFill="1" applyBorder="1" applyAlignment="1" applyProtection="1">
      <alignment horizontal="center"/>
    </xf>
    <xf numFmtId="0" fontId="10" fillId="4" borderId="21" xfId="0" applyFont="1" applyFill="1" applyBorder="1" applyAlignment="1" applyProtection="1">
      <alignment horizontal="center"/>
    </xf>
    <xf numFmtId="0" fontId="1" fillId="4" borderId="16" xfId="0" applyFont="1" applyFill="1" applyBorder="1" applyAlignment="1" applyProtection="1">
      <alignment horizontal="center"/>
    </xf>
    <xf numFmtId="0" fontId="1" fillId="4" borderId="18" xfId="0" applyFont="1" applyFill="1" applyBorder="1" applyAlignment="1" applyProtection="1">
      <alignment horizontal="center"/>
    </xf>
    <xf numFmtId="0" fontId="1" fillId="4" borderId="21" xfId="0" applyFont="1" applyFill="1" applyBorder="1" applyAlignment="1" applyProtection="1">
      <alignment horizontal="center"/>
    </xf>
    <xf numFmtId="0" fontId="1" fillId="4" borderId="6" xfId="0" applyFont="1" applyFill="1" applyBorder="1" applyAlignment="1" applyProtection="1">
      <alignment horizontal="center"/>
    </xf>
    <xf numFmtId="0" fontId="1" fillId="4" borderId="1" xfId="0" applyFont="1" applyFill="1" applyBorder="1" applyAlignment="1" applyProtection="1">
      <alignment horizontal="center"/>
    </xf>
    <xf numFmtId="0" fontId="12" fillId="7" borderId="23" xfId="0" applyFont="1" applyFill="1" applyBorder="1" applyAlignment="1" applyProtection="1">
      <alignment horizontal="center" vertical="center"/>
    </xf>
    <xf numFmtId="0" fontId="0" fillId="4" borderId="1" xfId="0" applyFill="1" applyBorder="1" applyAlignment="1">
      <alignment horizontal="center"/>
    </xf>
    <xf numFmtId="0" fontId="3" fillId="9" borderId="1" xfId="0" applyFont="1" applyFill="1" applyBorder="1" applyAlignment="1" applyProtection="1">
      <alignment horizontal="center" vertical="center"/>
    </xf>
    <xf numFmtId="0" fontId="3" fillId="8" borderId="1" xfId="0" applyFont="1" applyFill="1" applyBorder="1" applyAlignment="1" applyProtection="1">
      <alignment horizontal="center" vertical="center"/>
    </xf>
    <xf numFmtId="0" fontId="6" fillId="2" borderId="0" xfId="0" applyFont="1" applyFill="1" applyAlignment="1" applyProtection="1">
      <alignment horizontal="center" vertical="center"/>
    </xf>
    <xf numFmtId="0" fontId="3" fillId="7" borderId="1" xfId="0" applyFont="1" applyFill="1" applyBorder="1" applyAlignment="1" applyProtection="1">
      <alignment horizontal="center"/>
    </xf>
    <xf numFmtId="0" fontId="10" fillId="4" borderId="9" xfId="0" applyFont="1" applyFill="1" applyBorder="1" applyAlignment="1" applyProtection="1">
      <alignment horizontal="center"/>
    </xf>
    <xf numFmtId="0" fontId="10" fillId="4" borderId="11" xfId="0" applyFont="1" applyFill="1" applyBorder="1" applyAlignment="1" applyProtection="1">
      <alignment horizontal="center"/>
    </xf>
    <xf numFmtId="0" fontId="10" fillId="13" borderId="15" xfId="0" applyFont="1" applyFill="1" applyBorder="1" applyAlignment="1" applyProtection="1">
      <alignment horizontal="center" vertical="center"/>
    </xf>
    <xf numFmtId="0" fontId="10" fillId="13" borderId="2" xfId="0" applyFont="1" applyFill="1" applyBorder="1" applyAlignment="1" applyProtection="1">
      <alignment horizontal="center" vertical="center"/>
    </xf>
    <xf numFmtId="0" fontId="3" fillId="12" borderId="9" xfId="0" applyFont="1" applyFill="1" applyBorder="1" applyAlignment="1" applyProtection="1">
      <alignment horizontal="center" vertical="center"/>
    </xf>
    <xf numFmtId="0" fontId="3" fillId="12" borderId="10" xfId="0" applyFont="1" applyFill="1" applyBorder="1" applyAlignment="1" applyProtection="1">
      <alignment horizontal="center" vertical="center"/>
    </xf>
    <xf numFmtId="0" fontId="3" fillId="12" borderId="11" xfId="0" applyFont="1" applyFill="1" applyBorder="1" applyAlignment="1" applyProtection="1">
      <alignment horizontal="center" vertical="center"/>
    </xf>
    <xf numFmtId="0" fontId="3" fillId="10" borderId="9" xfId="0" applyFont="1" applyFill="1" applyBorder="1" applyAlignment="1" applyProtection="1">
      <alignment horizontal="center" vertical="center"/>
    </xf>
    <xf numFmtId="0" fontId="3" fillId="10" borderId="10"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10" fillId="3" borderId="9" xfId="0" applyFont="1" applyFill="1" applyBorder="1" applyAlignment="1" applyProtection="1">
      <alignment horizontal="center"/>
    </xf>
    <xf numFmtId="0" fontId="10" fillId="3" borderId="10" xfId="0" applyFont="1" applyFill="1" applyBorder="1" applyAlignment="1" applyProtection="1">
      <alignment horizontal="center"/>
    </xf>
    <xf numFmtId="0" fontId="10" fillId="3" borderId="11" xfId="0" applyFont="1" applyFill="1" applyBorder="1" applyAlignment="1" applyProtection="1">
      <alignment horizontal="center"/>
    </xf>
    <xf numFmtId="0" fontId="10" fillId="4" borderId="12" xfId="0" applyFont="1" applyFill="1" applyBorder="1" applyAlignment="1" applyProtection="1">
      <alignment horizontal="center"/>
    </xf>
    <xf numFmtId="0" fontId="10" fillId="4" borderId="13" xfId="0" applyFont="1" applyFill="1" applyBorder="1" applyAlignment="1" applyProtection="1">
      <alignment horizontal="center"/>
    </xf>
    <xf numFmtId="0" fontId="10" fillId="4" borderId="14" xfId="0" applyFont="1" applyFill="1" applyBorder="1" applyAlignment="1" applyProtection="1">
      <alignment horizontal="center"/>
    </xf>
    <xf numFmtId="0" fontId="1" fillId="7" borderId="6" xfId="0" applyFont="1" applyFill="1" applyBorder="1" applyAlignment="1" applyProtection="1">
      <alignment horizontal="center"/>
    </xf>
    <xf numFmtId="0" fontId="1" fillId="7" borderId="1" xfId="0" applyFont="1" applyFill="1" applyBorder="1" applyAlignment="1" applyProtection="1">
      <alignment horizontal="center"/>
    </xf>
    <xf numFmtId="0" fontId="1" fillId="7" borderId="23" xfId="0" applyFont="1" applyFill="1" applyBorder="1" applyAlignment="1" applyProtection="1">
      <alignment horizontal="center"/>
    </xf>
    <xf numFmtId="0" fontId="1" fillId="7" borderId="12" xfId="0" applyFont="1" applyFill="1" applyBorder="1" applyAlignment="1" applyProtection="1">
      <alignment horizontal="center"/>
    </xf>
    <xf numFmtId="0" fontId="1" fillId="7" borderId="13" xfId="0" applyFont="1" applyFill="1" applyBorder="1" applyAlignment="1" applyProtection="1">
      <alignment horizontal="center"/>
    </xf>
    <xf numFmtId="0" fontId="1" fillId="7" borderId="24" xfId="0" applyFont="1" applyFill="1" applyBorder="1" applyAlignment="1" applyProtection="1">
      <alignment horizontal="center"/>
    </xf>
    <xf numFmtId="0" fontId="10" fillId="3" borderId="16" xfId="0" applyFont="1" applyFill="1" applyBorder="1" applyAlignment="1" applyProtection="1">
      <alignment horizontal="center" vertical="center"/>
    </xf>
    <xf numFmtId="0" fontId="10" fillId="3" borderId="18" xfId="0" applyFont="1" applyFill="1" applyBorder="1" applyAlignment="1" applyProtection="1">
      <alignment horizontal="center" vertical="center"/>
    </xf>
    <xf numFmtId="0" fontId="10" fillId="3" borderId="21" xfId="0" applyFont="1" applyFill="1" applyBorder="1" applyAlignment="1" applyProtection="1">
      <alignment horizontal="center" vertical="center"/>
    </xf>
    <xf numFmtId="0" fontId="10" fillId="3" borderId="6" xfId="0" applyFont="1" applyFill="1" applyBorder="1" applyAlignment="1" applyProtection="1">
      <alignment horizontal="center" vertical="center"/>
    </xf>
    <xf numFmtId="0" fontId="10" fillId="3" borderId="1" xfId="0" applyFont="1" applyFill="1" applyBorder="1" applyAlignment="1" applyProtection="1">
      <alignment horizontal="center" vertical="center"/>
    </xf>
    <xf numFmtId="0" fontId="10" fillId="3" borderId="23" xfId="0" applyFont="1" applyFill="1" applyBorder="1" applyAlignment="1" applyProtection="1">
      <alignment horizontal="center" vertical="center"/>
    </xf>
    <xf numFmtId="0" fontId="1" fillId="7" borderId="1" xfId="0" applyFont="1" applyFill="1" applyBorder="1" applyAlignment="1">
      <alignment horizontal="center"/>
    </xf>
    <xf numFmtId="0" fontId="0" fillId="6" borderId="1" xfId="0" applyFill="1" applyBorder="1" applyAlignment="1">
      <alignment horizontal="center" vertical="center"/>
    </xf>
    <xf numFmtId="0" fontId="0" fillId="3" borderId="1" xfId="0" applyFill="1" applyBorder="1" applyAlignment="1">
      <alignment horizontal="center"/>
    </xf>
    <xf numFmtId="0" fontId="0" fillId="2" borderId="0" xfId="0" applyFill="1" applyAlignment="1" applyProtection="1">
      <alignment horizontal="center"/>
    </xf>
    <xf numFmtId="0" fontId="0" fillId="2" borderId="1" xfId="0" applyFill="1" applyBorder="1" applyAlignment="1" applyProtection="1">
      <alignment horizontal="center"/>
      <protection locked="0"/>
    </xf>
    <xf numFmtId="0" fontId="0" fillId="2" borderId="1" xfId="0" applyFill="1" applyBorder="1" applyAlignment="1">
      <alignment horizontal="center"/>
    </xf>
    <xf numFmtId="0" fontId="13" fillId="2" borderId="27" xfId="0" applyFont="1" applyFill="1" applyBorder="1" applyAlignment="1" applyProtection="1">
      <alignment horizontal="center"/>
      <protection locked="0" hidden="1"/>
    </xf>
    <xf numFmtId="0" fontId="13" fillId="2" borderId="27" xfId="0" applyFont="1" applyFill="1" applyBorder="1" applyAlignment="1" applyProtection="1">
      <alignment horizontal="center" vertical="center"/>
      <protection locked="0" hidden="1"/>
    </xf>
  </cellXfs>
  <cellStyles count="1">
    <cellStyle name="Normal" xfId="0" builtinId="0"/>
  </cellStyles>
  <dxfs count="6092">
    <dxf>
      <font>
        <condense val="0"/>
        <extend val="0"/>
        <color rgb="FF9C0006"/>
      </font>
    </dxf>
    <dxf>
      <font>
        <condense val="0"/>
        <extend val="0"/>
        <color rgb="FF9C0006"/>
      </font>
    </dxf>
    <dxf>
      <font>
        <condense val="0"/>
        <extend val="0"/>
        <color rgb="FF9C0006"/>
      </font>
    </dxf>
    <dxf>
      <font>
        <condense val="0"/>
        <extend val="0"/>
        <color rgb="FF9C0006"/>
      </font>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font>
        <sz val="10"/>
        <color rgb="FFFF0000"/>
        <name val="Calibri"/>
      </font>
      <numFmt numFmtId="0" formatCode="Genera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K72"/>
  <sheetViews>
    <sheetView workbookViewId="0">
      <pane xSplit="3" ySplit="10" topLeftCell="K11" activePane="bottomRight" state="frozen"/>
      <selection pane="topRight"/>
      <selection pane="bottomLeft"/>
      <selection pane="bottomRight" activeCell="I39" sqref="I39"/>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6" width="3.7109375" customWidth="1"/>
    <col min="27" max="27" width="3.7109375" hidden="1" customWidth="1"/>
    <col min="28" max="35" width="3.7109375" customWidth="1"/>
    <col min="36" max="36" width="3.7109375" hidden="1" customWidth="1"/>
    <col min="37" max="44" width="3.7109375" customWidth="1"/>
    <col min="45" max="45" width="3.7109375" hidden="1" customWidth="1"/>
    <col min="46" max="53" width="3.7109375" customWidth="1"/>
    <col min="54" max="54" width="3.7109375" hidden="1" customWidth="1"/>
    <col min="55" max="55" width="3.7109375" customWidth="1"/>
    <col min="56" max="56" width="9.140625" customWidth="1"/>
    <col min="57" max="64" width="3.7109375" customWidth="1"/>
    <col min="65" max="65" width="4.42578125" customWidth="1"/>
    <col min="66" max="92" width="3.7109375" customWidth="1"/>
    <col min="93" max="93" width="9.140625" customWidth="1"/>
    <col min="94" max="129" width="3.7109375" hidden="1" customWidth="1"/>
    <col min="130"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22">
        <v>16</v>
      </c>
      <c r="B1" s="27"/>
      <c r="C1" s="86" t="s">
        <v>0</v>
      </c>
      <c r="D1" s="86"/>
      <c r="E1" s="86"/>
      <c r="F1" s="86"/>
      <c r="G1" s="86"/>
      <c r="H1" s="86"/>
      <c r="I1" s="86"/>
      <c r="J1" s="86"/>
      <c r="K1" s="86"/>
      <c r="L1" s="86"/>
      <c r="M1" s="86"/>
      <c r="N1" s="86"/>
      <c r="O1" s="86"/>
      <c r="P1" s="86"/>
      <c r="Q1" s="86"/>
      <c r="R1" s="86"/>
      <c r="S1" s="86"/>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c r="EC1" s="25"/>
      <c r="ED1" s="25"/>
      <c r="EE1" s="25"/>
      <c r="EF1" s="25"/>
      <c r="EG1" s="25"/>
      <c r="EH1" s="25"/>
      <c r="EI1" s="25"/>
      <c r="EJ1" s="25"/>
      <c r="EK1" s="25"/>
      <c r="EL1" s="25"/>
      <c r="EM1" s="25"/>
      <c r="EN1" s="25"/>
      <c r="EO1" s="25"/>
      <c r="EP1" s="25"/>
      <c r="EQ1" s="25"/>
      <c r="ER1" s="25"/>
      <c r="ES1" s="25"/>
      <c r="ET1" s="25"/>
      <c r="EU1" s="25"/>
      <c r="EV1" s="25"/>
      <c r="EW1" s="25"/>
      <c r="EX1" s="25"/>
      <c r="EY1" s="25"/>
      <c r="EZ1" s="25"/>
      <c r="FA1" s="25"/>
    </row>
    <row r="2" spans="1:167" ht="15.75" customHeight="1">
      <c r="A2" s="23" t="s">
        <v>1</v>
      </c>
      <c r="B2" s="28"/>
      <c r="C2" s="31" t="s">
        <v>2</v>
      </c>
      <c r="D2" s="25"/>
      <c r="E2" s="32" t="s">
        <v>3</v>
      </c>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row>
    <row r="3" spans="1:167">
      <c r="A3" s="23" t="s">
        <v>4</v>
      </c>
      <c r="B3" s="29">
        <v>16</v>
      </c>
      <c r="C3" s="31" t="s">
        <v>5</v>
      </c>
      <c r="D3" s="25"/>
      <c r="E3" s="33" t="s">
        <v>6</v>
      </c>
      <c r="F3" s="25"/>
      <c r="G3" s="25"/>
      <c r="H3" s="25"/>
      <c r="I3" s="25"/>
      <c r="J3" s="25"/>
      <c r="K3" s="25"/>
      <c r="L3" s="25"/>
      <c r="M3" s="25"/>
      <c r="N3" s="25"/>
      <c r="O3" s="25"/>
      <c r="P3" s="25"/>
      <c r="Q3" s="25"/>
      <c r="R3" s="25"/>
      <c r="S3" s="25"/>
      <c r="T3" s="110" t="s">
        <v>7</v>
      </c>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2"/>
      <c r="BD3" s="25"/>
      <c r="BE3" s="74" t="s">
        <v>8</v>
      </c>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6"/>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row>
    <row r="4" spans="1:167">
      <c r="A4" s="24" t="s">
        <v>9</v>
      </c>
      <c r="B4" s="28"/>
      <c r="C4" s="64">
        <v>70</v>
      </c>
      <c r="D4" s="25"/>
      <c r="E4" s="25"/>
      <c r="F4" s="25"/>
      <c r="G4" s="25"/>
      <c r="H4" s="25"/>
      <c r="I4" s="25"/>
      <c r="J4" s="25"/>
      <c r="K4" s="25"/>
      <c r="L4" s="25"/>
      <c r="M4" s="25"/>
      <c r="N4" s="25"/>
      <c r="O4" s="25"/>
      <c r="P4" s="25"/>
      <c r="Q4" s="25"/>
      <c r="R4" s="25"/>
      <c r="S4" s="25"/>
      <c r="T4" s="113"/>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5"/>
      <c r="BD4" s="25"/>
      <c r="BE4" s="104" t="s">
        <v>10</v>
      </c>
      <c r="BF4" s="105"/>
      <c r="BG4" s="105"/>
      <c r="BH4" s="105"/>
      <c r="BI4" s="105"/>
      <c r="BJ4" s="105"/>
      <c r="BK4" s="105"/>
      <c r="BL4" s="105"/>
      <c r="BM4" s="105"/>
      <c r="BN4" s="105"/>
      <c r="BO4" s="105"/>
      <c r="BP4" s="105"/>
      <c r="BQ4" s="105"/>
      <c r="BR4" s="105"/>
      <c r="BS4" s="105"/>
      <c r="BT4" s="105"/>
      <c r="BU4" s="105"/>
      <c r="BV4" s="105"/>
      <c r="BW4" s="105"/>
      <c r="BX4" s="105"/>
      <c r="BY4" s="105"/>
      <c r="BZ4" s="105"/>
      <c r="CA4" s="105"/>
      <c r="CB4" s="105"/>
      <c r="CC4" s="105"/>
      <c r="CD4" s="105"/>
      <c r="CE4" s="105"/>
      <c r="CF4" s="105"/>
      <c r="CG4" s="105"/>
      <c r="CH4" s="105"/>
      <c r="CI4" s="105"/>
      <c r="CJ4" s="105"/>
      <c r="CK4" s="105"/>
      <c r="CL4" s="105"/>
      <c r="CM4" s="105"/>
      <c r="CN4" s="106"/>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row>
    <row r="5" spans="1:167" hidden="1">
      <c r="A5" s="25"/>
      <c r="B5" s="25"/>
      <c r="C5" s="25"/>
      <c r="D5" s="25"/>
      <c r="E5" s="25"/>
      <c r="F5" s="25"/>
      <c r="G5" s="25"/>
      <c r="H5" s="25"/>
      <c r="I5" s="25"/>
      <c r="J5" s="25"/>
      <c r="K5" s="25"/>
      <c r="L5" s="25"/>
      <c r="M5" s="25"/>
      <c r="N5" s="25"/>
      <c r="O5" s="25"/>
      <c r="P5" s="25"/>
      <c r="Q5" s="25"/>
      <c r="R5" s="25"/>
      <c r="S5" s="25"/>
      <c r="T5" s="40"/>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50"/>
      <c r="BD5" s="25"/>
      <c r="BE5" s="53"/>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5"/>
      <c r="CL5" s="55"/>
      <c r="CM5" s="55"/>
      <c r="CN5" s="59"/>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row>
    <row r="6" spans="1:167" hidden="1">
      <c r="A6" s="25"/>
      <c r="B6" s="25"/>
      <c r="C6" s="25"/>
      <c r="D6" s="25"/>
      <c r="E6" s="25"/>
      <c r="F6" s="25"/>
      <c r="G6" s="25"/>
      <c r="H6" s="25"/>
      <c r="I6" s="25"/>
      <c r="J6" s="25"/>
      <c r="K6" s="25"/>
      <c r="L6" s="25"/>
      <c r="M6" s="25"/>
      <c r="N6" s="25"/>
      <c r="O6" s="25"/>
      <c r="P6" s="25"/>
      <c r="Q6" s="25"/>
      <c r="R6" s="25"/>
      <c r="S6" s="25"/>
      <c r="T6" s="41"/>
      <c r="U6" s="26"/>
      <c r="V6" s="26"/>
      <c r="W6" s="26"/>
      <c r="X6" s="26"/>
      <c r="Y6" s="26"/>
      <c r="Z6" s="26"/>
      <c r="AA6" s="26"/>
      <c r="AB6" s="26"/>
      <c r="AC6" s="26"/>
      <c r="AD6" s="26"/>
      <c r="AE6" s="49" t="s">
        <v>11</v>
      </c>
      <c r="AF6" s="26"/>
      <c r="AG6" s="26"/>
      <c r="AH6" s="26"/>
      <c r="AI6" s="26"/>
      <c r="AJ6" s="26"/>
      <c r="AK6" s="26"/>
      <c r="AL6" s="26"/>
      <c r="AM6" s="26"/>
      <c r="AN6" s="26"/>
      <c r="AO6" s="26"/>
      <c r="AP6" s="26"/>
      <c r="AQ6" s="26"/>
      <c r="AR6" s="26"/>
      <c r="AS6" s="26"/>
      <c r="AT6" s="26"/>
      <c r="AU6" s="26"/>
      <c r="AV6" s="26"/>
      <c r="AW6" s="26"/>
      <c r="AX6" s="26"/>
      <c r="AY6" s="26"/>
      <c r="AZ6" s="26"/>
      <c r="BA6" s="26"/>
      <c r="BB6" s="26"/>
      <c r="BC6" s="51"/>
      <c r="BD6" s="25"/>
      <c r="BE6" s="53"/>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9"/>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row>
    <row r="7" spans="1:167" ht="14.1" customHeight="1">
      <c r="A7" s="25"/>
      <c r="B7" s="30">
        <v>21</v>
      </c>
      <c r="C7" s="25"/>
      <c r="D7" s="25"/>
      <c r="E7" s="87" t="s">
        <v>12</v>
      </c>
      <c r="F7" s="87"/>
      <c r="G7" s="87"/>
      <c r="H7" s="87"/>
      <c r="I7" s="87"/>
      <c r="J7" s="87"/>
      <c r="K7" s="87"/>
      <c r="L7" s="87"/>
      <c r="M7" s="87"/>
      <c r="N7" s="87"/>
      <c r="O7" s="87"/>
      <c r="P7" s="87"/>
      <c r="Q7" s="87"/>
      <c r="R7" s="87"/>
      <c r="S7" s="25"/>
      <c r="T7" s="104" t="s">
        <v>10</v>
      </c>
      <c r="U7" s="105"/>
      <c r="V7" s="105"/>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6"/>
      <c r="BD7" s="25"/>
      <c r="BE7" s="68" t="s">
        <v>13</v>
      </c>
      <c r="BF7" s="69"/>
      <c r="BG7" s="69"/>
      <c r="BH7" s="69"/>
      <c r="BI7" s="69"/>
      <c r="BJ7" s="69"/>
      <c r="BK7" s="69"/>
      <c r="BL7" s="69"/>
      <c r="BM7" s="69"/>
      <c r="BN7" s="69"/>
      <c r="BO7" s="69"/>
      <c r="BP7" s="69"/>
      <c r="BQ7" s="69"/>
      <c r="BR7" s="69"/>
      <c r="BS7" s="69"/>
      <c r="BT7" s="69"/>
      <c r="BU7" s="69"/>
      <c r="BV7" s="69"/>
      <c r="BW7" s="70"/>
      <c r="BX7" s="70"/>
      <c r="BY7" s="70"/>
      <c r="BZ7" s="70"/>
      <c r="CA7" s="70"/>
      <c r="CB7" s="70"/>
      <c r="CC7" s="70"/>
      <c r="CD7" s="70"/>
      <c r="CE7" s="70"/>
      <c r="CF7" s="70"/>
      <c r="CG7" s="70"/>
      <c r="CH7" s="70"/>
      <c r="CI7" s="70"/>
      <c r="CJ7" s="70"/>
      <c r="CK7" s="70"/>
      <c r="CL7" s="70"/>
      <c r="CM7" s="70"/>
      <c r="CN7" s="71"/>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row>
    <row r="8" spans="1:167" ht="14.1" customHeight="1">
      <c r="A8" s="84" t="s">
        <v>14</v>
      </c>
      <c r="B8" s="85" t="s">
        <v>15</v>
      </c>
      <c r="C8" s="84" t="s">
        <v>16</v>
      </c>
      <c r="D8" s="25"/>
      <c r="E8" s="95" t="s">
        <v>17</v>
      </c>
      <c r="F8" s="96"/>
      <c r="G8" s="96"/>
      <c r="H8" s="96"/>
      <c r="I8" s="96"/>
      <c r="J8" s="97"/>
      <c r="K8" s="92" t="s">
        <v>18</v>
      </c>
      <c r="L8" s="93"/>
      <c r="M8" s="93"/>
      <c r="N8" s="93"/>
      <c r="O8" s="93"/>
      <c r="P8" s="94"/>
      <c r="Q8" s="72" t="s">
        <v>19</v>
      </c>
      <c r="R8" s="72"/>
      <c r="S8" s="25"/>
      <c r="T8" s="68" t="s">
        <v>13</v>
      </c>
      <c r="U8" s="69"/>
      <c r="V8" s="69"/>
      <c r="W8" s="69"/>
      <c r="X8" s="69"/>
      <c r="Y8" s="69"/>
      <c r="Z8" s="69"/>
      <c r="AA8" s="69"/>
      <c r="AB8" s="69"/>
      <c r="AC8" s="69"/>
      <c r="AD8" s="69"/>
      <c r="AE8" s="69"/>
      <c r="AF8" s="69"/>
      <c r="AG8" s="69"/>
      <c r="AH8" s="69"/>
      <c r="AI8" s="69"/>
      <c r="AJ8" s="69"/>
      <c r="AK8" s="69"/>
      <c r="AL8" s="107"/>
      <c r="AM8" s="108"/>
      <c r="AN8" s="108"/>
      <c r="AO8" s="108"/>
      <c r="AP8" s="108"/>
      <c r="AQ8" s="108"/>
      <c r="AR8" s="108"/>
      <c r="AS8" s="108"/>
      <c r="AT8" s="108"/>
      <c r="AU8" s="108"/>
      <c r="AV8" s="108"/>
      <c r="AW8" s="108"/>
      <c r="AX8" s="108"/>
      <c r="AY8" s="108"/>
      <c r="AZ8" s="108"/>
      <c r="BA8" s="108"/>
      <c r="BB8" s="108"/>
      <c r="BC8" s="109"/>
      <c r="BD8" s="25"/>
      <c r="BE8" s="77" t="s">
        <v>20</v>
      </c>
      <c r="BF8" s="78"/>
      <c r="BG8" s="78"/>
      <c r="BH8" s="78"/>
      <c r="BI8" s="78"/>
      <c r="BJ8" s="78"/>
      <c r="BK8" s="78"/>
      <c r="BL8" s="78"/>
      <c r="BM8" s="79"/>
      <c r="BN8" s="77" t="s">
        <v>21</v>
      </c>
      <c r="BO8" s="78"/>
      <c r="BP8" s="78"/>
      <c r="BQ8" s="78"/>
      <c r="BR8" s="78"/>
      <c r="BS8" s="78"/>
      <c r="BT8" s="78"/>
      <c r="BU8" s="78"/>
      <c r="BV8" s="79"/>
      <c r="BW8" s="77" t="s">
        <v>22</v>
      </c>
      <c r="BX8" s="78"/>
      <c r="BY8" s="78"/>
      <c r="BZ8" s="78"/>
      <c r="CA8" s="78"/>
      <c r="CB8" s="78"/>
      <c r="CC8" s="78"/>
      <c r="CD8" s="78"/>
      <c r="CE8" s="79"/>
      <c r="CF8" s="77" t="s">
        <v>23</v>
      </c>
      <c r="CG8" s="78"/>
      <c r="CH8" s="78"/>
      <c r="CI8" s="78"/>
      <c r="CJ8" s="78"/>
      <c r="CK8" s="78"/>
      <c r="CL8" s="78"/>
      <c r="CM8" s="78"/>
      <c r="CN8" s="79"/>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row>
    <row r="9" spans="1:167" ht="13.5" customHeight="1">
      <c r="A9" s="84"/>
      <c r="B9" s="85"/>
      <c r="C9" s="84"/>
      <c r="D9" s="25"/>
      <c r="E9" s="73" t="s">
        <v>13</v>
      </c>
      <c r="F9" s="73"/>
      <c r="G9" s="98" t="s">
        <v>24</v>
      </c>
      <c r="H9" s="99"/>
      <c r="I9" s="99"/>
      <c r="J9" s="100"/>
      <c r="K9" s="88" t="s">
        <v>13</v>
      </c>
      <c r="L9" s="89"/>
      <c r="M9" s="101" t="s">
        <v>24</v>
      </c>
      <c r="N9" s="102"/>
      <c r="O9" s="102"/>
      <c r="P9" s="103"/>
      <c r="Q9" s="90" t="s">
        <v>13</v>
      </c>
      <c r="R9" s="90" t="s">
        <v>24</v>
      </c>
      <c r="S9" s="25"/>
      <c r="T9" s="65" t="s">
        <v>25</v>
      </c>
      <c r="U9" s="66"/>
      <c r="V9" s="66"/>
      <c r="W9" s="66"/>
      <c r="X9" s="66"/>
      <c r="Y9" s="66"/>
      <c r="Z9" s="66"/>
      <c r="AA9" s="66"/>
      <c r="AB9" s="67"/>
      <c r="AC9" s="65" t="s">
        <v>26</v>
      </c>
      <c r="AD9" s="66"/>
      <c r="AE9" s="66"/>
      <c r="AF9" s="66"/>
      <c r="AG9" s="66"/>
      <c r="AH9" s="66"/>
      <c r="AI9" s="66"/>
      <c r="AJ9" s="66"/>
      <c r="AK9" s="67"/>
      <c r="AL9" s="65" t="s">
        <v>27</v>
      </c>
      <c r="AM9" s="66"/>
      <c r="AN9" s="66"/>
      <c r="AO9" s="66"/>
      <c r="AP9" s="66"/>
      <c r="AQ9" s="66"/>
      <c r="AR9" s="66"/>
      <c r="AS9" s="66"/>
      <c r="AT9" s="67"/>
      <c r="AU9" s="65" t="s">
        <v>28</v>
      </c>
      <c r="AV9" s="66"/>
      <c r="AW9" s="66"/>
      <c r="AX9" s="66"/>
      <c r="AY9" s="66"/>
      <c r="AZ9" s="66"/>
      <c r="BA9" s="66"/>
      <c r="BB9" s="66"/>
      <c r="BC9" s="67"/>
      <c r="BD9" s="25"/>
      <c r="BE9" s="80" t="s">
        <v>11</v>
      </c>
      <c r="BF9" s="81"/>
      <c r="BG9" s="81" t="s">
        <v>29</v>
      </c>
      <c r="BH9" s="81"/>
      <c r="BI9" s="81" t="s">
        <v>30</v>
      </c>
      <c r="BJ9" s="81"/>
      <c r="BK9" s="81" t="s">
        <v>31</v>
      </c>
      <c r="BL9" s="81"/>
      <c r="BM9" s="82" t="s">
        <v>32</v>
      </c>
      <c r="BN9" s="80" t="s">
        <v>11</v>
      </c>
      <c r="BO9" s="81"/>
      <c r="BP9" s="81" t="s">
        <v>29</v>
      </c>
      <c r="BQ9" s="81"/>
      <c r="BR9" s="81" t="s">
        <v>30</v>
      </c>
      <c r="BS9" s="81"/>
      <c r="BT9" s="81" t="s">
        <v>31</v>
      </c>
      <c r="BU9" s="81"/>
      <c r="BV9" s="82" t="s">
        <v>33</v>
      </c>
      <c r="BW9" s="80" t="s">
        <v>11</v>
      </c>
      <c r="BX9" s="81"/>
      <c r="BY9" s="81" t="s">
        <v>29</v>
      </c>
      <c r="BZ9" s="81"/>
      <c r="CA9" s="81" t="s">
        <v>30</v>
      </c>
      <c r="CB9" s="81"/>
      <c r="CC9" s="81" t="s">
        <v>31</v>
      </c>
      <c r="CD9" s="81"/>
      <c r="CE9" s="82" t="s">
        <v>34</v>
      </c>
      <c r="CF9" s="80" t="s">
        <v>11</v>
      </c>
      <c r="CG9" s="81"/>
      <c r="CH9" s="81" t="s">
        <v>29</v>
      </c>
      <c r="CI9" s="81"/>
      <c r="CJ9" s="81" t="s">
        <v>30</v>
      </c>
      <c r="CK9" s="81"/>
      <c r="CL9" s="81" t="s">
        <v>31</v>
      </c>
      <c r="CM9" s="81"/>
      <c r="CN9" s="82" t="s">
        <v>35</v>
      </c>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row>
    <row r="10" spans="1:167" ht="39" customHeight="1">
      <c r="A10" s="84"/>
      <c r="B10" s="85"/>
      <c r="C10" s="84"/>
      <c r="D10" s="25"/>
      <c r="E10" s="34" t="s">
        <v>36</v>
      </c>
      <c r="F10" s="34" t="s">
        <v>37</v>
      </c>
      <c r="G10" s="34" t="s">
        <v>36</v>
      </c>
      <c r="H10" s="34" t="s">
        <v>37</v>
      </c>
      <c r="I10" s="36" t="s">
        <v>38</v>
      </c>
      <c r="J10" s="34" t="s">
        <v>39</v>
      </c>
      <c r="K10" s="38" t="s">
        <v>36</v>
      </c>
      <c r="L10" s="38" t="s">
        <v>37</v>
      </c>
      <c r="M10" s="38" t="s">
        <v>36</v>
      </c>
      <c r="N10" s="38" t="s">
        <v>37</v>
      </c>
      <c r="O10" s="36" t="s">
        <v>38</v>
      </c>
      <c r="P10" s="38" t="s">
        <v>39</v>
      </c>
      <c r="Q10" s="91"/>
      <c r="R10" s="91"/>
      <c r="S10" s="25"/>
      <c r="T10" s="42">
        <v>1</v>
      </c>
      <c r="U10" s="34" t="s">
        <v>40</v>
      </c>
      <c r="V10" s="34">
        <v>2</v>
      </c>
      <c r="W10" s="34" t="s">
        <v>40</v>
      </c>
      <c r="X10" s="34">
        <v>3</v>
      </c>
      <c r="Y10" s="34" t="s">
        <v>40</v>
      </c>
      <c r="Z10" s="44" t="s">
        <v>41</v>
      </c>
      <c r="AA10" s="44" t="s">
        <v>32</v>
      </c>
      <c r="AB10" s="47" t="s">
        <v>32</v>
      </c>
      <c r="AC10" s="42">
        <v>1</v>
      </c>
      <c r="AD10" s="34" t="s">
        <v>40</v>
      </c>
      <c r="AE10" s="34">
        <v>2</v>
      </c>
      <c r="AF10" s="34" t="s">
        <v>40</v>
      </c>
      <c r="AG10" s="34">
        <v>3</v>
      </c>
      <c r="AH10" s="34" t="s">
        <v>40</v>
      </c>
      <c r="AI10" s="44" t="s">
        <v>42</v>
      </c>
      <c r="AJ10" s="44" t="s">
        <v>33</v>
      </c>
      <c r="AK10" s="47" t="s">
        <v>33</v>
      </c>
      <c r="AL10" s="42">
        <v>1</v>
      </c>
      <c r="AM10" s="34" t="s">
        <v>40</v>
      </c>
      <c r="AN10" s="34">
        <v>2</v>
      </c>
      <c r="AO10" s="34" t="s">
        <v>40</v>
      </c>
      <c r="AP10" s="34">
        <v>3</v>
      </c>
      <c r="AQ10" s="34" t="s">
        <v>40</v>
      </c>
      <c r="AR10" s="44" t="s">
        <v>43</v>
      </c>
      <c r="AS10" s="44" t="s">
        <v>34</v>
      </c>
      <c r="AT10" s="47" t="s">
        <v>34</v>
      </c>
      <c r="AU10" s="42">
        <v>1</v>
      </c>
      <c r="AV10" s="34" t="s">
        <v>40</v>
      </c>
      <c r="AW10" s="34">
        <v>2</v>
      </c>
      <c r="AX10" s="34" t="s">
        <v>40</v>
      </c>
      <c r="AY10" s="34">
        <v>3</v>
      </c>
      <c r="AZ10" s="34" t="s">
        <v>40</v>
      </c>
      <c r="BA10" s="44" t="s">
        <v>44</v>
      </c>
      <c r="BB10" s="44" t="s">
        <v>35</v>
      </c>
      <c r="BC10" s="52" t="s">
        <v>45</v>
      </c>
      <c r="BD10" s="25"/>
      <c r="BE10" s="54">
        <v>1</v>
      </c>
      <c r="BF10" s="56">
        <v>2</v>
      </c>
      <c r="BG10" s="56">
        <v>1</v>
      </c>
      <c r="BH10" s="56">
        <v>2</v>
      </c>
      <c r="BI10" s="56">
        <v>1</v>
      </c>
      <c r="BJ10" s="56">
        <v>2</v>
      </c>
      <c r="BK10" s="56">
        <v>1</v>
      </c>
      <c r="BL10" s="56">
        <v>2</v>
      </c>
      <c r="BM10" s="82"/>
      <c r="BN10" s="54">
        <v>1</v>
      </c>
      <c r="BO10" s="56">
        <v>2</v>
      </c>
      <c r="BP10" s="56">
        <v>1</v>
      </c>
      <c r="BQ10" s="56">
        <v>2</v>
      </c>
      <c r="BR10" s="56">
        <v>1</v>
      </c>
      <c r="BS10" s="56">
        <v>2</v>
      </c>
      <c r="BT10" s="56">
        <v>1</v>
      </c>
      <c r="BU10" s="56">
        <v>2</v>
      </c>
      <c r="BV10" s="82"/>
      <c r="BW10" s="54">
        <v>1</v>
      </c>
      <c r="BX10" s="56">
        <v>2</v>
      </c>
      <c r="BY10" s="56">
        <v>1</v>
      </c>
      <c r="BZ10" s="56">
        <v>2</v>
      </c>
      <c r="CA10" s="56">
        <v>1</v>
      </c>
      <c r="CB10" s="56">
        <v>2</v>
      </c>
      <c r="CC10" s="56">
        <v>1</v>
      </c>
      <c r="CD10" s="56">
        <v>2</v>
      </c>
      <c r="CE10" s="82"/>
      <c r="CF10" s="54">
        <v>1</v>
      </c>
      <c r="CG10" s="56">
        <v>2</v>
      </c>
      <c r="CH10" s="56">
        <v>1</v>
      </c>
      <c r="CI10" s="56">
        <v>2</v>
      </c>
      <c r="CJ10" s="56">
        <v>1</v>
      </c>
      <c r="CK10" s="56">
        <v>2</v>
      </c>
      <c r="CL10" s="56">
        <v>1</v>
      </c>
      <c r="CM10" s="56">
        <v>2</v>
      </c>
      <c r="CN10" s="82"/>
      <c r="CO10" s="25"/>
      <c r="CP10" s="119" t="s">
        <v>46</v>
      </c>
      <c r="CQ10" s="119"/>
      <c r="CR10" s="119"/>
      <c r="CS10" s="119"/>
      <c r="CT10" s="119"/>
      <c r="CU10" s="119"/>
      <c r="CV10" s="119"/>
      <c r="CW10" s="119"/>
      <c r="CX10" s="119"/>
      <c r="CY10" s="119" t="s">
        <v>47</v>
      </c>
      <c r="CZ10" s="119"/>
      <c r="DA10" s="119"/>
      <c r="DB10" s="119"/>
      <c r="DC10" s="119"/>
      <c r="DD10" s="119"/>
      <c r="DE10" s="119"/>
      <c r="DF10" s="119"/>
      <c r="DG10" s="119"/>
      <c r="DH10" s="119" t="s">
        <v>48</v>
      </c>
      <c r="DI10" s="119"/>
      <c r="DJ10" s="119"/>
      <c r="DK10" s="119"/>
      <c r="DL10" s="119"/>
      <c r="DM10" s="119"/>
      <c r="DN10" s="119"/>
      <c r="DO10" s="119"/>
      <c r="DP10" s="119"/>
      <c r="DQ10" s="119" t="s">
        <v>49</v>
      </c>
      <c r="DR10" s="119"/>
      <c r="DS10" s="119"/>
      <c r="DT10" s="119"/>
      <c r="DU10" s="119"/>
      <c r="DV10" s="119"/>
      <c r="DW10" s="119"/>
      <c r="DX10" s="119"/>
      <c r="DY10" s="119"/>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row>
    <row r="11" spans="1:167" ht="16.5" customHeight="1">
      <c r="A11" s="26">
        <v>1</v>
      </c>
      <c r="B11" s="26">
        <v>5146</v>
      </c>
      <c r="C11" s="26" t="s">
        <v>50</v>
      </c>
      <c r="D11" s="25"/>
      <c r="E11" s="35">
        <f t="shared" ref="E11:E50" si="0">IF((COUNTA(T11:Z11)&gt;0),(ROUND((AVERAGE(AB11,AK11)),0)),"")</f>
        <v>89</v>
      </c>
      <c r="F11" s="35" t="str">
        <f t="shared" ref="F11:F50" si="1">IF(AND(ISNUMBER(E11),E11&gt;=1),IF(E11&lt;=$FD$13,$FE$13,IF(E11&lt;=$FD$14,$FE$14,IF(E11&lt;=$FD$15,$FE$15,IF(E11&lt;=$FD$16,$FE$16,)))), "")</f>
        <v>B</v>
      </c>
      <c r="G11" s="35">
        <f t="shared" ref="G11:G50" si="2">IF((COUNTA(T11:Z11)&gt;0),(ROUND((AVERAGE(AB11,AK11,AT11,BC11)),0)),"")</f>
        <v>87</v>
      </c>
      <c r="H11" s="35" t="str">
        <f t="shared" ref="H11:H50" si="3">IF(AND(ISNUMBER(G11),G11&gt;=1),IF(G11&lt;=$FD$13,$FE$13,IF(G11&lt;=$FD$14,$FE$14,IF(G11&lt;=$FD$15,$FE$15,IF(G11&lt;=$FD$16,$FE$16,)))), "")</f>
        <v>B</v>
      </c>
      <c r="I11" s="61">
        <v>1</v>
      </c>
      <c r="J11" s="35" t="str">
        <f t="shared" ref="J11:J50" si="4">IF(I11=$FG$13,$FH$13,IF(I11=$FG$15,$FH$15,IF(I11=$FG$17,$FH$17,IF(I11=$FG$19,$FH$19,IF(I11=$FG$21,$FH$21,IF(I11=$FG$23,$FH$23,IF(I11=$FG$25,$FH$25,IF(I11=$FG$27,$FH$27,IF(I11=$FG$29,$FH$29,IF(I11=$FG$31,$FH$31,""))))))))))</f>
        <v>Memiliki kemampuan menganalisis Al Quran dan hadis tentang kontrol diri, prasangka baik, persaudaraan, makna Asmaul Husna, manfaat kejujuran, semangat menuntut ilmu, sumber hukum Islam, substansi, strategi dan keberhasilan dakwah Nabi Saw. di Mekkah</v>
      </c>
      <c r="K11" s="35">
        <f t="shared" ref="K11:K50" si="5">IF((COUNTA(BE11:BL11)&gt;0),(ROUND((AVERAGE(BM11,BV11)),0)),"")</f>
        <v>90</v>
      </c>
      <c r="L11" s="35" t="str">
        <f t="shared" ref="L11:L50" si="6">IF(AND(ISNUMBER(K11),K11&gt;=1), IF(K11&lt;=$FD$27,$FE$27,IF(K11&lt;=$FD$28,$FE$28,IF(K11&lt;=$FD$29,$FE$29,IF(K11&lt;=$FD$30,$FE$30,)))), "")</f>
        <v>A</v>
      </c>
      <c r="M11" s="35">
        <f t="shared" ref="M11:M50" si="7">IF((COUNTA(BE11:BL11)&gt;0),(ROUND((AVERAGE(BM11,BV11,CE11,CN11)),0)),"")</f>
        <v>85</v>
      </c>
      <c r="N11" s="35" t="str">
        <f t="shared" ref="N11:N50" si="8">IF(AND(ISNUMBER(M11),M11&gt;=1), IF(M11&lt;=$FD$27,$FE$27,IF(M11&lt;=$FD$28,$FE$28,IF(M11&lt;=$FD$29,$FE$29,IF(M11&lt;=$FD$30,$FE$30,)))), "")</f>
        <v>B</v>
      </c>
      <c r="O11" s="61">
        <v>1</v>
      </c>
      <c r="P11" s="35" t="str">
        <f t="shared" ref="P11:P50" si="9">IF(O11=$FG$13,$FI$13,IF(O11=$FG$15,$FI$15,IF(O11=$FG$17,$FI$17,IF(O11=$FG$19,$FI$19,IF(O11=$FG$21,$FI$21,IF(O11=$FG$23,$FI$23,IF(O11=$FG$25,$FI$25,IF(O11=$FG$27,$FI$27,IF(O11=$FG$29,$FI$29,IF(O11=$FG$31,$FI$31,""))))))))))</f>
        <v xml:space="preserve">Memiliki keterampilan membaca Q.S Ali Imran: 133-134 dan Q.S Al Hujurat: 10, mengimplementasikan perilaku mulia dari Asmaul Husna, menerapkan kejujuran dalam kehidupan sehari-hari </v>
      </c>
      <c r="Q11" s="39"/>
      <c r="R11" s="39"/>
      <c r="S11" s="25"/>
      <c r="T11" s="15">
        <v>98</v>
      </c>
      <c r="U11" s="14"/>
      <c r="V11" s="14"/>
      <c r="W11" s="14"/>
      <c r="X11" s="14"/>
      <c r="Y11" s="14"/>
      <c r="Z11" s="14">
        <v>80</v>
      </c>
      <c r="AA11" s="45"/>
      <c r="AB11" s="48">
        <f t="shared" ref="AB11:AB50" si="10">IF(COUNTA(T11:Z11)&gt;0,AVERAGE((IF(T11&gt;=$C$4,T11,U11)),(IF(V11&gt;=$C$4,V11,W11)),(IF(X11&gt;=$C$4,X11,Y11)),Z11),"")</f>
        <v>89</v>
      </c>
      <c r="AC11" s="15">
        <v>96</v>
      </c>
      <c r="AD11" s="14"/>
      <c r="AE11" s="14"/>
      <c r="AF11" s="14"/>
      <c r="AG11" s="14"/>
      <c r="AH11" s="14"/>
      <c r="AI11" s="14">
        <v>80</v>
      </c>
      <c r="AJ11" s="45"/>
      <c r="AK11" s="48">
        <f t="shared" ref="AK11:AK50" si="11">IF(COUNTA(AC11:AI11)&gt;0,AVERAGE((IF(AC11&gt;=$C$4,AC11,AD11)),(IF(AE11&gt;=$C$4,AE11,AF11)),(IF(AG11&gt;=$C$4,AG11,AH11)),AI11),"")</f>
        <v>88</v>
      </c>
      <c r="AL11" s="15">
        <v>92</v>
      </c>
      <c r="AM11" s="14"/>
      <c r="AN11" s="14"/>
      <c r="AO11" s="14"/>
      <c r="AP11" s="14"/>
      <c r="AQ11" s="14"/>
      <c r="AR11" s="14">
        <v>56</v>
      </c>
      <c r="AS11" s="45"/>
      <c r="AT11" s="48">
        <f t="shared" ref="AT11:AT50" si="12">IF(COUNTA(AL11:AR11)&gt;0,AVERAGE((IF(AL11&gt;=$C$4,AL11,AM11)),(IF(AN11&gt;=$C$4,AN11,AO11)),(IF(AP11&gt;=$C$4,AP11,AQ11)),AR11),"")</f>
        <v>74</v>
      </c>
      <c r="AU11" s="15">
        <v>96</v>
      </c>
      <c r="AV11" s="14"/>
      <c r="AW11" s="14"/>
      <c r="AX11" s="14"/>
      <c r="AY11" s="14"/>
      <c r="AZ11" s="14"/>
      <c r="BA11" s="14"/>
      <c r="BB11" s="45"/>
      <c r="BC11" s="48">
        <f t="shared" ref="BC11:BC50" si="13">IF(COUNTA(AU11:BA11)&gt;0,AVERAGE((IF(AU11&gt;=$C$4,AU11,AV11)),(IF(AW11&gt;=$C$4,AW11,AX11)),(IF(AY11&gt;=$C$4,AY11,AZ11)),BA11),"")</f>
        <v>96</v>
      </c>
      <c r="BD11" s="25"/>
      <c r="BE11" s="122">
        <v>90</v>
      </c>
      <c r="BF11" s="18"/>
      <c r="BG11" s="18"/>
      <c r="BH11" s="18"/>
      <c r="BI11" s="18"/>
      <c r="BJ11" s="18"/>
      <c r="BK11" s="18"/>
      <c r="BL11" s="18"/>
      <c r="BM11" s="57">
        <f t="shared" ref="BM11:BM50" si="14">IF(COUNTA(BE11:BL11)&gt;0,AVERAGE(CP11,CR11,CT11,CV11),"")</f>
        <v>90</v>
      </c>
      <c r="BN11" s="122">
        <v>90</v>
      </c>
      <c r="BO11" s="18"/>
      <c r="BP11" s="18"/>
      <c r="BQ11" s="18"/>
      <c r="BR11" s="18"/>
      <c r="BS11" s="18"/>
      <c r="BT11" s="18"/>
      <c r="BU11" s="18"/>
      <c r="BV11" s="57">
        <f t="shared" ref="BV11:BV50" si="15">IF(COUNTA(BN11:BU11)&gt;0,AVERAGE(CY11,DA11,DC11,DE11),"")</f>
        <v>90</v>
      </c>
      <c r="BW11" s="122">
        <v>80</v>
      </c>
      <c r="BX11" s="18"/>
      <c r="BY11" s="18"/>
      <c r="BZ11" s="18"/>
      <c r="CA11" s="18"/>
      <c r="CB11" s="18"/>
      <c r="CC11" s="18"/>
      <c r="CD11" s="18"/>
      <c r="CE11" s="57">
        <f t="shared" ref="CE11:CE50" si="16">IF(COUNTA(BW11:CD11)&gt;0,AVERAGE(DH11,DJ11,DL11,DN11),"")</f>
        <v>80</v>
      </c>
      <c r="CF11" s="122">
        <v>80</v>
      </c>
      <c r="CG11" s="18"/>
      <c r="CH11" s="18"/>
      <c r="CI11" s="18"/>
      <c r="CJ11" s="18"/>
      <c r="CK11" s="18"/>
      <c r="CL11" s="18"/>
      <c r="CM11" s="18"/>
      <c r="CN11" s="57">
        <f t="shared" ref="CN11:CN50" si="17">IF(COUNTA(CF11:CM11)&gt;0,AVERAGE(DQ11,DS11,DU11,DW11),"")</f>
        <v>80</v>
      </c>
      <c r="CO11" s="25"/>
      <c r="CP11" s="30">
        <f t="shared" ref="CP11:CP50" si="18">IF(SUM(BE11:BF11)&gt;0,MAX(BE11,BF11),"")</f>
        <v>90</v>
      </c>
      <c r="CQ11" s="25"/>
      <c r="CR11" s="30" t="str">
        <f t="shared" ref="CR11:CR50" si="19">IF(SUM(BG11:BH11)&gt;0,MAX(BG11,BH11),"")</f>
        <v/>
      </c>
      <c r="CS11" s="25"/>
      <c r="CT11" s="30" t="str">
        <f t="shared" ref="CT11:CT50" si="20">IF(SUM(BI11:BJ11)&gt;0,MAX(BI11,BJ11),"")</f>
        <v/>
      </c>
      <c r="CU11" s="25"/>
      <c r="CV11" s="30" t="str">
        <f t="shared" ref="CV11:CV50" si="21">IF(SUM(BK11:BL11)&gt;0,MAX(BK11,BL11),"")</f>
        <v/>
      </c>
      <c r="CW11" s="25"/>
      <c r="CX11" s="60"/>
      <c r="CY11" s="30">
        <f t="shared" ref="CY11:CY50" si="22">IF(SUM(BN11:BO11)&gt;0,MAX(BN11,BO11),"")</f>
        <v>90</v>
      </c>
      <c r="CZ11" s="25"/>
      <c r="DA11" s="30" t="str">
        <f t="shared" ref="DA11:DA50" si="23">IF(SUM(BP11:BQ11)&gt;0,MAX(BP11,BQ11),"")</f>
        <v/>
      </c>
      <c r="DB11" s="25"/>
      <c r="DC11" s="30" t="str">
        <f t="shared" ref="DC11:DC50" si="24">IF(SUM(BR11:BS11)&gt;0,MAX(BR11,BS11),"")</f>
        <v/>
      </c>
      <c r="DD11" s="25"/>
      <c r="DE11" s="30" t="str">
        <f t="shared" ref="DE11:DE50" si="25">IF(SUM(BT11:BU11)&gt;0,MAX(BT11,BU11),"")</f>
        <v/>
      </c>
      <c r="DF11" s="25"/>
      <c r="DG11" s="60"/>
      <c r="DH11" s="30">
        <f t="shared" ref="DH11:DH50" si="26">IF(SUM(BW11:BX11)&gt;0,MAX(BW11,BX11),"")</f>
        <v>80</v>
      </c>
      <c r="DI11" s="25"/>
      <c r="DJ11" s="30" t="str">
        <f t="shared" ref="DJ11:DJ50" si="27">IF(SUM(BY11:BZ11)&gt;0,MAX(BY11,BZ11),"")</f>
        <v/>
      </c>
      <c r="DK11" s="25"/>
      <c r="DL11" s="30" t="str">
        <f t="shared" ref="DL11:DL50" si="28">IF(SUM(CA11:CB11)&gt;0,MAX(CA11,CB11),"")</f>
        <v/>
      </c>
      <c r="DM11" s="25"/>
      <c r="DN11" s="30" t="str">
        <f t="shared" ref="DN11:DN50" si="29">IF(SUM(CC11:CD11)&gt;0,MAX(CC11,CD11),"")</f>
        <v/>
      </c>
      <c r="DO11" s="25"/>
      <c r="DP11" s="60"/>
      <c r="DQ11" s="30">
        <f t="shared" ref="DQ11:DQ50" si="30">IF(SUM(CF11:CG11)&gt;0,MAX(CF11,CG11),"")</f>
        <v>80</v>
      </c>
      <c r="DR11" s="25"/>
      <c r="DS11" s="30" t="str">
        <f t="shared" ref="DS11:DS50" si="31">IF(SUM(CH11:CI11)&gt;0,MAX(CH11,CI11),"")</f>
        <v/>
      </c>
      <c r="DT11" s="25"/>
      <c r="DU11" s="30" t="str">
        <f t="shared" ref="DU11:DU50" si="32">IF(SUM(CJ11:CK11)&gt;0,MAX(CJ11,CK11),"")</f>
        <v/>
      </c>
      <c r="DV11" s="25"/>
      <c r="DW11" s="30" t="str">
        <f t="shared" ref="DW11:DW50" si="33">IF(SUM(CL11:CM11)&gt;0,MAX(CL11,CM11),"")</f>
        <v/>
      </c>
      <c r="DX11" s="25"/>
      <c r="DY11" s="60"/>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C11" s="118" t="s">
        <v>51</v>
      </c>
      <c r="FD11" s="118"/>
      <c r="FE11" s="118"/>
      <c r="FG11" s="116" t="s">
        <v>52</v>
      </c>
      <c r="FH11" s="116"/>
      <c r="FI11" s="116"/>
    </row>
    <row r="12" spans="1:167" ht="16.5" customHeight="1">
      <c r="A12" s="26">
        <v>2</v>
      </c>
      <c r="B12" s="26">
        <v>5172</v>
      </c>
      <c r="C12" s="26" t="s">
        <v>53</v>
      </c>
      <c r="D12" s="25"/>
      <c r="E12" s="35">
        <f t="shared" si="0"/>
        <v>89</v>
      </c>
      <c r="F12" s="35" t="str">
        <f t="shared" si="1"/>
        <v>B</v>
      </c>
      <c r="G12" s="35">
        <f t="shared" si="2"/>
        <v>84</v>
      </c>
      <c r="H12" s="35" t="str">
        <f t="shared" si="3"/>
        <v>B</v>
      </c>
      <c r="I12" s="61">
        <v>2</v>
      </c>
      <c r="J12" s="35" t="str">
        <f t="shared" si="4"/>
        <v>Memiliki kemampuan menganalisis Al Quran dan hadis tentang kontrol diri, prasangka baik, persaudaraan, makna Asmaul Husna, manfaat kejujuran, semangat menuntut ilmu</v>
      </c>
      <c r="K12" s="35">
        <f t="shared" si="5"/>
        <v>83</v>
      </c>
      <c r="L12" s="35" t="str">
        <f t="shared" si="6"/>
        <v>B</v>
      </c>
      <c r="M12" s="35">
        <f t="shared" si="7"/>
        <v>85</v>
      </c>
      <c r="N12" s="35" t="str">
        <f t="shared" si="8"/>
        <v>B</v>
      </c>
      <c r="O12" s="61">
        <v>2</v>
      </c>
      <c r="P12" s="35" t="str">
        <f t="shared" si="9"/>
        <v xml:space="preserve">Memiliki keterampilan membaca Q.S Ali Imran: 133-134 dan Q.S Al Hujurat: 10, , menerapkan kejujuran dalam kehidupan sehari-hari </v>
      </c>
      <c r="Q12" s="39"/>
      <c r="R12" s="39"/>
      <c r="S12" s="25"/>
      <c r="T12" s="15">
        <v>94</v>
      </c>
      <c r="U12" s="14"/>
      <c r="V12" s="14"/>
      <c r="W12" s="14"/>
      <c r="X12" s="14"/>
      <c r="Y12" s="14"/>
      <c r="Z12" s="14">
        <v>84</v>
      </c>
      <c r="AA12" s="45">
        <f t="shared" ref="AA12:AA50" si="34">IF(COUNTA(T12:Z12)&gt;0,AVERAGE((IF(T12&gt;=$C$4,T12,U12)),(IF(V12&gt;=$C$4,V12,W12)),(IF(X12&gt;=$C$4,X12,Y12)),Z12),"")</f>
        <v>89</v>
      </c>
      <c r="AB12" s="48">
        <f t="shared" si="10"/>
        <v>89</v>
      </c>
      <c r="AC12" s="15">
        <v>92</v>
      </c>
      <c r="AD12" s="14"/>
      <c r="AE12" s="14"/>
      <c r="AF12" s="14"/>
      <c r="AG12" s="14"/>
      <c r="AH12" s="14"/>
      <c r="AI12" s="14">
        <v>84</v>
      </c>
      <c r="AJ12" s="45"/>
      <c r="AK12" s="48">
        <f t="shared" si="11"/>
        <v>88</v>
      </c>
      <c r="AL12" s="15">
        <v>88</v>
      </c>
      <c r="AM12" s="14"/>
      <c r="AN12" s="14"/>
      <c r="AO12" s="14"/>
      <c r="AP12" s="14"/>
      <c r="AQ12" s="14"/>
      <c r="AR12" s="14">
        <v>66</v>
      </c>
      <c r="AS12" s="45"/>
      <c r="AT12" s="48">
        <f t="shared" si="12"/>
        <v>77</v>
      </c>
      <c r="AU12" s="15">
        <v>82</v>
      </c>
      <c r="AV12" s="14"/>
      <c r="AW12" s="14"/>
      <c r="AX12" s="14"/>
      <c r="AY12" s="14"/>
      <c r="AZ12" s="14"/>
      <c r="BA12" s="14"/>
      <c r="BB12" s="45"/>
      <c r="BC12" s="48">
        <f t="shared" si="13"/>
        <v>82</v>
      </c>
      <c r="BD12" s="25"/>
      <c r="BE12" s="122">
        <v>83</v>
      </c>
      <c r="BF12" s="18"/>
      <c r="BG12" s="18"/>
      <c r="BH12" s="18"/>
      <c r="BI12" s="18"/>
      <c r="BJ12" s="18"/>
      <c r="BK12" s="18"/>
      <c r="BL12" s="18"/>
      <c r="BM12" s="57">
        <f t="shared" si="14"/>
        <v>83</v>
      </c>
      <c r="BN12" s="122">
        <v>83</v>
      </c>
      <c r="BO12" s="18"/>
      <c r="BP12" s="18"/>
      <c r="BQ12" s="18"/>
      <c r="BR12" s="18"/>
      <c r="BS12" s="18"/>
      <c r="BT12" s="18"/>
      <c r="BU12" s="18"/>
      <c r="BV12" s="57">
        <f t="shared" si="15"/>
        <v>83</v>
      </c>
      <c r="BW12" s="122">
        <v>86</v>
      </c>
      <c r="BX12" s="18"/>
      <c r="BY12" s="18"/>
      <c r="BZ12" s="18"/>
      <c r="CA12" s="18"/>
      <c r="CB12" s="18"/>
      <c r="CC12" s="18"/>
      <c r="CD12" s="18"/>
      <c r="CE12" s="57">
        <f t="shared" si="16"/>
        <v>86</v>
      </c>
      <c r="CF12" s="122">
        <v>86</v>
      </c>
      <c r="CG12" s="18"/>
      <c r="CH12" s="18"/>
      <c r="CI12" s="18"/>
      <c r="CJ12" s="18"/>
      <c r="CK12" s="18"/>
      <c r="CL12" s="18"/>
      <c r="CM12" s="18"/>
      <c r="CN12" s="57">
        <f t="shared" si="17"/>
        <v>86</v>
      </c>
      <c r="CO12" s="25"/>
      <c r="CP12" s="30">
        <f t="shared" si="18"/>
        <v>83</v>
      </c>
      <c r="CQ12" s="25"/>
      <c r="CR12" s="30" t="str">
        <f t="shared" si="19"/>
        <v/>
      </c>
      <c r="CS12" s="25"/>
      <c r="CT12" s="30" t="str">
        <f t="shared" si="20"/>
        <v/>
      </c>
      <c r="CU12" s="25"/>
      <c r="CV12" s="30" t="str">
        <f t="shared" si="21"/>
        <v/>
      </c>
      <c r="CW12" s="25"/>
      <c r="CX12" s="60"/>
      <c r="CY12" s="30">
        <f t="shared" si="22"/>
        <v>83</v>
      </c>
      <c r="CZ12" s="25"/>
      <c r="DA12" s="30" t="str">
        <f t="shared" si="23"/>
        <v/>
      </c>
      <c r="DB12" s="25"/>
      <c r="DC12" s="30" t="str">
        <f t="shared" si="24"/>
        <v/>
      </c>
      <c r="DD12" s="25"/>
      <c r="DE12" s="30" t="str">
        <f t="shared" si="25"/>
        <v/>
      </c>
      <c r="DF12" s="25"/>
      <c r="DG12" s="60"/>
      <c r="DH12" s="30">
        <f t="shared" si="26"/>
        <v>86</v>
      </c>
      <c r="DI12" s="25"/>
      <c r="DJ12" s="30" t="str">
        <f t="shared" si="27"/>
        <v/>
      </c>
      <c r="DK12" s="25"/>
      <c r="DL12" s="30" t="str">
        <f t="shared" si="28"/>
        <v/>
      </c>
      <c r="DM12" s="25"/>
      <c r="DN12" s="30" t="str">
        <f t="shared" si="29"/>
        <v/>
      </c>
      <c r="DO12" s="25"/>
      <c r="DP12" s="60"/>
      <c r="DQ12" s="30">
        <f t="shared" si="30"/>
        <v>86</v>
      </c>
      <c r="DR12" s="25"/>
      <c r="DS12" s="30" t="str">
        <f t="shared" si="31"/>
        <v/>
      </c>
      <c r="DT12" s="25"/>
      <c r="DU12" s="30" t="str">
        <f t="shared" si="32"/>
        <v/>
      </c>
      <c r="DV12" s="25"/>
      <c r="DW12" s="30" t="str">
        <f t="shared" si="33"/>
        <v/>
      </c>
      <c r="DX12" s="25"/>
      <c r="DY12" s="60"/>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C12" s="4" t="s">
        <v>54</v>
      </c>
      <c r="FD12" s="1" t="s">
        <v>55</v>
      </c>
      <c r="FE12" s="1" t="s">
        <v>56</v>
      </c>
      <c r="FG12" s="8" t="s">
        <v>57</v>
      </c>
      <c r="FH12" s="6" t="s">
        <v>58</v>
      </c>
      <c r="FI12" s="7" t="s">
        <v>59</v>
      </c>
      <c r="FJ12" s="6" t="s">
        <v>60</v>
      </c>
      <c r="FK12" s="7" t="s">
        <v>61</v>
      </c>
    </row>
    <row r="13" spans="1:167" ht="16.5" customHeight="1">
      <c r="A13" s="26">
        <v>3</v>
      </c>
      <c r="B13" s="26">
        <v>5185</v>
      </c>
      <c r="C13" s="26" t="s">
        <v>62</v>
      </c>
      <c r="D13" s="25"/>
      <c r="E13" s="35">
        <f t="shared" si="0"/>
        <v>86</v>
      </c>
      <c r="F13" s="35" t="str">
        <f t="shared" si="1"/>
        <v>B</v>
      </c>
      <c r="G13" s="35">
        <f t="shared" si="2"/>
        <v>82</v>
      </c>
      <c r="H13" s="35" t="str">
        <f t="shared" si="3"/>
        <v>B</v>
      </c>
      <c r="I13" s="61">
        <v>2</v>
      </c>
      <c r="J13" s="35" t="str">
        <f t="shared" si="4"/>
        <v>Memiliki kemampuan menganalisis Al Quran dan hadis tentang kontrol diri, prasangka baik, persaudaraan, makna Asmaul Husna, manfaat kejujuran, semangat menuntut ilmu</v>
      </c>
      <c r="K13" s="35">
        <f t="shared" si="5"/>
        <v>83</v>
      </c>
      <c r="L13" s="35" t="str">
        <f t="shared" si="6"/>
        <v>B</v>
      </c>
      <c r="M13" s="35">
        <f t="shared" si="7"/>
        <v>87</v>
      </c>
      <c r="N13" s="35" t="str">
        <f t="shared" si="8"/>
        <v>B</v>
      </c>
      <c r="O13" s="61">
        <v>2</v>
      </c>
      <c r="P13" s="35" t="str">
        <f t="shared" si="9"/>
        <v xml:space="preserve">Memiliki keterampilan membaca Q.S Ali Imran: 133-134 dan Q.S Al Hujurat: 10, , menerapkan kejujuran dalam kehidupan sehari-hari </v>
      </c>
      <c r="Q13" s="39"/>
      <c r="R13" s="39"/>
      <c r="S13" s="25"/>
      <c r="T13" s="15">
        <v>80</v>
      </c>
      <c r="U13" s="14"/>
      <c r="V13" s="14"/>
      <c r="W13" s="14"/>
      <c r="X13" s="14"/>
      <c r="Y13" s="14"/>
      <c r="Z13" s="14">
        <v>84</v>
      </c>
      <c r="AA13" s="45">
        <f t="shared" si="34"/>
        <v>82</v>
      </c>
      <c r="AB13" s="48">
        <f t="shared" si="10"/>
        <v>82</v>
      </c>
      <c r="AC13" s="15">
        <v>94</v>
      </c>
      <c r="AD13" s="14"/>
      <c r="AE13" s="14"/>
      <c r="AF13" s="14"/>
      <c r="AG13" s="14"/>
      <c r="AH13" s="14"/>
      <c r="AI13" s="14">
        <v>84</v>
      </c>
      <c r="AJ13" s="45"/>
      <c r="AK13" s="48">
        <f t="shared" si="11"/>
        <v>89</v>
      </c>
      <c r="AL13" s="15">
        <v>86</v>
      </c>
      <c r="AM13" s="14"/>
      <c r="AN13" s="14"/>
      <c r="AO13" s="14"/>
      <c r="AP13" s="14"/>
      <c r="AQ13" s="14"/>
      <c r="AR13" s="14">
        <v>66</v>
      </c>
      <c r="AS13" s="45"/>
      <c r="AT13" s="48">
        <f t="shared" si="12"/>
        <v>76</v>
      </c>
      <c r="AU13" s="15">
        <v>80</v>
      </c>
      <c r="AV13" s="14"/>
      <c r="AW13" s="14"/>
      <c r="AX13" s="14"/>
      <c r="AY13" s="14"/>
      <c r="AZ13" s="14"/>
      <c r="BA13" s="14"/>
      <c r="BB13" s="45"/>
      <c r="BC13" s="48">
        <f t="shared" si="13"/>
        <v>80</v>
      </c>
      <c r="BD13" s="25"/>
      <c r="BE13" s="122">
        <v>83</v>
      </c>
      <c r="BF13" s="18"/>
      <c r="BG13" s="18"/>
      <c r="BH13" s="18"/>
      <c r="BI13" s="18"/>
      <c r="BJ13" s="18"/>
      <c r="BK13" s="18"/>
      <c r="BL13" s="18"/>
      <c r="BM13" s="57">
        <f t="shared" si="14"/>
        <v>83</v>
      </c>
      <c r="BN13" s="122">
        <v>83</v>
      </c>
      <c r="BO13" s="18"/>
      <c r="BP13" s="18"/>
      <c r="BQ13" s="18"/>
      <c r="BR13" s="18"/>
      <c r="BS13" s="18"/>
      <c r="BT13" s="18"/>
      <c r="BU13" s="18"/>
      <c r="BV13" s="57">
        <f t="shared" si="15"/>
        <v>83</v>
      </c>
      <c r="BW13" s="122">
        <v>90</v>
      </c>
      <c r="BX13" s="18"/>
      <c r="BY13" s="18"/>
      <c r="BZ13" s="18"/>
      <c r="CA13" s="18"/>
      <c r="CB13" s="18"/>
      <c r="CC13" s="18"/>
      <c r="CD13" s="18"/>
      <c r="CE13" s="57">
        <f t="shared" si="16"/>
        <v>90</v>
      </c>
      <c r="CF13" s="122">
        <v>90</v>
      </c>
      <c r="CG13" s="18"/>
      <c r="CH13" s="18"/>
      <c r="CI13" s="18"/>
      <c r="CJ13" s="18"/>
      <c r="CK13" s="18"/>
      <c r="CL13" s="18"/>
      <c r="CM13" s="18"/>
      <c r="CN13" s="57">
        <f t="shared" si="17"/>
        <v>90</v>
      </c>
      <c r="CO13" s="25"/>
      <c r="CP13" s="30">
        <f t="shared" si="18"/>
        <v>83</v>
      </c>
      <c r="CQ13" s="25"/>
      <c r="CR13" s="30" t="str">
        <f t="shared" si="19"/>
        <v/>
      </c>
      <c r="CS13" s="25"/>
      <c r="CT13" s="30" t="str">
        <f t="shared" si="20"/>
        <v/>
      </c>
      <c r="CU13" s="25"/>
      <c r="CV13" s="30" t="str">
        <f t="shared" si="21"/>
        <v/>
      </c>
      <c r="CW13" s="25"/>
      <c r="CX13" s="60"/>
      <c r="CY13" s="30">
        <f t="shared" si="22"/>
        <v>83</v>
      </c>
      <c r="CZ13" s="25"/>
      <c r="DA13" s="30" t="str">
        <f t="shared" si="23"/>
        <v/>
      </c>
      <c r="DB13" s="25"/>
      <c r="DC13" s="30" t="str">
        <f t="shared" si="24"/>
        <v/>
      </c>
      <c r="DD13" s="25"/>
      <c r="DE13" s="30" t="str">
        <f t="shared" si="25"/>
        <v/>
      </c>
      <c r="DF13" s="25"/>
      <c r="DG13" s="60"/>
      <c r="DH13" s="30">
        <f t="shared" si="26"/>
        <v>90</v>
      </c>
      <c r="DI13" s="25"/>
      <c r="DJ13" s="30" t="str">
        <f t="shared" si="27"/>
        <v/>
      </c>
      <c r="DK13" s="25"/>
      <c r="DL13" s="30" t="str">
        <f t="shared" si="28"/>
        <v/>
      </c>
      <c r="DM13" s="25"/>
      <c r="DN13" s="30" t="str">
        <f t="shared" si="29"/>
        <v/>
      </c>
      <c r="DO13" s="25"/>
      <c r="DP13" s="60"/>
      <c r="DQ13" s="30">
        <f t="shared" si="30"/>
        <v>90</v>
      </c>
      <c r="DR13" s="25"/>
      <c r="DS13" s="30" t="str">
        <f t="shared" si="31"/>
        <v/>
      </c>
      <c r="DT13" s="25"/>
      <c r="DU13" s="30" t="str">
        <f t="shared" si="32"/>
        <v/>
      </c>
      <c r="DV13" s="25"/>
      <c r="DW13" s="30" t="str">
        <f t="shared" si="33"/>
        <v/>
      </c>
      <c r="DX13" s="25"/>
      <c r="DY13" s="60"/>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C13" s="9">
        <v>0</v>
      </c>
      <c r="FD13" s="10">
        <v>69</v>
      </c>
      <c r="FE13" s="11" t="s">
        <v>31</v>
      </c>
      <c r="FG13" s="117">
        <v>1</v>
      </c>
      <c r="FH13" s="120" t="s">
        <v>137</v>
      </c>
      <c r="FI13" s="120" t="s">
        <v>138</v>
      </c>
      <c r="FJ13" s="121">
        <v>4441</v>
      </c>
      <c r="FK13" s="121">
        <v>4451</v>
      </c>
    </row>
    <row r="14" spans="1:167" ht="16.5" customHeight="1">
      <c r="A14" s="26">
        <v>4</v>
      </c>
      <c r="B14" s="26">
        <v>5198</v>
      </c>
      <c r="C14" s="26" t="s">
        <v>63</v>
      </c>
      <c r="D14" s="25"/>
      <c r="E14" s="35">
        <f t="shared" si="0"/>
        <v>89</v>
      </c>
      <c r="F14" s="35" t="str">
        <f t="shared" si="1"/>
        <v>B</v>
      </c>
      <c r="G14" s="35">
        <f t="shared" si="2"/>
        <v>87</v>
      </c>
      <c r="H14" s="35" t="str">
        <f t="shared" si="3"/>
        <v>B</v>
      </c>
      <c r="I14" s="61">
        <v>1</v>
      </c>
      <c r="J14" s="35" t="str">
        <f t="shared" si="4"/>
        <v>Memiliki kemampuan menganalisis Al Quran dan hadis tentang kontrol diri, prasangka baik, persaudaraan, makna Asmaul Husna, manfaat kejujuran, semangat menuntut ilmu, sumber hukum Islam, substansi, strategi dan keberhasilan dakwah Nabi Saw. di Mekkah</v>
      </c>
      <c r="K14" s="35">
        <f t="shared" si="5"/>
        <v>87</v>
      </c>
      <c r="L14" s="35" t="str">
        <f t="shared" si="6"/>
        <v>B</v>
      </c>
      <c r="M14" s="35">
        <f t="shared" si="7"/>
        <v>85</v>
      </c>
      <c r="N14" s="35" t="str">
        <f t="shared" si="8"/>
        <v>B</v>
      </c>
      <c r="O14" s="61">
        <v>2</v>
      </c>
      <c r="P14" s="35" t="str">
        <f t="shared" si="9"/>
        <v xml:space="preserve">Memiliki keterampilan membaca Q.S Ali Imran: 133-134 dan Q.S Al Hujurat: 10, , menerapkan kejujuran dalam kehidupan sehari-hari </v>
      </c>
      <c r="Q14" s="39"/>
      <c r="R14" s="39"/>
      <c r="S14" s="25"/>
      <c r="T14" s="15">
        <v>94</v>
      </c>
      <c r="U14" s="14"/>
      <c r="V14" s="14"/>
      <c r="W14" s="14"/>
      <c r="X14" s="14"/>
      <c r="Y14" s="14"/>
      <c r="Z14" s="14">
        <v>82</v>
      </c>
      <c r="AA14" s="45">
        <f t="shared" si="34"/>
        <v>88</v>
      </c>
      <c r="AB14" s="48">
        <f t="shared" si="10"/>
        <v>88</v>
      </c>
      <c r="AC14" s="15">
        <v>96</v>
      </c>
      <c r="AD14" s="14"/>
      <c r="AE14" s="14"/>
      <c r="AF14" s="14"/>
      <c r="AG14" s="14"/>
      <c r="AH14" s="14"/>
      <c r="AI14" s="14">
        <v>82</v>
      </c>
      <c r="AJ14" s="45"/>
      <c r="AK14" s="48">
        <f t="shared" si="11"/>
        <v>89</v>
      </c>
      <c r="AL14" s="15">
        <v>88</v>
      </c>
      <c r="AM14" s="14"/>
      <c r="AN14" s="14"/>
      <c r="AO14" s="14"/>
      <c r="AP14" s="14"/>
      <c r="AQ14" s="14"/>
      <c r="AR14" s="14">
        <v>62</v>
      </c>
      <c r="AS14" s="45"/>
      <c r="AT14" s="48">
        <f t="shared" si="12"/>
        <v>75</v>
      </c>
      <c r="AU14" s="15">
        <v>96</v>
      </c>
      <c r="AV14" s="14"/>
      <c r="AW14" s="14"/>
      <c r="AX14" s="14"/>
      <c r="AY14" s="14"/>
      <c r="AZ14" s="14"/>
      <c r="BA14" s="14"/>
      <c r="BB14" s="45"/>
      <c r="BC14" s="48">
        <f t="shared" si="13"/>
        <v>96</v>
      </c>
      <c r="BD14" s="25"/>
      <c r="BE14" s="122">
        <v>87</v>
      </c>
      <c r="BF14" s="18"/>
      <c r="BG14" s="18"/>
      <c r="BH14" s="18"/>
      <c r="BI14" s="18"/>
      <c r="BJ14" s="18"/>
      <c r="BK14" s="18"/>
      <c r="BL14" s="18"/>
      <c r="BM14" s="57">
        <f t="shared" si="14"/>
        <v>87</v>
      </c>
      <c r="BN14" s="122">
        <v>87</v>
      </c>
      <c r="BO14" s="18"/>
      <c r="BP14" s="18"/>
      <c r="BQ14" s="18"/>
      <c r="BR14" s="18"/>
      <c r="BS14" s="18"/>
      <c r="BT14" s="18"/>
      <c r="BU14" s="18"/>
      <c r="BV14" s="57">
        <f t="shared" si="15"/>
        <v>87</v>
      </c>
      <c r="BW14" s="122">
        <v>82</v>
      </c>
      <c r="BX14" s="18"/>
      <c r="BY14" s="18"/>
      <c r="BZ14" s="18"/>
      <c r="CA14" s="18"/>
      <c r="CB14" s="18"/>
      <c r="CC14" s="18"/>
      <c r="CD14" s="18"/>
      <c r="CE14" s="57">
        <f t="shared" si="16"/>
        <v>82</v>
      </c>
      <c r="CF14" s="122">
        <v>82</v>
      </c>
      <c r="CG14" s="18"/>
      <c r="CH14" s="18"/>
      <c r="CI14" s="18"/>
      <c r="CJ14" s="18"/>
      <c r="CK14" s="18"/>
      <c r="CL14" s="18"/>
      <c r="CM14" s="18"/>
      <c r="CN14" s="57">
        <f t="shared" si="17"/>
        <v>82</v>
      </c>
      <c r="CO14" s="25"/>
      <c r="CP14" s="30">
        <f t="shared" si="18"/>
        <v>87</v>
      </c>
      <c r="CQ14" s="25"/>
      <c r="CR14" s="30" t="str">
        <f t="shared" si="19"/>
        <v/>
      </c>
      <c r="CS14" s="25"/>
      <c r="CT14" s="30" t="str">
        <f t="shared" si="20"/>
        <v/>
      </c>
      <c r="CU14" s="25"/>
      <c r="CV14" s="30" t="str">
        <f t="shared" si="21"/>
        <v/>
      </c>
      <c r="CW14" s="25"/>
      <c r="CX14" s="60"/>
      <c r="CY14" s="30">
        <f t="shared" si="22"/>
        <v>87</v>
      </c>
      <c r="CZ14" s="25"/>
      <c r="DA14" s="30" t="str">
        <f t="shared" si="23"/>
        <v/>
      </c>
      <c r="DB14" s="25"/>
      <c r="DC14" s="30" t="str">
        <f t="shared" si="24"/>
        <v/>
      </c>
      <c r="DD14" s="25"/>
      <c r="DE14" s="30" t="str">
        <f t="shared" si="25"/>
        <v/>
      </c>
      <c r="DF14" s="25"/>
      <c r="DG14" s="60"/>
      <c r="DH14" s="30">
        <f t="shared" si="26"/>
        <v>82</v>
      </c>
      <c r="DI14" s="25"/>
      <c r="DJ14" s="30" t="str">
        <f t="shared" si="27"/>
        <v/>
      </c>
      <c r="DK14" s="25"/>
      <c r="DL14" s="30" t="str">
        <f t="shared" si="28"/>
        <v/>
      </c>
      <c r="DM14" s="25"/>
      <c r="DN14" s="30" t="str">
        <f t="shared" si="29"/>
        <v/>
      </c>
      <c r="DO14" s="25"/>
      <c r="DP14" s="60"/>
      <c r="DQ14" s="30">
        <f t="shared" si="30"/>
        <v>82</v>
      </c>
      <c r="DR14" s="25"/>
      <c r="DS14" s="30" t="str">
        <f t="shared" si="31"/>
        <v/>
      </c>
      <c r="DT14" s="25"/>
      <c r="DU14" s="30" t="str">
        <f t="shared" si="32"/>
        <v/>
      </c>
      <c r="DV14" s="25"/>
      <c r="DW14" s="30" t="str">
        <f t="shared" si="33"/>
        <v/>
      </c>
      <c r="DX14" s="25"/>
      <c r="DY14" s="60"/>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C14" s="9">
        <v>70</v>
      </c>
      <c r="FD14" s="12">
        <v>79</v>
      </c>
      <c r="FE14" s="13" t="s">
        <v>30</v>
      </c>
      <c r="FG14" s="117"/>
      <c r="FH14" s="120"/>
      <c r="FI14" s="120"/>
      <c r="FJ14" s="121"/>
      <c r="FK14" s="121"/>
    </row>
    <row r="15" spans="1:167" ht="16.5" customHeight="1">
      <c r="A15" s="26">
        <v>5</v>
      </c>
      <c r="B15" s="26">
        <v>5211</v>
      </c>
      <c r="C15" s="26" t="s">
        <v>64</v>
      </c>
      <c r="D15" s="25"/>
      <c r="E15" s="35">
        <f t="shared" si="0"/>
        <v>87</v>
      </c>
      <c r="F15" s="35" t="str">
        <f t="shared" si="1"/>
        <v>B</v>
      </c>
      <c r="G15" s="35">
        <f t="shared" si="2"/>
        <v>82</v>
      </c>
      <c r="H15" s="35" t="str">
        <f t="shared" si="3"/>
        <v>B</v>
      </c>
      <c r="I15" s="61">
        <v>2</v>
      </c>
      <c r="J15" s="35" t="str">
        <f t="shared" si="4"/>
        <v>Memiliki kemampuan menganalisis Al Quran dan hadis tentang kontrol diri, prasangka baik, persaudaraan, makna Asmaul Husna, manfaat kejujuran, semangat menuntut ilmu</v>
      </c>
      <c r="K15" s="35">
        <f t="shared" si="5"/>
        <v>85</v>
      </c>
      <c r="L15" s="35" t="str">
        <f t="shared" si="6"/>
        <v>B</v>
      </c>
      <c r="M15" s="35">
        <f t="shared" si="7"/>
        <v>88</v>
      </c>
      <c r="N15" s="35" t="str">
        <f t="shared" si="8"/>
        <v>B</v>
      </c>
      <c r="O15" s="61">
        <v>2</v>
      </c>
      <c r="P15" s="35" t="str">
        <f t="shared" si="9"/>
        <v xml:space="preserve">Memiliki keterampilan membaca Q.S Ali Imran: 133-134 dan Q.S Al Hujurat: 10, , menerapkan kejujuran dalam kehidupan sehari-hari </v>
      </c>
      <c r="Q15" s="39"/>
      <c r="R15" s="39"/>
      <c r="S15" s="25"/>
      <c r="T15" s="15">
        <v>90</v>
      </c>
      <c r="U15" s="14"/>
      <c r="V15" s="14"/>
      <c r="W15" s="14"/>
      <c r="X15" s="14"/>
      <c r="Y15" s="14"/>
      <c r="Z15" s="14">
        <v>80</v>
      </c>
      <c r="AA15" s="45">
        <f t="shared" si="34"/>
        <v>85</v>
      </c>
      <c r="AB15" s="48">
        <f t="shared" si="10"/>
        <v>85</v>
      </c>
      <c r="AC15" s="15">
        <v>98</v>
      </c>
      <c r="AD15" s="14"/>
      <c r="AE15" s="14"/>
      <c r="AF15" s="14"/>
      <c r="AG15" s="14"/>
      <c r="AH15" s="14"/>
      <c r="AI15" s="14">
        <v>80</v>
      </c>
      <c r="AJ15" s="45"/>
      <c r="AK15" s="48">
        <f t="shared" si="11"/>
        <v>89</v>
      </c>
      <c r="AL15" s="15">
        <v>84</v>
      </c>
      <c r="AM15" s="14"/>
      <c r="AN15" s="14"/>
      <c r="AO15" s="14"/>
      <c r="AP15" s="14"/>
      <c r="AQ15" s="14"/>
      <c r="AR15" s="14">
        <v>60</v>
      </c>
      <c r="AS15" s="45"/>
      <c r="AT15" s="48">
        <f t="shared" si="12"/>
        <v>72</v>
      </c>
      <c r="AU15" s="15">
        <v>80</v>
      </c>
      <c r="AV15" s="14"/>
      <c r="AW15" s="14"/>
      <c r="AX15" s="14"/>
      <c r="AY15" s="14"/>
      <c r="AZ15" s="14"/>
      <c r="BA15" s="14"/>
      <c r="BB15" s="45"/>
      <c r="BC15" s="48">
        <f t="shared" si="13"/>
        <v>80</v>
      </c>
      <c r="BD15" s="25"/>
      <c r="BE15" s="122">
        <v>85</v>
      </c>
      <c r="BF15" s="18"/>
      <c r="BG15" s="18"/>
      <c r="BH15" s="18"/>
      <c r="BI15" s="18"/>
      <c r="BJ15" s="18"/>
      <c r="BK15" s="18"/>
      <c r="BL15" s="18"/>
      <c r="BM15" s="57">
        <f t="shared" si="14"/>
        <v>85</v>
      </c>
      <c r="BN15" s="122">
        <v>85</v>
      </c>
      <c r="BO15" s="18"/>
      <c r="BP15" s="18"/>
      <c r="BQ15" s="18"/>
      <c r="BR15" s="18"/>
      <c r="BS15" s="18"/>
      <c r="BT15" s="18"/>
      <c r="BU15" s="18"/>
      <c r="BV15" s="57">
        <f t="shared" si="15"/>
        <v>85</v>
      </c>
      <c r="BW15" s="122">
        <v>90</v>
      </c>
      <c r="BX15" s="18"/>
      <c r="BY15" s="18"/>
      <c r="BZ15" s="18"/>
      <c r="CA15" s="18"/>
      <c r="CB15" s="18"/>
      <c r="CC15" s="18"/>
      <c r="CD15" s="18"/>
      <c r="CE15" s="57">
        <f t="shared" si="16"/>
        <v>90</v>
      </c>
      <c r="CF15" s="122">
        <v>90</v>
      </c>
      <c r="CG15" s="18"/>
      <c r="CH15" s="18"/>
      <c r="CI15" s="18"/>
      <c r="CJ15" s="18"/>
      <c r="CK15" s="18"/>
      <c r="CL15" s="18"/>
      <c r="CM15" s="18"/>
      <c r="CN15" s="57">
        <f t="shared" si="17"/>
        <v>90</v>
      </c>
      <c r="CO15" s="25"/>
      <c r="CP15" s="30">
        <f t="shared" si="18"/>
        <v>85</v>
      </c>
      <c r="CQ15" s="25"/>
      <c r="CR15" s="30" t="str">
        <f t="shared" si="19"/>
        <v/>
      </c>
      <c r="CS15" s="25"/>
      <c r="CT15" s="30" t="str">
        <f t="shared" si="20"/>
        <v/>
      </c>
      <c r="CU15" s="25"/>
      <c r="CV15" s="30" t="str">
        <f t="shared" si="21"/>
        <v/>
      </c>
      <c r="CW15" s="25"/>
      <c r="CX15" s="60"/>
      <c r="CY15" s="30">
        <f t="shared" si="22"/>
        <v>85</v>
      </c>
      <c r="CZ15" s="25"/>
      <c r="DA15" s="30" t="str">
        <f t="shared" si="23"/>
        <v/>
      </c>
      <c r="DB15" s="25"/>
      <c r="DC15" s="30" t="str">
        <f t="shared" si="24"/>
        <v/>
      </c>
      <c r="DD15" s="25"/>
      <c r="DE15" s="30" t="str">
        <f t="shared" si="25"/>
        <v/>
      </c>
      <c r="DF15" s="25"/>
      <c r="DG15" s="60"/>
      <c r="DH15" s="30">
        <f t="shared" si="26"/>
        <v>90</v>
      </c>
      <c r="DI15" s="25"/>
      <c r="DJ15" s="30" t="str">
        <f t="shared" si="27"/>
        <v/>
      </c>
      <c r="DK15" s="25"/>
      <c r="DL15" s="30" t="str">
        <f t="shared" si="28"/>
        <v/>
      </c>
      <c r="DM15" s="25"/>
      <c r="DN15" s="30" t="str">
        <f t="shared" si="29"/>
        <v/>
      </c>
      <c r="DO15" s="25"/>
      <c r="DP15" s="60"/>
      <c r="DQ15" s="30">
        <f t="shared" si="30"/>
        <v>90</v>
      </c>
      <c r="DR15" s="25"/>
      <c r="DS15" s="30" t="str">
        <f t="shared" si="31"/>
        <v/>
      </c>
      <c r="DT15" s="25"/>
      <c r="DU15" s="30" t="str">
        <f t="shared" si="32"/>
        <v/>
      </c>
      <c r="DV15" s="25"/>
      <c r="DW15" s="30" t="str">
        <f t="shared" si="33"/>
        <v/>
      </c>
      <c r="DX15" s="25"/>
      <c r="DY15" s="60"/>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C15" s="9">
        <v>80</v>
      </c>
      <c r="FD15" s="12">
        <v>89</v>
      </c>
      <c r="FE15" s="13" t="s">
        <v>29</v>
      </c>
      <c r="FG15" s="117">
        <v>2</v>
      </c>
      <c r="FH15" s="120" t="s">
        <v>139</v>
      </c>
      <c r="FI15" s="120" t="s">
        <v>140</v>
      </c>
      <c r="FJ15" s="121">
        <v>4442</v>
      </c>
      <c r="FK15" s="121">
        <v>4452</v>
      </c>
    </row>
    <row r="16" spans="1:167" ht="16.5" customHeight="1">
      <c r="A16" s="26">
        <v>6</v>
      </c>
      <c r="B16" s="26">
        <v>5224</v>
      </c>
      <c r="C16" s="26" t="s">
        <v>65</v>
      </c>
      <c r="D16" s="25"/>
      <c r="E16" s="35">
        <f t="shared" si="0"/>
        <v>89</v>
      </c>
      <c r="F16" s="35" t="str">
        <f t="shared" si="1"/>
        <v>B</v>
      </c>
      <c r="G16" s="35">
        <f t="shared" si="2"/>
        <v>84</v>
      </c>
      <c r="H16" s="35" t="str">
        <f t="shared" si="3"/>
        <v>B</v>
      </c>
      <c r="I16" s="61">
        <v>2</v>
      </c>
      <c r="J16" s="35" t="str">
        <f t="shared" si="4"/>
        <v>Memiliki kemampuan menganalisis Al Quran dan hadis tentang kontrol diri, prasangka baik, persaudaraan, makna Asmaul Husna, manfaat kejujuran, semangat menuntut ilmu</v>
      </c>
      <c r="K16" s="35">
        <f t="shared" si="5"/>
        <v>80</v>
      </c>
      <c r="L16" s="35" t="str">
        <f t="shared" si="6"/>
        <v>B</v>
      </c>
      <c r="M16" s="35">
        <f t="shared" si="7"/>
        <v>80</v>
      </c>
      <c r="N16" s="35" t="str">
        <f t="shared" si="8"/>
        <v>B</v>
      </c>
      <c r="O16" s="61">
        <v>3</v>
      </c>
      <c r="P16" s="35" t="str">
        <f t="shared" si="9"/>
        <v xml:space="preserve">Memiliki keterampilan menerapkan kejujuran dalam kehidupan sehari-hari </v>
      </c>
      <c r="Q16" s="39"/>
      <c r="R16" s="39"/>
      <c r="S16" s="25"/>
      <c r="T16" s="15">
        <v>98</v>
      </c>
      <c r="U16" s="14"/>
      <c r="V16" s="14"/>
      <c r="W16" s="14"/>
      <c r="X16" s="14"/>
      <c r="Y16" s="14"/>
      <c r="Z16" s="14">
        <v>82</v>
      </c>
      <c r="AA16" s="45">
        <f t="shared" si="34"/>
        <v>90</v>
      </c>
      <c r="AB16" s="48">
        <f t="shared" si="10"/>
        <v>90</v>
      </c>
      <c r="AC16" s="15">
        <v>92</v>
      </c>
      <c r="AD16" s="14"/>
      <c r="AE16" s="14"/>
      <c r="AF16" s="14"/>
      <c r="AG16" s="14"/>
      <c r="AH16" s="14"/>
      <c r="AI16" s="14">
        <v>82</v>
      </c>
      <c r="AJ16" s="45"/>
      <c r="AK16" s="48">
        <f t="shared" si="11"/>
        <v>87</v>
      </c>
      <c r="AL16" s="15">
        <v>86</v>
      </c>
      <c r="AM16" s="14"/>
      <c r="AN16" s="14"/>
      <c r="AO16" s="14"/>
      <c r="AP16" s="14"/>
      <c r="AQ16" s="14"/>
      <c r="AR16" s="14">
        <v>67</v>
      </c>
      <c r="AS16" s="45"/>
      <c r="AT16" s="48">
        <f t="shared" si="12"/>
        <v>76.5</v>
      </c>
      <c r="AU16" s="15">
        <v>82</v>
      </c>
      <c r="AV16" s="14"/>
      <c r="AW16" s="14"/>
      <c r="AX16" s="14"/>
      <c r="AY16" s="14"/>
      <c r="AZ16" s="14"/>
      <c r="BA16" s="14"/>
      <c r="BB16" s="45"/>
      <c r="BC16" s="48">
        <f t="shared" si="13"/>
        <v>82</v>
      </c>
      <c r="BD16" s="25"/>
      <c r="BE16" s="122">
        <v>80</v>
      </c>
      <c r="BF16" s="18"/>
      <c r="BG16" s="18"/>
      <c r="BH16" s="18"/>
      <c r="BI16" s="18"/>
      <c r="BJ16" s="18"/>
      <c r="BK16" s="18"/>
      <c r="BL16" s="18"/>
      <c r="BM16" s="57">
        <f t="shared" si="14"/>
        <v>80</v>
      </c>
      <c r="BN16" s="122">
        <v>80</v>
      </c>
      <c r="BO16" s="18"/>
      <c r="BP16" s="18"/>
      <c r="BQ16" s="18"/>
      <c r="BR16" s="18"/>
      <c r="BS16" s="18"/>
      <c r="BT16" s="18"/>
      <c r="BU16" s="18"/>
      <c r="BV16" s="57">
        <f t="shared" si="15"/>
        <v>80</v>
      </c>
      <c r="BW16" s="122">
        <v>80</v>
      </c>
      <c r="BX16" s="18"/>
      <c r="BY16" s="18"/>
      <c r="BZ16" s="18"/>
      <c r="CA16" s="18"/>
      <c r="CB16" s="18"/>
      <c r="CC16" s="18"/>
      <c r="CD16" s="18"/>
      <c r="CE16" s="57">
        <f t="shared" si="16"/>
        <v>80</v>
      </c>
      <c r="CF16" s="122">
        <v>80</v>
      </c>
      <c r="CG16" s="18"/>
      <c r="CH16" s="18"/>
      <c r="CI16" s="18"/>
      <c r="CJ16" s="18"/>
      <c r="CK16" s="18"/>
      <c r="CL16" s="18"/>
      <c r="CM16" s="18"/>
      <c r="CN16" s="57">
        <f t="shared" si="17"/>
        <v>80</v>
      </c>
      <c r="CO16" s="25"/>
      <c r="CP16" s="30">
        <f t="shared" si="18"/>
        <v>80</v>
      </c>
      <c r="CQ16" s="25"/>
      <c r="CR16" s="30" t="str">
        <f t="shared" si="19"/>
        <v/>
      </c>
      <c r="CS16" s="25"/>
      <c r="CT16" s="30" t="str">
        <f t="shared" si="20"/>
        <v/>
      </c>
      <c r="CU16" s="25"/>
      <c r="CV16" s="30" t="str">
        <f t="shared" si="21"/>
        <v/>
      </c>
      <c r="CW16" s="25"/>
      <c r="CX16" s="60"/>
      <c r="CY16" s="30">
        <f t="shared" si="22"/>
        <v>80</v>
      </c>
      <c r="CZ16" s="25"/>
      <c r="DA16" s="30" t="str">
        <f t="shared" si="23"/>
        <v/>
      </c>
      <c r="DB16" s="25"/>
      <c r="DC16" s="30" t="str">
        <f t="shared" si="24"/>
        <v/>
      </c>
      <c r="DD16" s="25"/>
      <c r="DE16" s="30" t="str">
        <f t="shared" si="25"/>
        <v/>
      </c>
      <c r="DF16" s="25"/>
      <c r="DG16" s="60"/>
      <c r="DH16" s="30">
        <f t="shared" si="26"/>
        <v>80</v>
      </c>
      <c r="DI16" s="25"/>
      <c r="DJ16" s="30" t="str">
        <f t="shared" si="27"/>
        <v/>
      </c>
      <c r="DK16" s="25"/>
      <c r="DL16" s="30" t="str">
        <f t="shared" si="28"/>
        <v/>
      </c>
      <c r="DM16" s="25"/>
      <c r="DN16" s="30" t="str">
        <f t="shared" si="29"/>
        <v/>
      </c>
      <c r="DO16" s="25"/>
      <c r="DP16" s="60"/>
      <c r="DQ16" s="30">
        <f t="shared" si="30"/>
        <v>80</v>
      </c>
      <c r="DR16" s="25"/>
      <c r="DS16" s="30" t="str">
        <f t="shared" si="31"/>
        <v/>
      </c>
      <c r="DT16" s="25"/>
      <c r="DU16" s="30" t="str">
        <f t="shared" si="32"/>
        <v/>
      </c>
      <c r="DV16" s="25"/>
      <c r="DW16" s="30" t="str">
        <f t="shared" si="33"/>
        <v/>
      </c>
      <c r="DX16" s="25"/>
      <c r="DY16" s="60"/>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C16" s="9">
        <v>90</v>
      </c>
      <c r="FD16" s="12">
        <v>100</v>
      </c>
      <c r="FE16" s="13" t="s">
        <v>11</v>
      </c>
      <c r="FG16" s="117"/>
      <c r="FH16" s="120"/>
      <c r="FI16" s="120"/>
      <c r="FJ16" s="121"/>
      <c r="FK16" s="121"/>
    </row>
    <row r="17" spans="1:167" ht="16.5" customHeight="1">
      <c r="A17" s="26">
        <v>7</v>
      </c>
      <c r="B17" s="26">
        <v>5237</v>
      </c>
      <c r="C17" s="26" t="s">
        <v>66</v>
      </c>
      <c r="D17" s="25"/>
      <c r="E17" s="35">
        <f t="shared" si="0"/>
        <v>90</v>
      </c>
      <c r="F17" s="35" t="str">
        <f t="shared" si="1"/>
        <v>A</v>
      </c>
      <c r="G17" s="35">
        <f t="shared" si="2"/>
        <v>85</v>
      </c>
      <c r="H17" s="35" t="str">
        <f t="shared" si="3"/>
        <v>B</v>
      </c>
      <c r="I17" s="61">
        <v>2</v>
      </c>
      <c r="J17" s="35" t="str">
        <f t="shared" si="4"/>
        <v>Memiliki kemampuan menganalisis Al Quran dan hadis tentang kontrol diri, prasangka baik, persaudaraan, makna Asmaul Husna, manfaat kejujuran, semangat menuntut ilmu</v>
      </c>
      <c r="K17" s="35">
        <f t="shared" si="5"/>
        <v>80</v>
      </c>
      <c r="L17" s="35" t="str">
        <f t="shared" si="6"/>
        <v>B</v>
      </c>
      <c r="M17" s="35">
        <f t="shared" si="7"/>
        <v>85</v>
      </c>
      <c r="N17" s="35" t="str">
        <f t="shared" si="8"/>
        <v>B</v>
      </c>
      <c r="O17" s="61">
        <v>2</v>
      </c>
      <c r="P17" s="35" t="str">
        <f t="shared" si="9"/>
        <v xml:space="preserve">Memiliki keterampilan membaca Q.S Ali Imran: 133-134 dan Q.S Al Hujurat: 10, , menerapkan kejujuran dalam kehidupan sehari-hari </v>
      </c>
      <c r="Q17" s="39"/>
      <c r="R17" s="39"/>
      <c r="S17" s="25"/>
      <c r="T17" s="15">
        <v>96</v>
      </c>
      <c r="U17" s="14"/>
      <c r="V17" s="14"/>
      <c r="W17" s="14"/>
      <c r="X17" s="14"/>
      <c r="Y17" s="14"/>
      <c r="Z17" s="14">
        <v>85</v>
      </c>
      <c r="AA17" s="45">
        <f t="shared" si="34"/>
        <v>90.5</v>
      </c>
      <c r="AB17" s="48">
        <f t="shared" si="10"/>
        <v>90.5</v>
      </c>
      <c r="AC17" s="15">
        <v>92</v>
      </c>
      <c r="AD17" s="14"/>
      <c r="AE17" s="14"/>
      <c r="AF17" s="14"/>
      <c r="AG17" s="14"/>
      <c r="AH17" s="14"/>
      <c r="AI17" s="14">
        <v>85</v>
      </c>
      <c r="AJ17" s="45"/>
      <c r="AK17" s="48">
        <f t="shared" si="11"/>
        <v>88.5</v>
      </c>
      <c r="AL17" s="15">
        <v>90</v>
      </c>
      <c r="AM17" s="14"/>
      <c r="AN17" s="14"/>
      <c r="AO17" s="14"/>
      <c r="AP17" s="14"/>
      <c r="AQ17" s="14"/>
      <c r="AR17" s="14">
        <v>63</v>
      </c>
      <c r="AS17" s="45"/>
      <c r="AT17" s="48">
        <f t="shared" si="12"/>
        <v>76.5</v>
      </c>
      <c r="AU17" s="15">
        <v>86</v>
      </c>
      <c r="AV17" s="14"/>
      <c r="AW17" s="14"/>
      <c r="AX17" s="14"/>
      <c r="AY17" s="14"/>
      <c r="AZ17" s="14"/>
      <c r="BA17" s="14"/>
      <c r="BB17" s="45"/>
      <c r="BC17" s="48">
        <f t="shared" si="13"/>
        <v>86</v>
      </c>
      <c r="BD17" s="25"/>
      <c r="BE17" s="123">
        <v>80</v>
      </c>
      <c r="BF17" s="18"/>
      <c r="BG17" s="18"/>
      <c r="BH17" s="18"/>
      <c r="BI17" s="18"/>
      <c r="BJ17" s="18"/>
      <c r="BK17" s="18"/>
      <c r="BL17" s="18"/>
      <c r="BM17" s="57">
        <f t="shared" si="14"/>
        <v>80</v>
      </c>
      <c r="BN17" s="123">
        <v>80</v>
      </c>
      <c r="BO17" s="18"/>
      <c r="BP17" s="18"/>
      <c r="BQ17" s="18"/>
      <c r="BR17" s="18"/>
      <c r="BS17" s="18"/>
      <c r="BT17" s="18"/>
      <c r="BU17" s="18"/>
      <c r="BV17" s="57">
        <f t="shared" si="15"/>
        <v>80</v>
      </c>
      <c r="BW17" s="122">
        <v>90</v>
      </c>
      <c r="BX17" s="18"/>
      <c r="BY17" s="18"/>
      <c r="BZ17" s="18"/>
      <c r="CA17" s="18"/>
      <c r="CB17" s="18"/>
      <c r="CC17" s="18"/>
      <c r="CD17" s="18"/>
      <c r="CE17" s="57">
        <f t="shared" si="16"/>
        <v>90</v>
      </c>
      <c r="CF17" s="122">
        <v>90</v>
      </c>
      <c r="CG17" s="18"/>
      <c r="CH17" s="18"/>
      <c r="CI17" s="18"/>
      <c r="CJ17" s="18"/>
      <c r="CK17" s="18"/>
      <c r="CL17" s="18"/>
      <c r="CM17" s="18"/>
      <c r="CN17" s="57">
        <f t="shared" si="17"/>
        <v>90</v>
      </c>
      <c r="CO17" s="25"/>
      <c r="CP17" s="30">
        <f t="shared" si="18"/>
        <v>80</v>
      </c>
      <c r="CQ17" s="25"/>
      <c r="CR17" s="30" t="str">
        <f t="shared" si="19"/>
        <v/>
      </c>
      <c r="CS17" s="25"/>
      <c r="CT17" s="30" t="str">
        <f t="shared" si="20"/>
        <v/>
      </c>
      <c r="CU17" s="25"/>
      <c r="CV17" s="30" t="str">
        <f t="shared" si="21"/>
        <v/>
      </c>
      <c r="CW17" s="25"/>
      <c r="CX17" s="60"/>
      <c r="CY17" s="30">
        <f t="shared" si="22"/>
        <v>80</v>
      </c>
      <c r="CZ17" s="25"/>
      <c r="DA17" s="30" t="str">
        <f t="shared" si="23"/>
        <v/>
      </c>
      <c r="DB17" s="25"/>
      <c r="DC17" s="30" t="str">
        <f t="shared" si="24"/>
        <v/>
      </c>
      <c r="DD17" s="25"/>
      <c r="DE17" s="30" t="str">
        <f t="shared" si="25"/>
        <v/>
      </c>
      <c r="DF17" s="25"/>
      <c r="DG17" s="60"/>
      <c r="DH17" s="30">
        <f t="shared" si="26"/>
        <v>90</v>
      </c>
      <c r="DI17" s="25"/>
      <c r="DJ17" s="30" t="str">
        <f t="shared" si="27"/>
        <v/>
      </c>
      <c r="DK17" s="25"/>
      <c r="DL17" s="30" t="str">
        <f t="shared" si="28"/>
        <v/>
      </c>
      <c r="DM17" s="25"/>
      <c r="DN17" s="30" t="str">
        <f t="shared" si="29"/>
        <v/>
      </c>
      <c r="DO17" s="25"/>
      <c r="DP17" s="60"/>
      <c r="DQ17" s="30">
        <f t="shared" si="30"/>
        <v>90</v>
      </c>
      <c r="DR17" s="25"/>
      <c r="DS17" s="30" t="str">
        <f t="shared" si="31"/>
        <v/>
      </c>
      <c r="DT17" s="25"/>
      <c r="DU17" s="30" t="str">
        <f t="shared" si="32"/>
        <v/>
      </c>
      <c r="DV17" s="25"/>
      <c r="DW17" s="30" t="str">
        <f t="shared" si="33"/>
        <v/>
      </c>
      <c r="DX17" s="25"/>
      <c r="DY17" s="60"/>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C17" s="2"/>
      <c r="FD17" s="2"/>
      <c r="FE17" s="2"/>
      <c r="FG17" s="117">
        <v>3</v>
      </c>
      <c r="FH17" s="120" t="s">
        <v>141</v>
      </c>
      <c r="FI17" s="120" t="s">
        <v>142</v>
      </c>
      <c r="FJ17" s="121">
        <v>4443</v>
      </c>
      <c r="FK17" s="121">
        <v>4453</v>
      </c>
    </row>
    <row r="18" spans="1:167" ht="16.5" customHeight="1">
      <c r="A18" s="26">
        <v>8</v>
      </c>
      <c r="B18" s="26">
        <v>5250</v>
      </c>
      <c r="C18" s="26" t="s">
        <v>67</v>
      </c>
      <c r="D18" s="25"/>
      <c r="E18" s="35">
        <f t="shared" si="0"/>
        <v>82</v>
      </c>
      <c r="F18" s="35" t="str">
        <f t="shared" si="1"/>
        <v>B</v>
      </c>
      <c r="G18" s="35">
        <f t="shared" si="2"/>
        <v>80</v>
      </c>
      <c r="H18" s="35" t="str">
        <f t="shared" si="3"/>
        <v>B</v>
      </c>
      <c r="I18" s="61">
        <v>3</v>
      </c>
      <c r="J18" s="35" t="str">
        <f t="shared" si="4"/>
        <v>Memiliki kemampuan menganalisis  makna Asmaul Husna, manfaat kejujuran, semangat menuntut ilmu</v>
      </c>
      <c r="K18" s="35">
        <f t="shared" si="5"/>
        <v>78</v>
      </c>
      <c r="L18" s="35" t="str">
        <f t="shared" si="6"/>
        <v>C</v>
      </c>
      <c r="M18" s="35">
        <f t="shared" si="7"/>
        <v>84</v>
      </c>
      <c r="N18" s="35" t="str">
        <f t="shared" si="8"/>
        <v>B</v>
      </c>
      <c r="O18" s="61">
        <v>3</v>
      </c>
      <c r="P18" s="35" t="str">
        <f t="shared" si="9"/>
        <v xml:space="preserve">Memiliki keterampilan menerapkan kejujuran dalam kehidupan sehari-hari </v>
      </c>
      <c r="Q18" s="39"/>
      <c r="R18" s="39"/>
      <c r="S18" s="25"/>
      <c r="T18" s="15">
        <v>94</v>
      </c>
      <c r="U18" s="14"/>
      <c r="V18" s="14"/>
      <c r="W18" s="14"/>
      <c r="X18" s="14"/>
      <c r="Y18" s="14"/>
      <c r="Z18" s="14">
        <v>72</v>
      </c>
      <c r="AA18" s="45">
        <f t="shared" si="34"/>
        <v>83</v>
      </c>
      <c r="AB18" s="48">
        <f t="shared" si="10"/>
        <v>83</v>
      </c>
      <c r="AC18" s="15">
        <v>88</v>
      </c>
      <c r="AD18" s="14"/>
      <c r="AE18" s="14"/>
      <c r="AF18" s="14"/>
      <c r="AG18" s="14"/>
      <c r="AH18" s="14"/>
      <c r="AI18" s="14">
        <v>72</v>
      </c>
      <c r="AJ18" s="45"/>
      <c r="AK18" s="48">
        <f t="shared" si="11"/>
        <v>80</v>
      </c>
      <c r="AL18" s="15">
        <v>80</v>
      </c>
      <c r="AM18" s="14"/>
      <c r="AN18" s="14"/>
      <c r="AO18" s="14"/>
      <c r="AP18" s="14"/>
      <c r="AQ18" s="14"/>
      <c r="AR18" s="14">
        <v>72</v>
      </c>
      <c r="AS18" s="45"/>
      <c r="AT18" s="48">
        <f t="shared" si="12"/>
        <v>76</v>
      </c>
      <c r="AU18" s="15">
        <v>80</v>
      </c>
      <c r="AV18" s="14"/>
      <c r="AW18" s="14"/>
      <c r="AX18" s="14"/>
      <c r="AY18" s="14"/>
      <c r="AZ18" s="14"/>
      <c r="BA18" s="14"/>
      <c r="BB18" s="45"/>
      <c r="BC18" s="48">
        <f t="shared" si="13"/>
        <v>80</v>
      </c>
      <c r="BD18" s="25"/>
      <c r="BE18" s="123">
        <v>78</v>
      </c>
      <c r="BF18" s="18"/>
      <c r="BG18" s="18"/>
      <c r="BH18" s="18"/>
      <c r="BI18" s="18"/>
      <c r="BJ18" s="18"/>
      <c r="BK18" s="18"/>
      <c r="BL18" s="18"/>
      <c r="BM18" s="57">
        <f t="shared" si="14"/>
        <v>78</v>
      </c>
      <c r="BN18" s="123">
        <v>78</v>
      </c>
      <c r="BO18" s="18"/>
      <c r="BP18" s="18"/>
      <c r="BQ18" s="18"/>
      <c r="BR18" s="18"/>
      <c r="BS18" s="18"/>
      <c r="BT18" s="18"/>
      <c r="BU18" s="18"/>
      <c r="BV18" s="57">
        <f t="shared" si="15"/>
        <v>78</v>
      </c>
      <c r="BW18" s="122">
        <v>90</v>
      </c>
      <c r="BX18" s="18"/>
      <c r="BY18" s="18"/>
      <c r="BZ18" s="18"/>
      <c r="CA18" s="18"/>
      <c r="CB18" s="18"/>
      <c r="CC18" s="18"/>
      <c r="CD18" s="18"/>
      <c r="CE18" s="57">
        <f t="shared" si="16"/>
        <v>90</v>
      </c>
      <c r="CF18" s="122">
        <v>90</v>
      </c>
      <c r="CG18" s="18"/>
      <c r="CH18" s="18"/>
      <c r="CI18" s="18"/>
      <c r="CJ18" s="18"/>
      <c r="CK18" s="18"/>
      <c r="CL18" s="18"/>
      <c r="CM18" s="18"/>
      <c r="CN18" s="57">
        <f t="shared" si="17"/>
        <v>90</v>
      </c>
      <c r="CO18" s="25"/>
      <c r="CP18" s="30">
        <f t="shared" si="18"/>
        <v>78</v>
      </c>
      <c r="CQ18" s="25"/>
      <c r="CR18" s="30" t="str">
        <f t="shared" si="19"/>
        <v/>
      </c>
      <c r="CS18" s="25"/>
      <c r="CT18" s="30" t="str">
        <f t="shared" si="20"/>
        <v/>
      </c>
      <c r="CU18" s="25"/>
      <c r="CV18" s="30" t="str">
        <f t="shared" si="21"/>
        <v/>
      </c>
      <c r="CW18" s="25"/>
      <c r="CX18" s="60"/>
      <c r="CY18" s="30">
        <f t="shared" si="22"/>
        <v>78</v>
      </c>
      <c r="CZ18" s="25"/>
      <c r="DA18" s="30" t="str">
        <f t="shared" si="23"/>
        <v/>
      </c>
      <c r="DB18" s="25"/>
      <c r="DC18" s="30" t="str">
        <f t="shared" si="24"/>
        <v/>
      </c>
      <c r="DD18" s="25"/>
      <c r="DE18" s="30" t="str">
        <f t="shared" si="25"/>
        <v/>
      </c>
      <c r="DF18" s="25"/>
      <c r="DG18" s="60"/>
      <c r="DH18" s="30">
        <f t="shared" si="26"/>
        <v>90</v>
      </c>
      <c r="DI18" s="25"/>
      <c r="DJ18" s="30" t="str">
        <f t="shared" si="27"/>
        <v/>
      </c>
      <c r="DK18" s="25"/>
      <c r="DL18" s="30" t="str">
        <f t="shared" si="28"/>
        <v/>
      </c>
      <c r="DM18" s="25"/>
      <c r="DN18" s="30" t="str">
        <f t="shared" si="29"/>
        <v/>
      </c>
      <c r="DO18" s="25"/>
      <c r="DP18" s="60"/>
      <c r="DQ18" s="30">
        <f t="shared" si="30"/>
        <v>90</v>
      </c>
      <c r="DR18" s="25"/>
      <c r="DS18" s="30" t="str">
        <f t="shared" si="31"/>
        <v/>
      </c>
      <c r="DT18" s="25"/>
      <c r="DU18" s="30" t="str">
        <f t="shared" si="32"/>
        <v/>
      </c>
      <c r="DV18" s="25"/>
      <c r="DW18" s="30" t="str">
        <f t="shared" si="33"/>
        <v/>
      </c>
      <c r="DX18" s="25"/>
      <c r="DY18" s="60"/>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C18" s="2"/>
      <c r="FD18" s="2"/>
      <c r="FE18" s="2"/>
      <c r="FG18" s="117"/>
      <c r="FH18" s="120"/>
      <c r="FI18" s="120"/>
      <c r="FJ18" s="121"/>
      <c r="FK18" s="121"/>
    </row>
    <row r="19" spans="1:167" ht="16.5" customHeight="1">
      <c r="A19" s="26">
        <v>9</v>
      </c>
      <c r="B19" s="26">
        <v>5263</v>
      </c>
      <c r="C19" s="26" t="s">
        <v>68</v>
      </c>
      <c r="D19" s="25"/>
      <c r="E19" s="35">
        <f t="shared" si="0"/>
        <v>86</v>
      </c>
      <c r="F19" s="35" t="str">
        <f t="shared" si="1"/>
        <v>B</v>
      </c>
      <c r="G19" s="35">
        <f t="shared" si="2"/>
        <v>81</v>
      </c>
      <c r="H19" s="35" t="str">
        <f t="shared" si="3"/>
        <v>B</v>
      </c>
      <c r="I19" s="61">
        <v>2</v>
      </c>
      <c r="J19" s="35" t="str">
        <f t="shared" si="4"/>
        <v>Memiliki kemampuan menganalisis Al Quran dan hadis tentang kontrol diri, prasangka baik, persaudaraan, makna Asmaul Husna, manfaat kejujuran, semangat menuntut ilmu</v>
      </c>
      <c r="K19" s="35">
        <f t="shared" si="5"/>
        <v>75</v>
      </c>
      <c r="L19" s="35" t="str">
        <f t="shared" si="6"/>
        <v>C</v>
      </c>
      <c r="M19" s="35">
        <f t="shared" si="7"/>
        <v>83</v>
      </c>
      <c r="N19" s="35" t="str">
        <f t="shared" si="8"/>
        <v>B</v>
      </c>
      <c r="O19" s="61">
        <v>3</v>
      </c>
      <c r="P19" s="35" t="str">
        <f t="shared" si="9"/>
        <v xml:space="preserve">Memiliki keterampilan menerapkan kejujuran dalam kehidupan sehari-hari </v>
      </c>
      <c r="Q19" s="39"/>
      <c r="R19" s="39"/>
      <c r="S19" s="25"/>
      <c r="T19" s="15">
        <v>98</v>
      </c>
      <c r="U19" s="14"/>
      <c r="V19" s="14"/>
      <c r="W19" s="14"/>
      <c r="X19" s="14"/>
      <c r="Y19" s="14"/>
      <c r="Z19" s="14">
        <v>78</v>
      </c>
      <c r="AA19" s="45">
        <f t="shared" si="34"/>
        <v>88</v>
      </c>
      <c r="AB19" s="48">
        <f t="shared" si="10"/>
        <v>88</v>
      </c>
      <c r="AC19" s="15">
        <v>90</v>
      </c>
      <c r="AD19" s="14"/>
      <c r="AE19" s="14"/>
      <c r="AF19" s="14"/>
      <c r="AG19" s="14"/>
      <c r="AH19" s="14"/>
      <c r="AI19" s="14">
        <v>78</v>
      </c>
      <c r="AJ19" s="45"/>
      <c r="AK19" s="48">
        <f t="shared" si="11"/>
        <v>84</v>
      </c>
      <c r="AL19" s="15">
        <v>82</v>
      </c>
      <c r="AM19" s="14"/>
      <c r="AN19" s="14"/>
      <c r="AO19" s="14"/>
      <c r="AP19" s="14"/>
      <c r="AQ19" s="14"/>
      <c r="AR19" s="14">
        <v>61</v>
      </c>
      <c r="AS19" s="45"/>
      <c r="AT19" s="48">
        <f t="shared" si="12"/>
        <v>71.5</v>
      </c>
      <c r="AU19" s="15">
        <v>80</v>
      </c>
      <c r="AV19" s="14"/>
      <c r="AW19" s="14"/>
      <c r="AX19" s="14"/>
      <c r="AY19" s="14"/>
      <c r="AZ19" s="14"/>
      <c r="BA19" s="14"/>
      <c r="BB19" s="45"/>
      <c r="BC19" s="48">
        <f t="shared" si="13"/>
        <v>80</v>
      </c>
      <c r="BD19" s="25"/>
      <c r="BE19" s="123">
        <v>75</v>
      </c>
      <c r="BF19" s="18"/>
      <c r="BG19" s="18"/>
      <c r="BH19" s="18"/>
      <c r="BI19" s="18"/>
      <c r="BJ19" s="18"/>
      <c r="BK19" s="18"/>
      <c r="BL19" s="18"/>
      <c r="BM19" s="57">
        <f t="shared" si="14"/>
        <v>75</v>
      </c>
      <c r="BN19" s="123">
        <v>75</v>
      </c>
      <c r="BO19" s="18"/>
      <c r="BP19" s="18"/>
      <c r="BQ19" s="18"/>
      <c r="BR19" s="18"/>
      <c r="BS19" s="18"/>
      <c r="BT19" s="18"/>
      <c r="BU19" s="18"/>
      <c r="BV19" s="57">
        <f t="shared" si="15"/>
        <v>75</v>
      </c>
      <c r="BW19" s="122">
        <v>90</v>
      </c>
      <c r="BX19" s="18"/>
      <c r="BY19" s="18"/>
      <c r="BZ19" s="18"/>
      <c r="CA19" s="18"/>
      <c r="CB19" s="18"/>
      <c r="CC19" s="18"/>
      <c r="CD19" s="18"/>
      <c r="CE19" s="57">
        <f t="shared" si="16"/>
        <v>90</v>
      </c>
      <c r="CF19" s="122">
        <v>90</v>
      </c>
      <c r="CG19" s="18"/>
      <c r="CH19" s="18"/>
      <c r="CI19" s="18"/>
      <c r="CJ19" s="18"/>
      <c r="CK19" s="18"/>
      <c r="CL19" s="18"/>
      <c r="CM19" s="18"/>
      <c r="CN19" s="57">
        <f t="shared" si="17"/>
        <v>90</v>
      </c>
      <c r="CO19" s="25"/>
      <c r="CP19" s="30">
        <f t="shared" si="18"/>
        <v>75</v>
      </c>
      <c r="CQ19" s="25"/>
      <c r="CR19" s="30" t="str">
        <f t="shared" si="19"/>
        <v/>
      </c>
      <c r="CS19" s="25"/>
      <c r="CT19" s="30" t="str">
        <f t="shared" si="20"/>
        <v/>
      </c>
      <c r="CU19" s="25"/>
      <c r="CV19" s="30" t="str">
        <f t="shared" si="21"/>
        <v/>
      </c>
      <c r="CW19" s="25"/>
      <c r="CX19" s="60"/>
      <c r="CY19" s="30">
        <f t="shared" si="22"/>
        <v>75</v>
      </c>
      <c r="CZ19" s="25"/>
      <c r="DA19" s="30" t="str">
        <f t="shared" si="23"/>
        <v/>
      </c>
      <c r="DB19" s="25"/>
      <c r="DC19" s="30" t="str">
        <f t="shared" si="24"/>
        <v/>
      </c>
      <c r="DD19" s="25"/>
      <c r="DE19" s="30" t="str">
        <f t="shared" si="25"/>
        <v/>
      </c>
      <c r="DF19" s="25"/>
      <c r="DG19" s="60"/>
      <c r="DH19" s="30">
        <f t="shared" si="26"/>
        <v>90</v>
      </c>
      <c r="DI19" s="25"/>
      <c r="DJ19" s="30" t="str">
        <f t="shared" si="27"/>
        <v/>
      </c>
      <c r="DK19" s="25"/>
      <c r="DL19" s="30" t="str">
        <f t="shared" si="28"/>
        <v/>
      </c>
      <c r="DM19" s="25"/>
      <c r="DN19" s="30" t="str">
        <f t="shared" si="29"/>
        <v/>
      </c>
      <c r="DO19" s="25"/>
      <c r="DP19" s="60"/>
      <c r="DQ19" s="30">
        <f t="shared" si="30"/>
        <v>90</v>
      </c>
      <c r="DR19" s="25"/>
      <c r="DS19" s="30" t="str">
        <f t="shared" si="31"/>
        <v/>
      </c>
      <c r="DT19" s="25"/>
      <c r="DU19" s="30" t="str">
        <f t="shared" si="32"/>
        <v/>
      </c>
      <c r="DV19" s="25"/>
      <c r="DW19" s="30" t="str">
        <f t="shared" si="33"/>
        <v/>
      </c>
      <c r="DX19" s="25"/>
      <c r="DY19" s="60"/>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C19" s="2"/>
      <c r="FD19" s="2"/>
      <c r="FE19" s="2"/>
      <c r="FG19" s="117">
        <v>4</v>
      </c>
      <c r="FH19" s="120"/>
      <c r="FI19" s="120"/>
      <c r="FJ19" s="121">
        <v>4444</v>
      </c>
      <c r="FK19" s="121">
        <v>4454</v>
      </c>
    </row>
    <row r="20" spans="1:167" ht="16.5" customHeight="1">
      <c r="A20" s="26">
        <v>10</v>
      </c>
      <c r="B20" s="26">
        <v>5276</v>
      </c>
      <c r="C20" s="26" t="s">
        <v>69</v>
      </c>
      <c r="D20" s="25"/>
      <c r="E20" s="35">
        <f t="shared" si="0"/>
        <v>89</v>
      </c>
      <c r="F20" s="35" t="str">
        <f t="shared" si="1"/>
        <v>B</v>
      </c>
      <c r="G20" s="35">
        <f t="shared" si="2"/>
        <v>84</v>
      </c>
      <c r="H20" s="35" t="str">
        <f t="shared" si="3"/>
        <v>B</v>
      </c>
      <c r="I20" s="61">
        <v>2</v>
      </c>
      <c r="J20" s="35" t="str">
        <f t="shared" si="4"/>
        <v>Memiliki kemampuan menganalisis Al Quran dan hadis tentang kontrol diri, prasangka baik, persaudaraan, makna Asmaul Husna, manfaat kejujuran, semangat menuntut ilmu</v>
      </c>
      <c r="K20" s="35">
        <f t="shared" si="5"/>
        <v>83</v>
      </c>
      <c r="L20" s="35" t="str">
        <f t="shared" si="6"/>
        <v>B</v>
      </c>
      <c r="M20" s="35">
        <f t="shared" si="7"/>
        <v>87</v>
      </c>
      <c r="N20" s="35" t="str">
        <f t="shared" si="8"/>
        <v>B</v>
      </c>
      <c r="O20" s="61">
        <v>2</v>
      </c>
      <c r="P20" s="35" t="str">
        <f t="shared" si="9"/>
        <v xml:space="preserve">Memiliki keterampilan membaca Q.S Ali Imran: 133-134 dan Q.S Al Hujurat: 10, , menerapkan kejujuran dalam kehidupan sehari-hari </v>
      </c>
      <c r="Q20" s="39"/>
      <c r="R20" s="39"/>
      <c r="S20" s="25"/>
      <c r="T20" s="15">
        <v>94</v>
      </c>
      <c r="U20" s="14"/>
      <c r="V20" s="14"/>
      <c r="W20" s="14"/>
      <c r="X20" s="14"/>
      <c r="Y20" s="14"/>
      <c r="Z20" s="14">
        <v>84</v>
      </c>
      <c r="AA20" s="45">
        <f t="shared" si="34"/>
        <v>89</v>
      </c>
      <c r="AB20" s="48">
        <f t="shared" si="10"/>
        <v>89</v>
      </c>
      <c r="AC20" s="15">
        <v>94</v>
      </c>
      <c r="AD20" s="14"/>
      <c r="AE20" s="14"/>
      <c r="AF20" s="14"/>
      <c r="AG20" s="14"/>
      <c r="AH20" s="14"/>
      <c r="AI20" s="14">
        <v>84</v>
      </c>
      <c r="AJ20" s="45"/>
      <c r="AK20" s="48">
        <f t="shared" si="11"/>
        <v>89</v>
      </c>
      <c r="AL20" s="15">
        <v>80</v>
      </c>
      <c r="AM20" s="14"/>
      <c r="AN20" s="14"/>
      <c r="AO20" s="14"/>
      <c r="AP20" s="14"/>
      <c r="AQ20" s="14"/>
      <c r="AR20" s="14">
        <v>72</v>
      </c>
      <c r="AS20" s="45"/>
      <c r="AT20" s="48">
        <f t="shared" si="12"/>
        <v>76</v>
      </c>
      <c r="AU20" s="15">
        <v>80</v>
      </c>
      <c r="AV20" s="14"/>
      <c r="AW20" s="14"/>
      <c r="AX20" s="14"/>
      <c r="AY20" s="14"/>
      <c r="AZ20" s="14"/>
      <c r="BA20" s="14"/>
      <c r="BB20" s="45"/>
      <c r="BC20" s="48">
        <f t="shared" si="13"/>
        <v>80</v>
      </c>
      <c r="BD20" s="25"/>
      <c r="BE20" s="123">
        <v>83</v>
      </c>
      <c r="BF20" s="18"/>
      <c r="BG20" s="18"/>
      <c r="BH20" s="18"/>
      <c r="BI20" s="18"/>
      <c r="BJ20" s="18"/>
      <c r="BK20" s="18"/>
      <c r="BL20" s="18"/>
      <c r="BM20" s="57">
        <f t="shared" si="14"/>
        <v>83</v>
      </c>
      <c r="BN20" s="123">
        <v>83</v>
      </c>
      <c r="BO20" s="18"/>
      <c r="BP20" s="18"/>
      <c r="BQ20" s="18"/>
      <c r="BR20" s="18"/>
      <c r="BS20" s="18"/>
      <c r="BT20" s="18"/>
      <c r="BU20" s="18"/>
      <c r="BV20" s="57">
        <f t="shared" si="15"/>
        <v>83</v>
      </c>
      <c r="BW20" s="122">
        <v>91</v>
      </c>
      <c r="BX20" s="18"/>
      <c r="BY20" s="18"/>
      <c r="BZ20" s="18"/>
      <c r="CA20" s="18"/>
      <c r="CB20" s="18"/>
      <c r="CC20" s="18"/>
      <c r="CD20" s="18"/>
      <c r="CE20" s="57">
        <f t="shared" si="16"/>
        <v>91</v>
      </c>
      <c r="CF20" s="122">
        <v>91</v>
      </c>
      <c r="CG20" s="18"/>
      <c r="CH20" s="18"/>
      <c r="CI20" s="18"/>
      <c r="CJ20" s="18"/>
      <c r="CK20" s="18"/>
      <c r="CL20" s="18"/>
      <c r="CM20" s="18"/>
      <c r="CN20" s="57">
        <f t="shared" si="17"/>
        <v>91</v>
      </c>
      <c r="CO20" s="25"/>
      <c r="CP20" s="30">
        <f t="shared" si="18"/>
        <v>83</v>
      </c>
      <c r="CQ20" s="25"/>
      <c r="CR20" s="30" t="str">
        <f t="shared" si="19"/>
        <v/>
      </c>
      <c r="CS20" s="25"/>
      <c r="CT20" s="30" t="str">
        <f t="shared" si="20"/>
        <v/>
      </c>
      <c r="CU20" s="25"/>
      <c r="CV20" s="30" t="str">
        <f t="shared" si="21"/>
        <v/>
      </c>
      <c r="CW20" s="25"/>
      <c r="CX20" s="60"/>
      <c r="CY20" s="30">
        <f t="shared" si="22"/>
        <v>83</v>
      </c>
      <c r="CZ20" s="25"/>
      <c r="DA20" s="30" t="str">
        <f t="shared" si="23"/>
        <v/>
      </c>
      <c r="DB20" s="25"/>
      <c r="DC20" s="30" t="str">
        <f t="shared" si="24"/>
        <v/>
      </c>
      <c r="DD20" s="25"/>
      <c r="DE20" s="30" t="str">
        <f t="shared" si="25"/>
        <v/>
      </c>
      <c r="DF20" s="25"/>
      <c r="DG20" s="60"/>
      <c r="DH20" s="30">
        <f t="shared" si="26"/>
        <v>91</v>
      </c>
      <c r="DI20" s="25"/>
      <c r="DJ20" s="30" t="str">
        <f t="shared" si="27"/>
        <v/>
      </c>
      <c r="DK20" s="25"/>
      <c r="DL20" s="30" t="str">
        <f t="shared" si="28"/>
        <v/>
      </c>
      <c r="DM20" s="25"/>
      <c r="DN20" s="30" t="str">
        <f t="shared" si="29"/>
        <v/>
      </c>
      <c r="DO20" s="25"/>
      <c r="DP20" s="60"/>
      <c r="DQ20" s="30">
        <f t="shared" si="30"/>
        <v>91</v>
      </c>
      <c r="DR20" s="25"/>
      <c r="DS20" s="30" t="str">
        <f t="shared" si="31"/>
        <v/>
      </c>
      <c r="DT20" s="25"/>
      <c r="DU20" s="30" t="str">
        <f t="shared" si="32"/>
        <v/>
      </c>
      <c r="DV20" s="25"/>
      <c r="DW20" s="30" t="str">
        <f t="shared" si="33"/>
        <v/>
      </c>
      <c r="DX20" s="25"/>
      <c r="DY20" s="60"/>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C20" s="2"/>
      <c r="FD20" s="2"/>
      <c r="FE20" s="2"/>
      <c r="FG20" s="117"/>
      <c r="FH20" s="120"/>
      <c r="FI20" s="120"/>
      <c r="FJ20" s="121"/>
      <c r="FK20" s="121"/>
    </row>
    <row r="21" spans="1:167" ht="16.5" customHeight="1">
      <c r="A21" s="26">
        <v>11</v>
      </c>
      <c r="B21" s="26">
        <v>5315</v>
      </c>
      <c r="C21" s="26" t="s">
        <v>70</v>
      </c>
      <c r="D21" s="25"/>
      <c r="E21" s="35">
        <f t="shared" si="0"/>
        <v>91</v>
      </c>
      <c r="F21" s="35" t="str">
        <f t="shared" si="1"/>
        <v>A</v>
      </c>
      <c r="G21" s="35">
        <f t="shared" si="2"/>
        <v>84</v>
      </c>
      <c r="H21" s="35" t="str">
        <f t="shared" si="3"/>
        <v>B</v>
      </c>
      <c r="I21" s="61">
        <v>2</v>
      </c>
      <c r="J21" s="35" t="str">
        <f t="shared" si="4"/>
        <v>Memiliki kemampuan menganalisis Al Quran dan hadis tentang kontrol diri, prasangka baik, persaudaraan, makna Asmaul Husna, manfaat kejujuran, semangat menuntut ilmu</v>
      </c>
      <c r="K21" s="35">
        <f t="shared" si="5"/>
        <v>80</v>
      </c>
      <c r="L21" s="35" t="str">
        <f t="shared" si="6"/>
        <v>B</v>
      </c>
      <c r="M21" s="35">
        <f t="shared" si="7"/>
        <v>81</v>
      </c>
      <c r="N21" s="35" t="str">
        <f t="shared" si="8"/>
        <v>B</v>
      </c>
      <c r="O21" s="61">
        <v>3</v>
      </c>
      <c r="P21" s="35" t="str">
        <f t="shared" si="9"/>
        <v xml:space="preserve">Memiliki keterampilan menerapkan kejujuran dalam kehidupan sehari-hari </v>
      </c>
      <c r="Q21" s="39"/>
      <c r="R21" s="39"/>
      <c r="S21" s="25"/>
      <c r="T21" s="15">
        <v>94</v>
      </c>
      <c r="U21" s="14"/>
      <c r="V21" s="14"/>
      <c r="W21" s="14"/>
      <c r="X21" s="14"/>
      <c r="Y21" s="14"/>
      <c r="Z21" s="14">
        <v>88</v>
      </c>
      <c r="AA21" s="45">
        <f t="shared" si="34"/>
        <v>91</v>
      </c>
      <c r="AB21" s="48">
        <f t="shared" si="10"/>
        <v>91</v>
      </c>
      <c r="AC21" s="15">
        <v>94</v>
      </c>
      <c r="AD21" s="14"/>
      <c r="AE21" s="14"/>
      <c r="AF21" s="14"/>
      <c r="AG21" s="14"/>
      <c r="AH21" s="14"/>
      <c r="AI21" s="14">
        <v>88</v>
      </c>
      <c r="AJ21" s="45"/>
      <c r="AK21" s="48">
        <f t="shared" si="11"/>
        <v>91</v>
      </c>
      <c r="AL21" s="15">
        <v>88</v>
      </c>
      <c r="AM21" s="14"/>
      <c r="AN21" s="14"/>
      <c r="AO21" s="14"/>
      <c r="AP21" s="14"/>
      <c r="AQ21" s="14"/>
      <c r="AR21" s="14">
        <v>49</v>
      </c>
      <c r="AS21" s="45"/>
      <c r="AT21" s="48">
        <f t="shared" si="12"/>
        <v>68.5</v>
      </c>
      <c r="AU21" s="15">
        <v>84</v>
      </c>
      <c r="AV21" s="14"/>
      <c r="AW21" s="14"/>
      <c r="AX21" s="14"/>
      <c r="AY21" s="14"/>
      <c r="AZ21" s="14"/>
      <c r="BA21" s="14"/>
      <c r="BB21" s="45"/>
      <c r="BC21" s="48">
        <f t="shared" si="13"/>
        <v>84</v>
      </c>
      <c r="BD21" s="25"/>
      <c r="BE21" s="123">
        <v>80</v>
      </c>
      <c r="BF21" s="18"/>
      <c r="BG21" s="18"/>
      <c r="BH21" s="18"/>
      <c r="BI21" s="18"/>
      <c r="BJ21" s="18"/>
      <c r="BK21" s="18"/>
      <c r="BL21" s="18"/>
      <c r="BM21" s="57">
        <f t="shared" si="14"/>
        <v>80</v>
      </c>
      <c r="BN21" s="123">
        <v>80</v>
      </c>
      <c r="BO21" s="18"/>
      <c r="BP21" s="18"/>
      <c r="BQ21" s="18"/>
      <c r="BR21" s="18"/>
      <c r="BS21" s="18"/>
      <c r="BT21" s="18"/>
      <c r="BU21" s="18"/>
      <c r="BV21" s="57">
        <f t="shared" si="15"/>
        <v>80</v>
      </c>
      <c r="BW21" s="122">
        <v>82</v>
      </c>
      <c r="BX21" s="18"/>
      <c r="BY21" s="18"/>
      <c r="BZ21" s="18"/>
      <c r="CA21" s="18"/>
      <c r="CB21" s="18"/>
      <c r="CC21" s="18"/>
      <c r="CD21" s="18"/>
      <c r="CE21" s="57">
        <f t="shared" si="16"/>
        <v>82</v>
      </c>
      <c r="CF21" s="122">
        <v>82</v>
      </c>
      <c r="CG21" s="18"/>
      <c r="CH21" s="18"/>
      <c r="CI21" s="18"/>
      <c r="CJ21" s="18"/>
      <c r="CK21" s="18"/>
      <c r="CL21" s="18"/>
      <c r="CM21" s="18"/>
      <c r="CN21" s="57">
        <f t="shared" si="17"/>
        <v>82</v>
      </c>
      <c r="CO21" s="25"/>
      <c r="CP21" s="30">
        <f t="shared" si="18"/>
        <v>80</v>
      </c>
      <c r="CQ21" s="25"/>
      <c r="CR21" s="30" t="str">
        <f t="shared" si="19"/>
        <v/>
      </c>
      <c r="CS21" s="25"/>
      <c r="CT21" s="30" t="str">
        <f t="shared" si="20"/>
        <v/>
      </c>
      <c r="CU21" s="25"/>
      <c r="CV21" s="30" t="str">
        <f t="shared" si="21"/>
        <v/>
      </c>
      <c r="CW21" s="25"/>
      <c r="CX21" s="60"/>
      <c r="CY21" s="30">
        <f t="shared" si="22"/>
        <v>80</v>
      </c>
      <c r="CZ21" s="25"/>
      <c r="DA21" s="30" t="str">
        <f t="shared" si="23"/>
        <v/>
      </c>
      <c r="DB21" s="25"/>
      <c r="DC21" s="30" t="str">
        <f t="shared" si="24"/>
        <v/>
      </c>
      <c r="DD21" s="25"/>
      <c r="DE21" s="30" t="str">
        <f t="shared" si="25"/>
        <v/>
      </c>
      <c r="DF21" s="25"/>
      <c r="DG21" s="60"/>
      <c r="DH21" s="30">
        <f t="shared" si="26"/>
        <v>82</v>
      </c>
      <c r="DI21" s="25"/>
      <c r="DJ21" s="30" t="str">
        <f t="shared" si="27"/>
        <v/>
      </c>
      <c r="DK21" s="25"/>
      <c r="DL21" s="30" t="str">
        <f t="shared" si="28"/>
        <v/>
      </c>
      <c r="DM21" s="25"/>
      <c r="DN21" s="30" t="str">
        <f t="shared" si="29"/>
        <v/>
      </c>
      <c r="DO21" s="25"/>
      <c r="DP21" s="60"/>
      <c r="DQ21" s="30">
        <f t="shared" si="30"/>
        <v>82</v>
      </c>
      <c r="DR21" s="25"/>
      <c r="DS21" s="30" t="str">
        <f t="shared" si="31"/>
        <v/>
      </c>
      <c r="DT21" s="25"/>
      <c r="DU21" s="30" t="str">
        <f t="shared" si="32"/>
        <v/>
      </c>
      <c r="DV21" s="25"/>
      <c r="DW21" s="30" t="str">
        <f t="shared" si="33"/>
        <v/>
      </c>
      <c r="DX21" s="25"/>
      <c r="DY21" s="60"/>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C21" s="2"/>
      <c r="FD21" s="2"/>
      <c r="FE21" s="2"/>
      <c r="FG21" s="117">
        <v>5</v>
      </c>
      <c r="FH21" s="120"/>
      <c r="FI21" s="120"/>
      <c r="FJ21" s="121">
        <v>4445</v>
      </c>
      <c r="FK21" s="121">
        <v>4455</v>
      </c>
    </row>
    <row r="22" spans="1:167" ht="16.5" customHeight="1">
      <c r="A22" s="26">
        <v>12</v>
      </c>
      <c r="B22" s="26">
        <v>5328</v>
      </c>
      <c r="C22" s="26" t="s">
        <v>71</v>
      </c>
      <c r="D22" s="25"/>
      <c r="E22" s="35">
        <f t="shared" si="0"/>
        <v>91</v>
      </c>
      <c r="F22" s="35" t="str">
        <f t="shared" si="1"/>
        <v>A</v>
      </c>
      <c r="G22" s="35">
        <f t="shared" si="2"/>
        <v>90</v>
      </c>
      <c r="H22" s="35" t="str">
        <f t="shared" si="3"/>
        <v>A</v>
      </c>
      <c r="I22" s="61">
        <v>1</v>
      </c>
      <c r="J22" s="35" t="str">
        <f t="shared" si="4"/>
        <v>Memiliki kemampuan menganalisis Al Quran dan hadis tentang kontrol diri, prasangka baik, persaudaraan, makna Asmaul Husna, manfaat kejujuran, semangat menuntut ilmu, sumber hukum Islam, substansi, strategi dan keberhasilan dakwah Nabi Saw. di Mekkah</v>
      </c>
      <c r="K22" s="35">
        <f t="shared" si="5"/>
        <v>80</v>
      </c>
      <c r="L22" s="35" t="str">
        <f t="shared" si="6"/>
        <v>B</v>
      </c>
      <c r="M22" s="35">
        <f t="shared" si="7"/>
        <v>85</v>
      </c>
      <c r="N22" s="35" t="str">
        <f t="shared" si="8"/>
        <v>B</v>
      </c>
      <c r="O22" s="61">
        <v>2</v>
      </c>
      <c r="P22" s="35" t="str">
        <f t="shared" si="9"/>
        <v xml:space="preserve">Memiliki keterampilan membaca Q.S Ali Imran: 133-134 dan Q.S Al Hujurat: 10, , menerapkan kejujuran dalam kehidupan sehari-hari </v>
      </c>
      <c r="Q22" s="39"/>
      <c r="R22" s="39"/>
      <c r="S22" s="25"/>
      <c r="T22" s="15">
        <v>96</v>
      </c>
      <c r="U22" s="14"/>
      <c r="V22" s="14"/>
      <c r="W22" s="14"/>
      <c r="X22" s="14"/>
      <c r="Y22" s="14"/>
      <c r="Z22" s="14">
        <v>84</v>
      </c>
      <c r="AA22" s="45">
        <f t="shared" si="34"/>
        <v>90</v>
      </c>
      <c r="AB22" s="48">
        <f t="shared" si="10"/>
        <v>90</v>
      </c>
      <c r="AC22" s="15">
        <v>98</v>
      </c>
      <c r="AD22" s="14"/>
      <c r="AE22" s="14"/>
      <c r="AF22" s="14"/>
      <c r="AG22" s="14"/>
      <c r="AH22" s="14"/>
      <c r="AI22" s="14">
        <v>84</v>
      </c>
      <c r="AJ22" s="45"/>
      <c r="AK22" s="48">
        <f t="shared" si="11"/>
        <v>91</v>
      </c>
      <c r="AL22" s="15">
        <v>92</v>
      </c>
      <c r="AM22" s="14"/>
      <c r="AN22" s="14"/>
      <c r="AO22" s="14"/>
      <c r="AP22" s="14"/>
      <c r="AQ22" s="14"/>
      <c r="AR22" s="14">
        <v>76</v>
      </c>
      <c r="AS22" s="45"/>
      <c r="AT22" s="48">
        <f t="shared" si="12"/>
        <v>84</v>
      </c>
      <c r="AU22" s="15">
        <v>94</v>
      </c>
      <c r="AV22" s="14"/>
      <c r="AW22" s="14"/>
      <c r="AX22" s="14"/>
      <c r="AY22" s="14"/>
      <c r="AZ22" s="14"/>
      <c r="BA22" s="14"/>
      <c r="BB22" s="45"/>
      <c r="BC22" s="48">
        <f t="shared" si="13"/>
        <v>94</v>
      </c>
      <c r="BD22" s="25"/>
      <c r="BE22" s="123">
        <v>80</v>
      </c>
      <c r="BF22" s="18"/>
      <c r="BG22" s="18"/>
      <c r="BH22" s="18"/>
      <c r="BI22" s="18"/>
      <c r="BJ22" s="18"/>
      <c r="BK22" s="18"/>
      <c r="BL22" s="18"/>
      <c r="BM22" s="57">
        <f t="shared" si="14"/>
        <v>80</v>
      </c>
      <c r="BN22" s="123">
        <v>80</v>
      </c>
      <c r="BO22" s="18"/>
      <c r="BP22" s="18"/>
      <c r="BQ22" s="18"/>
      <c r="BR22" s="18"/>
      <c r="BS22" s="18"/>
      <c r="BT22" s="18"/>
      <c r="BU22" s="18"/>
      <c r="BV22" s="57">
        <f t="shared" si="15"/>
        <v>80</v>
      </c>
      <c r="BW22" s="122">
        <v>90</v>
      </c>
      <c r="BX22" s="18"/>
      <c r="BY22" s="18"/>
      <c r="BZ22" s="18"/>
      <c r="CA22" s="18"/>
      <c r="CB22" s="18"/>
      <c r="CC22" s="18"/>
      <c r="CD22" s="18"/>
      <c r="CE22" s="57">
        <f t="shared" si="16"/>
        <v>90</v>
      </c>
      <c r="CF22" s="122">
        <v>90</v>
      </c>
      <c r="CG22" s="18"/>
      <c r="CH22" s="18"/>
      <c r="CI22" s="18"/>
      <c r="CJ22" s="18"/>
      <c r="CK22" s="18"/>
      <c r="CL22" s="18"/>
      <c r="CM22" s="18"/>
      <c r="CN22" s="57">
        <f t="shared" si="17"/>
        <v>90</v>
      </c>
      <c r="CO22" s="25"/>
      <c r="CP22" s="30">
        <f t="shared" si="18"/>
        <v>80</v>
      </c>
      <c r="CQ22" s="25"/>
      <c r="CR22" s="30" t="str">
        <f t="shared" si="19"/>
        <v/>
      </c>
      <c r="CS22" s="25"/>
      <c r="CT22" s="30" t="str">
        <f t="shared" si="20"/>
        <v/>
      </c>
      <c r="CU22" s="25"/>
      <c r="CV22" s="30" t="str">
        <f t="shared" si="21"/>
        <v/>
      </c>
      <c r="CW22" s="25"/>
      <c r="CX22" s="60"/>
      <c r="CY22" s="30">
        <f t="shared" si="22"/>
        <v>80</v>
      </c>
      <c r="CZ22" s="25"/>
      <c r="DA22" s="30" t="str">
        <f t="shared" si="23"/>
        <v/>
      </c>
      <c r="DB22" s="25"/>
      <c r="DC22" s="30" t="str">
        <f t="shared" si="24"/>
        <v/>
      </c>
      <c r="DD22" s="25"/>
      <c r="DE22" s="30" t="str">
        <f t="shared" si="25"/>
        <v/>
      </c>
      <c r="DF22" s="25"/>
      <c r="DG22" s="60"/>
      <c r="DH22" s="30">
        <f t="shared" si="26"/>
        <v>90</v>
      </c>
      <c r="DI22" s="25"/>
      <c r="DJ22" s="30" t="str">
        <f t="shared" si="27"/>
        <v/>
      </c>
      <c r="DK22" s="25"/>
      <c r="DL22" s="30" t="str">
        <f t="shared" si="28"/>
        <v/>
      </c>
      <c r="DM22" s="25"/>
      <c r="DN22" s="30" t="str">
        <f t="shared" si="29"/>
        <v/>
      </c>
      <c r="DO22" s="25"/>
      <c r="DP22" s="60"/>
      <c r="DQ22" s="30">
        <f t="shared" si="30"/>
        <v>90</v>
      </c>
      <c r="DR22" s="25"/>
      <c r="DS22" s="30" t="str">
        <f t="shared" si="31"/>
        <v/>
      </c>
      <c r="DT22" s="25"/>
      <c r="DU22" s="30" t="str">
        <f t="shared" si="32"/>
        <v/>
      </c>
      <c r="DV22" s="25"/>
      <c r="DW22" s="30" t="str">
        <f t="shared" si="33"/>
        <v/>
      </c>
      <c r="DX22" s="25"/>
      <c r="DY22" s="60"/>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C22" s="2"/>
      <c r="FD22" s="2"/>
      <c r="FE22" s="2"/>
      <c r="FG22" s="117"/>
      <c r="FH22" s="120"/>
      <c r="FI22" s="120"/>
      <c r="FJ22" s="121"/>
      <c r="FK22" s="121"/>
    </row>
    <row r="23" spans="1:167" ht="16.5" customHeight="1">
      <c r="A23" s="26">
        <v>13</v>
      </c>
      <c r="B23" s="26">
        <v>5341</v>
      </c>
      <c r="C23" s="26" t="s">
        <v>72</v>
      </c>
      <c r="D23" s="25"/>
      <c r="E23" s="35">
        <f t="shared" si="0"/>
        <v>90</v>
      </c>
      <c r="F23" s="35" t="str">
        <f t="shared" si="1"/>
        <v>A</v>
      </c>
      <c r="G23" s="35">
        <f t="shared" si="2"/>
        <v>87</v>
      </c>
      <c r="H23" s="35" t="str">
        <f t="shared" si="3"/>
        <v>B</v>
      </c>
      <c r="I23" s="61">
        <v>1</v>
      </c>
      <c r="J23" s="35" t="str">
        <f t="shared" si="4"/>
        <v>Memiliki kemampuan menganalisis Al Quran dan hadis tentang kontrol diri, prasangka baik, persaudaraan, makna Asmaul Husna, manfaat kejujuran, semangat menuntut ilmu, sumber hukum Islam, substansi, strategi dan keberhasilan dakwah Nabi Saw. di Mekkah</v>
      </c>
      <c r="K23" s="35">
        <f t="shared" si="5"/>
        <v>80</v>
      </c>
      <c r="L23" s="35" t="str">
        <f t="shared" si="6"/>
        <v>B</v>
      </c>
      <c r="M23" s="35">
        <f t="shared" si="7"/>
        <v>83</v>
      </c>
      <c r="N23" s="35" t="str">
        <f t="shared" si="8"/>
        <v>B</v>
      </c>
      <c r="O23" s="61">
        <v>3</v>
      </c>
      <c r="P23" s="35" t="str">
        <f t="shared" si="9"/>
        <v xml:space="preserve">Memiliki keterampilan menerapkan kejujuran dalam kehidupan sehari-hari </v>
      </c>
      <c r="Q23" s="39"/>
      <c r="R23" s="39"/>
      <c r="S23" s="25"/>
      <c r="T23" s="15">
        <v>96</v>
      </c>
      <c r="U23" s="14"/>
      <c r="V23" s="14"/>
      <c r="W23" s="14"/>
      <c r="X23" s="14"/>
      <c r="Y23" s="14"/>
      <c r="Z23" s="14">
        <v>85</v>
      </c>
      <c r="AA23" s="45">
        <f t="shared" si="34"/>
        <v>90.5</v>
      </c>
      <c r="AB23" s="48">
        <f t="shared" si="10"/>
        <v>90.5</v>
      </c>
      <c r="AC23" s="15">
        <v>94</v>
      </c>
      <c r="AD23" s="14"/>
      <c r="AE23" s="14"/>
      <c r="AF23" s="14"/>
      <c r="AG23" s="14"/>
      <c r="AH23" s="14"/>
      <c r="AI23" s="14">
        <v>85</v>
      </c>
      <c r="AJ23" s="45"/>
      <c r="AK23" s="48">
        <f t="shared" si="11"/>
        <v>89.5</v>
      </c>
      <c r="AL23" s="15">
        <v>92</v>
      </c>
      <c r="AM23" s="14"/>
      <c r="AN23" s="14"/>
      <c r="AO23" s="14"/>
      <c r="AP23" s="14"/>
      <c r="AQ23" s="14"/>
      <c r="AR23" s="14">
        <v>69</v>
      </c>
      <c r="AS23" s="45"/>
      <c r="AT23" s="48">
        <f t="shared" si="12"/>
        <v>80.5</v>
      </c>
      <c r="AU23" s="15">
        <v>88</v>
      </c>
      <c r="AV23" s="14"/>
      <c r="AW23" s="14"/>
      <c r="AX23" s="14"/>
      <c r="AY23" s="14"/>
      <c r="AZ23" s="14"/>
      <c r="BA23" s="14"/>
      <c r="BB23" s="45"/>
      <c r="BC23" s="48">
        <f t="shared" si="13"/>
        <v>88</v>
      </c>
      <c r="BD23" s="25"/>
      <c r="BE23" s="123">
        <v>80</v>
      </c>
      <c r="BF23" s="18"/>
      <c r="BG23" s="18"/>
      <c r="BH23" s="18"/>
      <c r="BI23" s="18"/>
      <c r="BJ23" s="18"/>
      <c r="BK23" s="18"/>
      <c r="BL23" s="18"/>
      <c r="BM23" s="57">
        <f t="shared" si="14"/>
        <v>80</v>
      </c>
      <c r="BN23" s="123">
        <v>80</v>
      </c>
      <c r="BO23" s="18"/>
      <c r="BP23" s="18"/>
      <c r="BQ23" s="18"/>
      <c r="BR23" s="18"/>
      <c r="BS23" s="18"/>
      <c r="BT23" s="18"/>
      <c r="BU23" s="18"/>
      <c r="BV23" s="57">
        <f t="shared" si="15"/>
        <v>80</v>
      </c>
      <c r="BW23" s="122">
        <v>85</v>
      </c>
      <c r="BX23" s="18"/>
      <c r="BY23" s="18"/>
      <c r="BZ23" s="18"/>
      <c r="CA23" s="18"/>
      <c r="CB23" s="18"/>
      <c r="CC23" s="18"/>
      <c r="CD23" s="18"/>
      <c r="CE23" s="57">
        <f t="shared" si="16"/>
        <v>85</v>
      </c>
      <c r="CF23" s="122">
        <v>85</v>
      </c>
      <c r="CG23" s="18"/>
      <c r="CH23" s="18"/>
      <c r="CI23" s="18"/>
      <c r="CJ23" s="18"/>
      <c r="CK23" s="18"/>
      <c r="CL23" s="18"/>
      <c r="CM23" s="18"/>
      <c r="CN23" s="57">
        <f t="shared" si="17"/>
        <v>85</v>
      </c>
      <c r="CO23" s="25"/>
      <c r="CP23" s="30">
        <f t="shared" si="18"/>
        <v>80</v>
      </c>
      <c r="CQ23" s="25"/>
      <c r="CR23" s="30" t="str">
        <f t="shared" si="19"/>
        <v/>
      </c>
      <c r="CS23" s="25"/>
      <c r="CT23" s="30" t="str">
        <f t="shared" si="20"/>
        <v/>
      </c>
      <c r="CU23" s="25"/>
      <c r="CV23" s="30" t="str">
        <f t="shared" si="21"/>
        <v/>
      </c>
      <c r="CW23" s="25"/>
      <c r="CX23" s="60"/>
      <c r="CY23" s="30">
        <f t="shared" si="22"/>
        <v>80</v>
      </c>
      <c r="CZ23" s="25"/>
      <c r="DA23" s="30" t="str">
        <f t="shared" si="23"/>
        <v/>
      </c>
      <c r="DB23" s="25"/>
      <c r="DC23" s="30" t="str">
        <f t="shared" si="24"/>
        <v/>
      </c>
      <c r="DD23" s="25"/>
      <c r="DE23" s="30" t="str">
        <f t="shared" si="25"/>
        <v/>
      </c>
      <c r="DF23" s="25"/>
      <c r="DG23" s="60"/>
      <c r="DH23" s="30">
        <f t="shared" si="26"/>
        <v>85</v>
      </c>
      <c r="DI23" s="25"/>
      <c r="DJ23" s="30" t="str">
        <f t="shared" si="27"/>
        <v/>
      </c>
      <c r="DK23" s="25"/>
      <c r="DL23" s="30" t="str">
        <f t="shared" si="28"/>
        <v/>
      </c>
      <c r="DM23" s="25"/>
      <c r="DN23" s="30" t="str">
        <f t="shared" si="29"/>
        <v/>
      </c>
      <c r="DO23" s="25"/>
      <c r="DP23" s="60"/>
      <c r="DQ23" s="30">
        <f t="shared" si="30"/>
        <v>85</v>
      </c>
      <c r="DR23" s="25"/>
      <c r="DS23" s="30" t="str">
        <f t="shared" si="31"/>
        <v/>
      </c>
      <c r="DT23" s="25"/>
      <c r="DU23" s="30" t="str">
        <f t="shared" si="32"/>
        <v/>
      </c>
      <c r="DV23" s="25"/>
      <c r="DW23" s="30" t="str">
        <f t="shared" si="33"/>
        <v/>
      </c>
      <c r="DX23" s="25"/>
      <c r="DY23" s="60"/>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C23" s="2"/>
      <c r="FD23" s="2"/>
      <c r="FE23" s="2"/>
      <c r="FG23" s="117">
        <v>6</v>
      </c>
      <c r="FH23" s="120"/>
      <c r="FI23" s="120"/>
      <c r="FJ23" s="121">
        <v>4446</v>
      </c>
      <c r="FK23" s="121">
        <v>4456</v>
      </c>
    </row>
    <row r="24" spans="1:167" ht="16.5" customHeight="1">
      <c r="A24" s="26">
        <v>14</v>
      </c>
      <c r="B24" s="26">
        <v>5367</v>
      </c>
      <c r="C24" s="26" t="s">
        <v>73</v>
      </c>
      <c r="D24" s="25"/>
      <c r="E24" s="35">
        <f t="shared" si="0"/>
        <v>82</v>
      </c>
      <c r="F24" s="35" t="str">
        <f t="shared" si="1"/>
        <v>B</v>
      </c>
      <c r="G24" s="35">
        <f t="shared" si="2"/>
        <v>80</v>
      </c>
      <c r="H24" s="35" t="str">
        <f t="shared" si="3"/>
        <v>B</v>
      </c>
      <c r="I24" s="61">
        <v>3</v>
      </c>
      <c r="J24" s="35" t="str">
        <f t="shared" si="4"/>
        <v>Memiliki kemampuan menganalisis  makna Asmaul Husna, manfaat kejujuran, semangat menuntut ilmu</v>
      </c>
      <c r="K24" s="35">
        <f t="shared" si="5"/>
        <v>83</v>
      </c>
      <c r="L24" s="35" t="str">
        <f t="shared" si="6"/>
        <v>B</v>
      </c>
      <c r="M24" s="35">
        <f t="shared" si="7"/>
        <v>84</v>
      </c>
      <c r="N24" s="35" t="str">
        <f t="shared" si="8"/>
        <v>B</v>
      </c>
      <c r="O24" s="61">
        <v>2</v>
      </c>
      <c r="P24" s="35" t="str">
        <f t="shared" si="9"/>
        <v xml:space="preserve">Memiliki keterampilan membaca Q.S Ali Imran: 133-134 dan Q.S Al Hujurat: 10, , menerapkan kejujuran dalam kehidupan sehari-hari </v>
      </c>
      <c r="Q24" s="39"/>
      <c r="R24" s="39"/>
      <c r="S24" s="25"/>
      <c r="T24" s="15">
        <v>86</v>
      </c>
      <c r="U24" s="14"/>
      <c r="V24" s="14"/>
      <c r="W24" s="14"/>
      <c r="X24" s="14"/>
      <c r="Y24" s="14"/>
      <c r="Z24" s="14">
        <v>75</v>
      </c>
      <c r="AA24" s="45">
        <f t="shared" si="34"/>
        <v>80.5</v>
      </c>
      <c r="AB24" s="48">
        <f t="shared" si="10"/>
        <v>80.5</v>
      </c>
      <c r="AC24" s="15">
        <v>90</v>
      </c>
      <c r="AD24" s="14"/>
      <c r="AE24" s="14"/>
      <c r="AF24" s="14"/>
      <c r="AG24" s="14"/>
      <c r="AH24" s="14"/>
      <c r="AI24" s="14">
        <v>75</v>
      </c>
      <c r="AJ24" s="45"/>
      <c r="AK24" s="48">
        <f t="shared" si="11"/>
        <v>82.5</v>
      </c>
      <c r="AL24" s="15">
        <v>82</v>
      </c>
      <c r="AM24" s="14"/>
      <c r="AN24" s="14"/>
      <c r="AO24" s="14"/>
      <c r="AP24" s="14"/>
      <c r="AQ24" s="14"/>
      <c r="AR24" s="14">
        <v>65</v>
      </c>
      <c r="AS24" s="45"/>
      <c r="AT24" s="48">
        <f t="shared" si="12"/>
        <v>73.5</v>
      </c>
      <c r="AU24" s="15">
        <v>82</v>
      </c>
      <c r="AV24" s="14"/>
      <c r="AW24" s="14"/>
      <c r="AX24" s="14"/>
      <c r="AY24" s="14"/>
      <c r="AZ24" s="14"/>
      <c r="BA24" s="14"/>
      <c r="BB24" s="45"/>
      <c r="BC24" s="48">
        <f t="shared" si="13"/>
        <v>82</v>
      </c>
      <c r="BD24" s="25"/>
      <c r="BE24" s="123">
        <v>83</v>
      </c>
      <c r="BF24" s="18"/>
      <c r="BG24" s="18"/>
      <c r="BH24" s="18"/>
      <c r="BI24" s="18"/>
      <c r="BJ24" s="18"/>
      <c r="BK24" s="18"/>
      <c r="BL24" s="18"/>
      <c r="BM24" s="57">
        <f t="shared" si="14"/>
        <v>83</v>
      </c>
      <c r="BN24" s="123">
        <v>83</v>
      </c>
      <c r="BO24" s="18"/>
      <c r="BP24" s="18"/>
      <c r="BQ24" s="18"/>
      <c r="BR24" s="18"/>
      <c r="BS24" s="18"/>
      <c r="BT24" s="18"/>
      <c r="BU24" s="18"/>
      <c r="BV24" s="57">
        <f t="shared" si="15"/>
        <v>83</v>
      </c>
      <c r="BW24" s="122">
        <v>85</v>
      </c>
      <c r="BX24" s="18"/>
      <c r="BY24" s="18"/>
      <c r="BZ24" s="18"/>
      <c r="CA24" s="18"/>
      <c r="CB24" s="18"/>
      <c r="CC24" s="18"/>
      <c r="CD24" s="18"/>
      <c r="CE24" s="57">
        <f t="shared" si="16"/>
        <v>85</v>
      </c>
      <c r="CF24" s="122">
        <v>85</v>
      </c>
      <c r="CG24" s="18"/>
      <c r="CH24" s="18"/>
      <c r="CI24" s="18"/>
      <c r="CJ24" s="18"/>
      <c r="CK24" s="18"/>
      <c r="CL24" s="18"/>
      <c r="CM24" s="18"/>
      <c r="CN24" s="57">
        <f t="shared" si="17"/>
        <v>85</v>
      </c>
      <c r="CO24" s="25"/>
      <c r="CP24" s="30">
        <f t="shared" si="18"/>
        <v>83</v>
      </c>
      <c r="CQ24" s="25"/>
      <c r="CR24" s="30" t="str">
        <f t="shared" si="19"/>
        <v/>
      </c>
      <c r="CS24" s="25"/>
      <c r="CT24" s="30" t="str">
        <f t="shared" si="20"/>
        <v/>
      </c>
      <c r="CU24" s="25"/>
      <c r="CV24" s="30" t="str">
        <f t="shared" si="21"/>
        <v/>
      </c>
      <c r="CW24" s="25"/>
      <c r="CX24" s="60"/>
      <c r="CY24" s="30">
        <f t="shared" si="22"/>
        <v>83</v>
      </c>
      <c r="CZ24" s="25"/>
      <c r="DA24" s="30" t="str">
        <f t="shared" si="23"/>
        <v/>
      </c>
      <c r="DB24" s="25"/>
      <c r="DC24" s="30" t="str">
        <f t="shared" si="24"/>
        <v/>
      </c>
      <c r="DD24" s="25"/>
      <c r="DE24" s="30" t="str">
        <f t="shared" si="25"/>
        <v/>
      </c>
      <c r="DF24" s="25"/>
      <c r="DG24" s="60"/>
      <c r="DH24" s="30">
        <f t="shared" si="26"/>
        <v>85</v>
      </c>
      <c r="DI24" s="25"/>
      <c r="DJ24" s="30" t="str">
        <f t="shared" si="27"/>
        <v/>
      </c>
      <c r="DK24" s="25"/>
      <c r="DL24" s="30" t="str">
        <f t="shared" si="28"/>
        <v/>
      </c>
      <c r="DM24" s="25"/>
      <c r="DN24" s="30" t="str">
        <f t="shared" si="29"/>
        <v/>
      </c>
      <c r="DO24" s="25"/>
      <c r="DP24" s="60"/>
      <c r="DQ24" s="30">
        <f t="shared" si="30"/>
        <v>85</v>
      </c>
      <c r="DR24" s="25"/>
      <c r="DS24" s="30" t="str">
        <f t="shared" si="31"/>
        <v/>
      </c>
      <c r="DT24" s="25"/>
      <c r="DU24" s="30" t="str">
        <f t="shared" si="32"/>
        <v/>
      </c>
      <c r="DV24" s="25"/>
      <c r="DW24" s="30" t="str">
        <f t="shared" si="33"/>
        <v/>
      </c>
      <c r="DX24" s="25"/>
      <c r="DY24" s="60"/>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C24" s="2"/>
      <c r="FD24" s="2"/>
      <c r="FE24" s="2"/>
      <c r="FG24" s="117"/>
      <c r="FH24" s="120"/>
      <c r="FI24" s="120"/>
      <c r="FJ24" s="121"/>
      <c r="FK24" s="121"/>
    </row>
    <row r="25" spans="1:167" ht="16.5" customHeight="1">
      <c r="A25" s="26">
        <v>15</v>
      </c>
      <c r="B25" s="26">
        <v>5393</v>
      </c>
      <c r="C25" s="26" t="s">
        <v>74</v>
      </c>
      <c r="D25" s="25"/>
      <c r="E25" s="35">
        <f t="shared" si="0"/>
        <v>91</v>
      </c>
      <c r="F25" s="35" t="str">
        <f t="shared" si="1"/>
        <v>A</v>
      </c>
      <c r="G25" s="35">
        <f t="shared" si="2"/>
        <v>88</v>
      </c>
      <c r="H25" s="35" t="str">
        <f t="shared" si="3"/>
        <v>B</v>
      </c>
      <c r="I25" s="61">
        <v>1</v>
      </c>
      <c r="J25" s="35" t="str">
        <f t="shared" si="4"/>
        <v>Memiliki kemampuan menganalisis Al Quran dan hadis tentang kontrol diri, prasangka baik, persaudaraan, makna Asmaul Husna, manfaat kejujuran, semangat menuntut ilmu, sumber hukum Islam, substansi, strategi dan keberhasilan dakwah Nabi Saw. di Mekkah</v>
      </c>
      <c r="K25" s="35">
        <f t="shared" si="5"/>
        <v>90</v>
      </c>
      <c r="L25" s="35" t="str">
        <f t="shared" si="6"/>
        <v>A</v>
      </c>
      <c r="M25" s="35">
        <f t="shared" si="7"/>
        <v>91</v>
      </c>
      <c r="N25" s="35" t="str">
        <f t="shared" si="8"/>
        <v>A</v>
      </c>
      <c r="O25" s="61">
        <v>1</v>
      </c>
      <c r="P25" s="35" t="str">
        <f t="shared" si="9"/>
        <v xml:space="preserve">Memiliki keterampilan membaca Q.S Ali Imran: 133-134 dan Q.S Al Hujurat: 10, mengimplementasikan perilaku mulia dari Asmaul Husna, menerapkan kejujuran dalam kehidupan sehari-hari </v>
      </c>
      <c r="Q25" s="39"/>
      <c r="R25" s="39"/>
      <c r="S25" s="25"/>
      <c r="T25" s="15">
        <v>94</v>
      </c>
      <c r="U25" s="14"/>
      <c r="V25" s="14"/>
      <c r="W25" s="14"/>
      <c r="X25" s="14"/>
      <c r="Y25" s="14"/>
      <c r="Z25" s="14">
        <v>86</v>
      </c>
      <c r="AA25" s="45">
        <f t="shared" si="34"/>
        <v>90</v>
      </c>
      <c r="AB25" s="48">
        <f t="shared" si="10"/>
        <v>90</v>
      </c>
      <c r="AC25" s="15">
        <v>96</v>
      </c>
      <c r="AD25" s="14"/>
      <c r="AE25" s="14"/>
      <c r="AF25" s="14"/>
      <c r="AG25" s="14"/>
      <c r="AH25" s="14"/>
      <c r="AI25" s="14">
        <v>86</v>
      </c>
      <c r="AJ25" s="45"/>
      <c r="AK25" s="48">
        <f t="shared" si="11"/>
        <v>91</v>
      </c>
      <c r="AL25" s="15">
        <v>88</v>
      </c>
      <c r="AM25" s="14"/>
      <c r="AN25" s="14"/>
      <c r="AO25" s="14"/>
      <c r="AP25" s="14"/>
      <c r="AQ25" s="14"/>
      <c r="AR25" s="14">
        <v>71</v>
      </c>
      <c r="AS25" s="45"/>
      <c r="AT25" s="48">
        <f t="shared" si="12"/>
        <v>79.5</v>
      </c>
      <c r="AU25" s="15">
        <v>92</v>
      </c>
      <c r="AV25" s="14"/>
      <c r="AW25" s="14"/>
      <c r="AX25" s="14"/>
      <c r="AY25" s="14"/>
      <c r="AZ25" s="14"/>
      <c r="BA25" s="14"/>
      <c r="BB25" s="45"/>
      <c r="BC25" s="48">
        <f t="shared" si="13"/>
        <v>92</v>
      </c>
      <c r="BD25" s="25"/>
      <c r="BE25" s="123">
        <v>90</v>
      </c>
      <c r="BF25" s="18"/>
      <c r="BG25" s="18"/>
      <c r="BH25" s="18"/>
      <c r="BI25" s="18"/>
      <c r="BJ25" s="18"/>
      <c r="BK25" s="18"/>
      <c r="BL25" s="18"/>
      <c r="BM25" s="57">
        <f t="shared" si="14"/>
        <v>90</v>
      </c>
      <c r="BN25" s="123">
        <v>90</v>
      </c>
      <c r="BO25" s="18"/>
      <c r="BP25" s="18"/>
      <c r="BQ25" s="18"/>
      <c r="BR25" s="18"/>
      <c r="BS25" s="18"/>
      <c r="BT25" s="18"/>
      <c r="BU25" s="18"/>
      <c r="BV25" s="57">
        <f t="shared" si="15"/>
        <v>90</v>
      </c>
      <c r="BW25" s="122">
        <v>92</v>
      </c>
      <c r="BX25" s="18"/>
      <c r="BY25" s="18"/>
      <c r="BZ25" s="18"/>
      <c r="CA25" s="18"/>
      <c r="CB25" s="18"/>
      <c r="CC25" s="18"/>
      <c r="CD25" s="18"/>
      <c r="CE25" s="57">
        <f t="shared" si="16"/>
        <v>92</v>
      </c>
      <c r="CF25" s="122">
        <v>92</v>
      </c>
      <c r="CG25" s="18"/>
      <c r="CH25" s="18"/>
      <c r="CI25" s="18"/>
      <c r="CJ25" s="18"/>
      <c r="CK25" s="18"/>
      <c r="CL25" s="18"/>
      <c r="CM25" s="18"/>
      <c r="CN25" s="57">
        <f t="shared" si="17"/>
        <v>92</v>
      </c>
      <c r="CO25" s="25"/>
      <c r="CP25" s="30">
        <f t="shared" si="18"/>
        <v>90</v>
      </c>
      <c r="CQ25" s="25"/>
      <c r="CR25" s="30" t="str">
        <f t="shared" si="19"/>
        <v/>
      </c>
      <c r="CS25" s="25"/>
      <c r="CT25" s="30" t="str">
        <f t="shared" si="20"/>
        <v/>
      </c>
      <c r="CU25" s="25"/>
      <c r="CV25" s="30" t="str">
        <f t="shared" si="21"/>
        <v/>
      </c>
      <c r="CW25" s="25"/>
      <c r="CX25" s="60"/>
      <c r="CY25" s="30">
        <f t="shared" si="22"/>
        <v>90</v>
      </c>
      <c r="CZ25" s="25"/>
      <c r="DA25" s="30" t="str">
        <f t="shared" si="23"/>
        <v/>
      </c>
      <c r="DB25" s="25"/>
      <c r="DC25" s="30" t="str">
        <f t="shared" si="24"/>
        <v/>
      </c>
      <c r="DD25" s="25"/>
      <c r="DE25" s="30" t="str">
        <f t="shared" si="25"/>
        <v/>
      </c>
      <c r="DF25" s="25"/>
      <c r="DG25" s="60"/>
      <c r="DH25" s="30">
        <f t="shared" si="26"/>
        <v>92</v>
      </c>
      <c r="DI25" s="25"/>
      <c r="DJ25" s="30" t="str">
        <f t="shared" si="27"/>
        <v/>
      </c>
      <c r="DK25" s="25"/>
      <c r="DL25" s="30" t="str">
        <f t="shared" si="28"/>
        <v/>
      </c>
      <c r="DM25" s="25"/>
      <c r="DN25" s="30" t="str">
        <f t="shared" si="29"/>
        <v/>
      </c>
      <c r="DO25" s="25"/>
      <c r="DP25" s="60"/>
      <c r="DQ25" s="30">
        <f t="shared" si="30"/>
        <v>92</v>
      </c>
      <c r="DR25" s="25"/>
      <c r="DS25" s="30" t="str">
        <f t="shared" si="31"/>
        <v/>
      </c>
      <c r="DT25" s="25"/>
      <c r="DU25" s="30" t="str">
        <f t="shared" si="32"/>
        <v/>
      </c>
      <c r="DV25" s="25"/>
      <c r="DW25" s="30" t="str">
        <f t="shared" si="33"/>
        <v/>
      </c>
      <c r="DX25" s="25"/>
      <c r="DY25" s="60"/>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C25" s="83" t="s">
        <v>75</v>
      </c>
      <c r="FD25" s="83"/>
      <c r="FE25" s="83"/>
      <c r="FG25" s="117">
        <v>7</v>
      </c>
      <c r="FH25" s="120"/>
      <c r="FI25" s="120"/>
      <c r="FJ25" s="121">
        <v>4447</v>
      </c>
      <c r="FK25" s="121">
        <v>4457</v>
      </c>
    </row>
    <row r="26" spans="1:167" ht="16.5" customHeight="1">
      <c r="A26" s="26">
        <v>16</v>
      </c>
      <c r="B26" s="26">
        <v>5406</v>
      </c>
      <c r="C26" s="26" t="s">
        <v>76</v>
      </c>
      <c r="D26" s="25"/>
      <c r="E26" s="35">
        <f t="shared" si="0"/>
        <v>89</v>
      </c>
      <c r="F26" s="35" t="str">
        <f t="shared" si="1"/>
        <v>B</v>
      </c>
      <c r="G26" s="35">
        <f t="shared" si="2"/>
        <v>85</v>
      </c>
      <c r="H26" s="35" t="str">
        <f t="shared" si="3"/>
        <v>B</v>
      </c>
      <c r="I26" s="61">
        <v>2</v>
      </c>
      <c r="J26" s="35" t="str">
        <f t="shared" si="4"/>
        <v>Memiliki kemampuan menganalisis Al Quran dan hadis tentang kontrol diri, prasangka baik, persaudaraan, makna Asmaul Husna, manfaat kejujuran, semangat menuntut ilmu</v>
      </c>
      <c r="K26" s="35">
        <f t="shared" si="5"/>
        <v>80</v>
      </c>
      <c r="L26" s="35" t="str">
        <f t="shared" si="6"/>
        <v>B</v>
      </c>
      <c r="M26" s="35">
        <f t="shared" si="7"/>
        <v>87</v>
      </c>
      <c r="N26" s="35" t="str">
        <f t="shared" si="8"/>
        <v>B</v>
      </c>
      <c r="O26" s="61">
        <v>2</v>
      </c>
      <c r="P26" s="35" t="str">
        <f t="shared" si="9"/>
        <v xml:space="preserve">Memiliki keterampilan membaca Q.S Ali Imran: 133-134 dan Q.S Al Hujurat: 10, , menerapkan kejujuran dalam kehidupan sehari-hari </v>
      </c>
      <c r="Q26" s="39"/>
      <c r="R26" s="39"/>
      <c r="S26" s="25"/>
      <c r="T26" s="15">
        <v>96</v>
      </c>
      <c r="U26" s="14"/>
      <c r="V26" s="14"/>
      <c r="W26" s="14"/>
      <c r="X26" s="14"/>
      <c r="Y26" s="14"/>
      <c r="Z26" s="14">
        <v>82</v>
      </c>
      <c r="AA26" s="45">
        <f t="shared" si="34"/>
        <v>89</v>
      </c>
      <c r="AB26" s="48">
        <f t="shared" si="10"/>
        <v>89</v>
      </c>
      <c r="AC26" s="15">
        <v>96</v>
      </c>
      <c r="AD26" s="14"/>
      <c r="AE26" s="14"/>
      <c r="AF26" s="14"/>
      <c r="AG26" s="14"/>
      <c r="AH26" s="14"/>
      <c r="AI26" s="14">
        <v>82</v>
      </c>
      <c r="AJ26" s="45"/>
      <c r="AK26" s="48">
        <f t="shared" si="11"/>
        <v>89</v>
      </c>
      <c r="AL26" s="15">
        <v>90</v>
      </c>
      <c r="AM26" s="14"/>
      <c r="AN26" s="14"/>
      <c r="AO26" s="14"/>
      <c r="AP26" s="14"/>
      <c r="AQ26" s="14"/>
      <c r="AR26" s="14">
        <v>66</v>
      </c>
      <c r="AS26" s="45"/>
      <c r="AT26" s="48">
        <f t="shared" si="12"/>
        <v>78</v>
      </c>
      <c r="AU26" s="15">
        <v>84</v>
      </c>
      <c r="AV26" s="14"/>
      <c r="AW26" s="14"/>
      <c r="AX26" s="14"/>
      <c r="AY26" s="14"/>
      <c r="AZ26" s="14"/>
      <c r="BA26" s="14"/>
      <c r="BB26" s="45"/>
      <c r="BC26" s="48">
        <f t="shared" si="13"/>
        <v>84</v>
      </c>
      <c r="BD26" s="25"/>
      <c r="BE26" s="123">
        <v>80</v>
      </c>
      <c r="BF26" s="18"/>
      <c r="BG26" s="18"/>
      <c r="BH26" s="18"/>
      <c r="BI26" s="18"/>
      <c r="BJ26" s="18"/>
      <c r="BK26" s="18"/>
      <c r="BL26" s="18"/>
      <c r="BM26" s="57">
        <f t="shared" si="14"/>
        <v>80</v>
      </c>
      <c r="BN26" s="123">
        <v>80</v>
      </c>
      <c r="BO26" s="18"/>
      <c r="BP26" s="18"/>
      <c r="BQ26" s="18"/>
      <c r="BR26" s="18"/>
      <c r="BS26" s="18"/>
      <c r="BT26" s="18"/>
      <c r="BU26" s="18"/>
      <c r="BV26" s="57">
        <f t="shared" si="15"/>
        <v>80</v>
      </c>
      <c r="BW26" s="122">
        <v>93</v>
      </c>
      <c r="BX26" s="18"/>
      <c r="BY26" s="18"/>
      <c r="BZ26" s="18"/>
      <c r="CA26" s="18"/>
      <c r="CB26" s="18"/>
      <c r="CC26" s="18"/>
      <c r="CD26" s="18"/>
      <c r="CE26" s="57">
        <f t="shared" si="16"/>
        <v>93</v>
      </c>
      <c r="CF26" s="122">
        <v>93</v>
      </c>
      <c r="CG26" s="18"/>
      <c r="CH26" s="18"/>
      <c r="CI26" s="18"/>
      <c r="CJ26" s="18"/>
      <c r="CK26" s="18"/>
      <c r="CL26" s="18"/>
      <c r="CM26" s="18"/>
      <c r="CN26" s="57">
        <f t="shared" si="17"/>
        <v>93</v>
      </c>
      <c r="CO26" s="25"/>
      <c r="CP26" s="30">
        <f t="shared" si="18"/>
        <v>80</v>
      </c>
      <c r="CQ26" s="25"/>
      <c r="CR26" s="30" t="str">
        <f t="shared" si="19"/>
        <v/>
      </c>
      <c r="CS26" s="25"/>
      <c r="CT26" s="30" t="str">
        <f t="shared" si="20"/>
        <v/>
      </c>
      <c r="CU26" s="25"/>
      <c r="CV26" s="30" t="str">
        <f t="shared" si="21"/>
        <v/>
      </c>
      <c r="CW26" s="25"/>
      <c r="CX26" s="60"/>
      <c r="CY26" s="30">
        <f t="shared" si="22"/>
        <v>80</v>
      </c>
      <c r="CZ26" s="25"/>
      <c r="DA26" s="30" t="str">
        <f t="shared" si="23"/>
        <v/>
      </c>
      <c r="DB26" s="25"/>
      <c r="DC26" s="30" t="str">
        <f t="shared" si="24"/>
        <v/>
      </c>
      <c r="DD26" s="25"/>
      <c r="DE26" s="30" t="str">
        <f t="shared" si="25"/>
        <v/>
      </c>
      <c r="DF26" s="25"/>
      <c r="DG26" s="60"/>
      <c r="DH26" s="30">
        <f t="shared" si="26"/>
        <v>93</v>
      </c>
      <c r="DI26" s="25"/>
      <c r="DJ26" s="30" t="str">
        <f t="shared" si="27"/>
        <v/>
      </c>
      <c r="DK26" s="25"/>
      <c r="DL26" s="30" t="str">
        <f t="shared" si="28"/>
        <v/>
      </c>
      <c r="DM26" s="25"/>
      <c r="DN26" s="30" t="str">
        <f t="shared" si="29"/>
        <v/>
      </c>
      <c r="DO26" s="25"/>
      <c r="DP26" s="60"/>
      <c r="DQ26" s="30">
        <f t="shared" si="30"/>
        <v>93</v>
      </c>
      <c r="DR26" s="25"/>
      <c r="DS26" s="30" t="str">
        <f t="shared" si="31"/>
        <v/>
      </c>
      <c r="DT26" s="25"/>
      <c r="DU26" s="30" t="str">
        <f t="shared" si="32"/>
        <v/>
      </c>
      <c r="DV26" s="25"/>
      <c r="DW26" s="30" t="str">
        <f t="shared" si="33"/>
        <v/>
      </c>
      <c r="DX26" s="25"/>
      <c r="DY26" s="60"/>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C26" s="5" t="s">
        <v>54</v>
      </c>
      <c r="FD26" s="3" t="s">
        <v>55</v>
      </c>
      <c r="FE26" s="3" t="s">
        <v>56</v>
      </c>
      <c r="FG26" s="117"/>
      <c r="FH26" s="120"/>
      <c r="FI26" s="120"/>
      <c r="FJ26" s="121"/>
      <c r="FK26" s="121"/>
    </row>
    <row r="27" spans="1:167" ht="16.5" customHeight="1">
      <c r="A27" s="26">
        <v>17</v>
      </c>
      <c r="B27" s="26">
        <v>5419</v>
      </c>
      <c r="C27" s="26" t="s">
        <v>77</v>
      </c>
      <c r="D27" s="25"/>
      <c r="E27" s="35">
        <f t="shared" si="0"/>
        <v>89</v>
      </c>
      <c r="F27" s="35" t="str">
        <f t="shared" si="1"/>
        <v>B</v>
      </c>
      <c r="G27" s="35">
        <f t="shared" si="2"/>
        <v>86</v>
      </c>
      <c r="H27" s="35" t="str">
        <f t="shared" si="3"/>
        <v>B</v>
      </c>
      <c r="I27" s="61">
        <v>1</v>
      </c>
      <c r="J27" s="35" t="str">
        <f t="shared" si="4"/>
        <v>Memiliki kemampuan menganalisis Al Quran dan hadis tentang kontrol diri, prasangka baik, persaudaraan, makna Asmaul Husna, manfaat kejujuran, semangat menuntut ilmu, sumber hukum Islam, substansi, strategi dan keberhasilan dakwah Nabi Saw. di Mekkah</v>
      </c>
      <c r="K27" s="35">
        <f t="shared" si="5"/>
        <v>86</v>
      </c>
      <c r="L27" s="35" t="str">
        <f t="shared" si="6"/>
        <v>B</v>
      </c>
      <c r="M27" s="35">
        <f t="shared" si="7"/>
        <v>83</v>
      </c>
      <c r="N27" s="35" t="str">
        <f t="shared" si="8"/>
        <v>B</v>
      </c>
      <c r="O27" s="61">
        <v>2</v>
      </c>
      <c r="P27" s="35" t="str">
        <f t="shared" si="9"/>
        <v xml:space="preserve">Memiliki keterampilan membaca Q.S Ali Imran: 133-134 dan Q.S Al Hujurat: 10, , menerapkan kejujuran dalam kehidupan sehari-hari </v>
      </c>
      <c r="Q27" s="39"/>
      <c r="R27" s="39"/>
      <c r="S27" s="25"/>
      <c r="T27" s="15">
        <v>96</v>
      </c>
      <c r="U27" s="14"/>
      <c r="V27" s="14"/>
      <c r="W27" s="14"/>
      <c r="X27" s="14"/>
      <c r="Y27" s="14"/>
      <c r="Z27" s="14">
        <v>80</v>
      </c>
      <c r="AA27" s="45">
        <f t="shared" si="34"/>
        <v>88</v>
      </c>
      <c r="AB27" s="48">
        <f t="shared" si="10"/>
        <v>88</v>
      </c>
      <c r="AC27" s="15">
        <v>98</v>
      </c>
      <c r="AD27" s="14"/>
      <c r="AE27" s="14"/>
      <c r="AF27" s="14"/>
      <c r="AG27" s="14"/>
      <c r="AH27" s="14"/>
      <c r="AI27" s="14">
        <v>80</v>
      </c>
      <c r="AJ27" s="45"/>
      <c r="AK27" s="48">
        <f t="shared" si="11"/>
        <v>89</v>
      </c>
      <c r="AL27" s="15">
        <v>84</v>
      </c>
      <c r="AM27" s="14"/>
      <c r="AN27" s="14"/>
      <c r="AO27" s="14"/>
      <c r="AP27" s="14"/>
      <c r="AQ27" s="14"/>
      <c r="AR27" s="14">
        <v>64</v>
      </c>
      <c r="AS27" s="45"/>
      <c r="AT27" s="48">
        <f t="shared" si="12"/>
        <v>74</v>
      </c>
      <c r="AU27" s="15">
        <v>92</v>
      </c>
      <c r="AV27" s="14"/>
      <c r="AW27" s="14"/>
      <c r="AX27" s="14"/>
      <c r="AY27" s="14"/>
      <c r="AZ27" s="14"/>
      <c r="BA27" s="14"/>
      <c r="BB27" s="45"/>
      <c r="BC27" s="48">
        <f t="shared" si="13"/>
        <v>92</v>
      </c>
      <c r="BD27" s="25"/>
      <c r="BE27" s="123">
        <v>86</v>
      </c>
      <c r="BF27" s="18"/>
      <c r="BG27" s="18"/>
      <c r="BH27" s="18"/>
      <c r="BI27" s="18"/>
      <c r="BJ27" s="18"/>
      <c r="BK27" s="18"/>
      <c r="BL27" s="18"/>
      <c r="BM27" s="57">
        <f t="shared" si="14"/>
        <v>86</v>
      </c>
      <c r="BN27" s="123">
        <v>86</v>
      </c>
      <c r="BO27" s="18"/>
      <c r="BP27" s="18"/>
      <c r="BQ27" s="18"/>
      <c r="BR27" s="18"/>
      <c r="BS27" s="18"/>
      <c r="BT27" s="18"/>
      <c r="BU27" s="18"/>
      <c r="BV27" s="57">
        <f t="shared" si="15"/>
        <v>86</v>
      </c>
      <c r="BW27" s="122">
        <v>80</v>
      </c>
      <c r="BX27" s="18"/>
      <c r="BY27" s="18"/>
      <c r="BZ27" s="18"/>
      <c r="CA27" s="18"/>
      <c r="CB27" s="18"/>
      <c r="CC27" s="18"/>
      <c r="CD27" s="18"/>
      <c r="CE27" s="57">
        <f t="shared" si="16"/>
        <v>80</v>
      </c>
      <c r="CF27" s="122">
        <v>80</v>
      </c>
      <c r="CG27" s="18"/>
      <c r="CH27" s="18"/>
      <c r="CI27" s="18"/>
      <c r="CJ27" s="18"/>
      <c r="CK27" s="18"/>
      <c r="CL27" s="18"/>
      <c r="CM27" s="18"/>
      <c r="CN27" s="57">
        <f t="shared" si="17"/>
        <v>80</v>
      </c>
      <c r="CO27" s="25"/>
      <c r="CP27" s="30">
        <f t="shared" si="18"/>
        <v>86</v>
      </c>
      <c r="CQ27" s="25"/>
      <c r="CR27" s="30" t="str">
        <f t="shared" si="19"/>
        <v/>
      </c>
      <c r="CS27" s="25"/>
      <c r="CT27" s="30" t="str">
        <f t="shared" si="20"/>
        <v/>
      </c>
      <c r="CU27" s="25"/>
      <c r="CV27" s="30" t="str">
        <f t="shared" si="21"/>
        <v/>
      </c>
      <c r="CW27" s="25"/>
      <c r="CX27" s="60"/>
      <c r="CY27" s="30">
        <f t="shared" si="22"/>
        <v>86</v>
      </c>
      <c r="CZ27" s="25"/>
      <c r="DA27" s="30" t="str">
        <f t="shared" si="23"/>
        <v/>
      </c>
      <c r="DB27" s="25"/>
      <c r="DC27" s="30" t="str">
        <f t="shared" si="24"/>
        <v/>
      </c>
      <c r="DD27" s="25"/>
      <c r="DE27" s="30" t="str">
        <f t="shared" si="25"/>
        <v/>
      </c>
      <c r="DF27" s="25"/>
      <c r="DG27" s="60"/>
      <c r="DH27" s="30">
        <f t="shared" si="26"/>
        <v>80</v>
      </c>
      <c r="DI27" s="25"/>
      <c r="DJ27" s="30" t="str">
        <f t="shared" si="27"/>
        <v/>
      </c>
      <c r="DK27" s="25"/>
      <c r="DL27" s="30" t="str">
        <f t="shared" si="28"/>
        <v/>
      </c>
      <c r="DM27" s="25"/>
      <c r="DN27" s="30" t="str">
        <f t="shared" si="29"/>
        <v/>
      </c>
      <c r="DO27" s="25"/>
      <c r="DP27" s="60"/>
      <c r="DQ27" s="30">
        <f t="shared" si="30"/>
        <v>80</v>
      </c>
      <c r="DR27" s="25"/>
      <c r="DS27" s="30" t="str">
        <f t="shared" si="31"/>
        <v/>
      </c>
      <c r="DT27" s="25"/>
      <c r="DU27" s="30" t="str">
        <f t="shared" si="32"/>
        <v/>
      </c>
      <c r="DV27" s="25"/>
      <c r="DW27" s="30" t="str">
        <f t="shared" si="33"/>
        <v/>
      </c>
      <c r="DX27" s="25"/>
      <c r="DY27" s="60"/>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C27" s="9">
        <v>0</v>
      </c>
      <c r="FD27" s="10">
        <v>69</v>
      </c>
      <c r="FE27" s="11" t="s">
        <v>31</v>
      </c>
      <c r="FG27" s="117">
        <v>8</v>
      </c>
      <c r="FH27" s="120"/>
      <c r="FI27" s="120"/>
      <c r="FJ27" s="121">
        <v>4448</v>
      </c>
      <c r="FK27" s="121">
        <v>4458</v>
      </c>
    </row>
    <row r="28" spans="1:167" ht="16.5" customHeight="1">
      <c r="A28" s="26">
        <v>18</v>
      </c>
      <c r="B28" s="26">
        <v>5432</v>
      </c>
      <c r="C28" s="26" t="s">
        <v>78</v>
      </c>
      <c r="D28" s="25"/>
      <c r="E28" s="35">
        <f t="shared" si="0"/>
        <v>79</v>
      </c>
      <c r="F28" s="35" t="str">
        <f t="shared" si="1"/>
        <v>C</v>
      </c>
      <c r="G28" s="35">
        <f t="shared" si="2"/>
        <v>80</v>
      </c>
      <c r="H28" s="35" t="str">
        <f t="shared" si="3"/>
        <v>B</v>
      </c>
      <c r="I28" s="61">
        <v>3</v>
      </c>
      <c r="J28" s="35" t="str">
        <f t="shared" si="4"/>
        <v>Memiliki kemampuan menganalisis  makna Asmaul Husna, manfaat kejujuran, semangat menuntut ilmu</v>
      </c>
      <c r="K28" s="35">
        <f t="shared" si="5"/>
        <v>80</v>
      </c>
      <c r="L28" s="35" t="str">
        <f t="shared" si="6"/>
        <v>B</v>
      </c>
      <c r="M28" s="35">
        <f t="shared" si="7"/>
        <v>80</v>
      </c>
      <c r="N28" s="35" t="str">
        <f t="shared" si="8"/>
        <v>B</v>
      </c>
      <c r="O28" s="61">
        <v>3</v>
      </c>
      <c r="P28" s="35" t="str">
        <f t="shared" si="9"/>
        <v xml:space="preserve">Memiliki keterampilan menerapkan kejujuran dalam kehidupan sehari-hari </v>
      </c>
      <c r="Q28" s="39"/>
      <c r="R28" s="39"/>
      <c r="S28" s="25"/>
      <c r="T28" s="15">
        <v>80</v>
      </c>
      <c r="U28" s="14"/>
      <c r="V28" s="14"/>
      <c r="W28" s="14"/>
      <c r="X28" s="14"/>
      <c r="Y28" s="14"/>
      <c r="Z28" s="14">
        <v>78</v>
      </c>
      <c r="AA28" s="45">
        <f t="shared" si="34"/>
        <v>79</v>
      </c>
      <c r="AB28" s="48">
        <f t="shared" si="10"/>
        <v>79</v>
      </c>
      <c r="AC28" s="15">
        <v>80</v>
      </c>
      <c r="AD28" s="14"/>
      <c r="AE28" s="14"/>
      <c r="AF28" s="14"/>
      <c r="AG28" s="14"/>
      <c r="AH28" s="14"/>
      <c r="AI28" s="14">
        <v>78</v>
      </c>
      <c r="AJ28" s="45"/>
      <c r="AK28" s="48">
        <f t="shared" si="11"/>
        <v>79</v>
      </c>
      <c r="AL28" s="15">
        <v>86</v>
      </c>
      <c r="AM28" s="14"/>
      <c r="AN28" s="14"/>
      <c r="AO28" s="14"/>
      <c r="AP28" s="14"/>
      <c r="AQ28" s="14"/>
      <c r="AR28" s="14">
        <v>65</v>
      </c>
      <c r="AS28" s="45"/>
      <c r="AT28" s="48">
        <f t="shared" si="12"/>
        <v>75.5</v>
      </c>
      <c r="AU28" s="15">
        <v>88</v>
      </c>
      <c r="AV28" s="14"/>
      <c r="AW28" s="14"/>
      <c r="AX28" s="14"/>
      <c r="AY28" s="14"/>
      <c r="AZ28" s="14"/>
      <c r="BA28" s="14"/>
      <c r="BB28" s="45"/>
      <c r="BC28" s="48">
        <f t="shared" si="13"/>
        <v>88</v>
      </c>
      <c r="BD28" s="25"/>
      <c r="BE28" s="123">
        <v>80</v>
      </c>
      <c r="BF28" s="18"/>
      <c r="BG28" s="18"/>
      <c r="BH28" s="18"/>
      <c r="BI28" s="18"/>
      <c r="BJ28" s="18"/>
      <c r="BK28" s="18"/>
      <c r="BL28" s="18"/>
      <c r="BM28" s="57">
        <f t="shared" si="14"/>
        <v>80</v>
      </c>
      <c r="BN28" s="123">
        <v>80</v>
      </c>
      <c r="BO28" s="18"/>
      <c r="BP28" s="18"/>
      <c r="BQ28" s="18"/>
      <c r="BR28" s="18"/>
      <c r="BS28" s="18"/>
      <c r="BT28" s="18"/>
      <c r="BU28" s="18"/>
      <c r="BV28" s="57">
        <f t="shared" si="15"/>
        <v>80</v>
      </c>
      <c r="BW28" s="122">
        <v>80</v>
      </c>
      <c r="BX28" s="18"/>
      <c r="BY28" s="18"/>
      <c r="BZ28" s="18"/>
      <c r="CA28" s="18"/>
      <c r="CB28" s="18"/>
      <c r="CC28" s="18"/>
      <c r="CD28" s="18"/>
      <c r="CE28" s="57">
        <f t="shared" si="16"/>
        <v>80</v>
      </c>
      <c r="CF28" s="122">
        <v>80</v>
      </c>
      <c r="CG28" s="18"/>
      <c r="CH28" s="18"/>
      <c r="CI28" s="18"/>
      <c r="CJ28" s="18"/>
      <c r="CK28" s="18"/>
      <c r="CL28" s="18"/>
      <c r="CM28" s="18"/>
      <c r="CN28" s="57">
        <f t="shared" si="17"/>
        <v>80</v>
      </c>
      <c r="CO28" s="25"/>
      <c r="CP28" s="30">
        <f t="shared" si="18"/>
        <v>80</v>
      </c>
      <c r="CQ28" s="25"/>
      <c r="CR28" s="30" t="str">
        <f t="shared" si="19"/>
        <v/>
      </c>
      <c r="CS28" s="25"/>
      <c r="CT28" s="30" t="str">
        <f t="shared" si="20"/>
        <v/>
      </c>
      <c r="CU28" s="25"/>
      <c r="CV28" s="30" t="str">
        <f t="shared" si="21"/>
        <v/>
      </c>
      <c r="CW28" s="25"/>
      <c r="CX28" s="60"/>
      <c r="CY28" s="30">
        <f t="shared" si="22"/>
        <v>80</v>
      </c>
      <c r="CZ28" s="25"/>
      <c r="DA28" s="30" t="str">
        <f t="shared" si="23"/>
        <v/>
      </c>
      <c r="DB28" s="25"/>
      <c r="DC28" s="30" t="str">
        <f t="shared" si="24"/>
        <v/>
      </c>
      <c r="DD28" s="25"/>
      <c r="DE28" s="30" t="str">
        <f t="shared" si="25"/>
        <v/>
      </c>
      <c r="DF28" s="25"/>
      <c r="DG28" s="60"/>
      <c r="DH28" s="30">
        <f t="shared" si="26"/>
        <v>80</v>
      </c>
      <c r="DI28" s="25"/>
      <c r="DJ28" s="30" t="str">
        <f t="shared" si="27"/>
        <v/>
      </c>
      <c r="DK28" s="25"/>
      <c r="DL28" s="30" t="str">
        <f t="shared" si="28"/>
        <v/>
      </c>
      <c r="DM28" s="25"/>
      <c r="DN28" s="30" t="str">
        <f t="shared" si="29"/>
        <v/>
      </c>
      <c r="DO28" s="25"/>
      <c r="DP28" s="60"/>
      <c r="DQ28" s="30">
        <f t="shared" si="30"/>
        <v>80</v>
      </c>
      <c r="DR28" s="25"/>
      <c r="DS28" s="30" t="str">
        <f t="shared" si="31"/>
        <v/>
      </c>
      <c r="DT28" s="25"/>
      <c r="DU28" s="30" t="str">
        <f t="shared" si="32"/>
        <v/>
      </c>
      <c r="DV28" s="25"/>
      <c r="DW28" s="30" t="str">
        <f t="shared" si="33"/>
        <v/>
      </c>
      <c r="DX28" s="25"/>
      <c r="DY28" s="60"/>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C28" s="9">
        <v>70</v>
      </c>
      <c r="FD28" s="12">
        <v>79</v>
      </c>
      <c r="FE28" s="13" t="s">
        <v>30</v>
      </c>
      <c r="FG28" s="117"/>
      <c r="FH28" s="120"/>
      <c r="FI28" s="120"/>
      <c r="FJ28" s="121"/>
      <c r="FK28" s="121"/>
    </row>
    <row r="29" spans="1:167" ht="16.5" customHeight="1">
      <c r="A29" s="26">
        <v>19</v>
      </c>
      <c r="B29" s="26">
        <v>5445</v>
      </c>
      <c r="C29" s="26" t="s">
        <v>79</v>
      </c>
      <c r="D29" s="25"/>
      <c r="E29" s="35">
        <f t="shared" si="0"/>
        <v>82</v>
      </c>
      <c r="F29" s="35" t="str">
        <f t="shared" si="1"/>
        <v>B</v>
      </c>
      <c r="G29" s="35">
        <f t="shared" si="2"/>
        <v>80</v>
      </c>
      <c r="H29" s="35" t="str">
        <f t="shared" si="3"/>
        <v>B</v>
      </c>
      <c r="I29" s="61">
        <v>3</v>
      </c>
      <c r="J29" s="35" t="str">
        <f t="shared" si="4"/>
        <v>Memiliki kemampuan menganalisis  makna Asmaul Husna, manfaat kejujuran, semangat menuntut ilmu</v>
      </c>
      <c r="K29" s="35">
        <f t="shared" si="5"/>
        <v>80</v>
      </c>
      <c r="L29" s="35" t="str">
        <f t="shared" si="6"/>
        <v>B</v>
      </c>
      <c r="M29" s="35">
        <f t="shared" si="7"/>
        <v>85</v>
      </c>
      <c r="N29" s="35" t="str">
        <f t="shared" si="8"/>
        <v>B</v>
      </c>
      <c r="O29" s="61">
        <v>2</v>
      </c>
      <c r="P29" s="35" t="str">
        <f t="shared" si="9"/>
        <v xml:space="preserve">Memiliki keterampilan membaca Q.S Ali Imran: 133-134 dan Q.S Al Hujurat: 10, , menerapkan kejujuran dalam kehidupan sehari-hari </v>
      </c>
      <c r="Q29" s="39"/>
      <c r="R29" s="39"/>
      <c r="S29" s="25"/>
      <c r="T29" s="15">
        <v>90</v>
      </c>
      <c r="U29" s="14"/>
      <c r="V29" s="14"/>
      <c r="W29" s="14"/>
      <c r="X29" s="14"/>
      <c r="Y29" s="14"/>
      <c r="Z29" s="14">
        <v>75</v>
      </c>
      <c r="AA29" s="45">
        <f t="shared" si="34"/>
        <v>82.5</v>
      </c>
      <c r="AB29" s="48">
        <f t="shared" si="10"/>
        <v>82.5</v>
      </c>
      <c r="AC29" s="15">
        <v>88</v>
      </c>
      <c r="AD29" s="14"/>
      <c r="AE29" s="14"/>
      <c r="AF29" s="14"/>
      <c r="AG29" s="14"/>
      <c r="AH29" s="14"/>
      <c r="AI29" s="14">
        <v>75</v>
      </c>
      <c r="AJ29" s="45"/>
      <c r="AK29" s="48">
        <f t="shared" si="11"/>
        <v>81.5</v>
      </c>
      <c r="AL29" s="15">
        <v>80</v>
      </c>
      <c r="AM29" s="14"/>
      <c r="AN29" s="14"/>
      <c r="AO29" s="14"/>
      <c r="AP29" s="14"/>
      <c r="AQ29" s="14"/>
      <c r="AR29" s="14">
        <v>70</v>
      </c>
      <c r="AS29" s="45"/>
      <c r="AT29" s="48">
        <f t="shared" si="12"/>
        <v>75</v>
      </c>
      <c r="AU29" s="15">
        <v>80</v>
      </c>
      <c r="AV29" s="14"/>
      <c r="AW29" s="14"/>
      <c r="AX29" s="14"/>
      <c r="AY29" s="14"/>
      <c r="AZ29" s="14"/>
      <c r="BA29" s="14"/>
      <c r="BB29" s="45"/>
      <c r="BC29" s="48">
        <f t="shared" si="13"/>
        <v>80</v>
      </c>
      <c r="BD29" s="25"/>
      <c r="BE29" s="123">
        <v>80</v>
      </c>
      <c r="BF29" s="18"/>
      <c r="BG29" s="18"/>
      <c r="BH29" s="18"/>
      <c r="BI29" s="18"/>
      <c r="BJ29" s="18"/>
      <c r="BK29" s="18"/>
      <c r="BL29" s="18"/>
      <c r="BM29" s="57">
        <f t="shared" si="14"/>
        <v>80</v>
      </c>
      <c r="BN29" s="123">
        <v>80</v>
      </c>
      <c r="BO29" s="18"/>
      <c r="BP29" s="18"/>
      <c r="BQ29" s="18"/>
      <c r="BR29" s="18"/>
      <c r="BS29" s="18"/>
      <c r="BT29" s="18"/>
      <c r="BU29" s="18"/>
      <c r="BV29" s="57">
        <f t="shared" si="15"/>
        <v>80</v>
      </c>
      <c r="BW29" s="122">
        <v>90</v>
      </c>
      <c r="BX29" s="18"/>
      <c r="BY29" s="18"/>
      <c r="BZ29" s="18"/>
      <c r="CA29" s="18"/>
      <c r="CB29" s="18"/>
      <c r="CC29" s="18"/>
      <c r="CD29" s="18"/>
      <c r="CE29" s="57">
        <f t="shared" si="16"/>
        <v>90</v>
      </c>
      <c r="CF29" s="122">
        <v>90</v>
      </c>
      <c r="CG29" s="18"/>
      <c r="CH29" s="18"/>
      <c r="CI29" s="18"/>
      <c r="CJ29" s="18"/>
      <c r="CK29" s="18"/>
      <c r="CL29" s="18"/>
      <c r="CM29" s="18"/>
      <c r="CN29" s="57">
        <f t="shared" si="17"/>
        <v>90</v>
      </c>
      <c r="CO29" s="25"/>
      <c r="CP29" s="30">
        <f t="shared" si="18"/>
        <v>80</v>
      </c>
      <c r="CQ29" s="25"/>
      <c r="CR29" s="30" t="str">
        <f t="shared" si="19"/>
        <v/>
      </c>
      <c r="CS29" s="25"/>
      <c r="CT29" s="30" t="str">
        <f t="shared" si="20"/>
        <v/>
      </c>
      <c r="CU29" s="25"/>
      <c r="CV29" s="30" t="str">
        <f t="shared" si="21"/>
        <v/>
      </c>
      <c r="CW29" s="25"/>
      <c r="CX29" s="60"/>
      <c r="CY29" s="30">
        <f t="shared" si="22"/>
        <v>80</v>
      </c>
      <c r="CZ29" s="25"/>
      <c r="DA29" s="30" t="str">
        <f t="shared" si="23"/>
        <v/>
      </c>
      <c r="DB29" s="25"/>
      <c r="DC29" s="30" t="str">
        <f t="shared" si="24"/>
        <v/>
      </c>
      <c r="DD29" s="25"/>
      <c r="DE29" s="30" t="str">
        <f t="shared" si="25"/>
        <v/>
      </c>
      <c r="DF29" s="25"/>
      <c r="DG29" s="60"/>
      <c r="DH29" s="30">
        <f t="shared" si="26"/>
        <v>90</v>
      </c>
      <c r="DI29" s="25"/>
      <c r="DJ29" s="30" t="str">
        <f t="shared" si="27"/>
        <v/>
      </c>
      <c r="DK29" s="25"/>
      <c r="DL29" s="30" t="str">
        <f t="shared" si="28"/>
        <v/>
      </c>
      <c r="DM29" s="25"/>
      <c r="DN29" s="30" t="str">
        <f t="shared" si="29"/>
        <v/>
      </c>
      <c r="DO29" s="25"/>
      <c r="DP29" s="60"/>
      <c r="DQ29" s="30">
        <f t="shared" si="30"/>
        <v>90</v>
      </c>
      <c r="DR29" s="25"/>
      <c r="DS29" s="30" t="str">
        <f t="shared" si="31"/>
        <v/>
      </c>
      <c r="DT29" s="25"/>
      <c r="DU29" s="30" t="str">
        <f t="shared" si="32"/>
        <v/>
      </c>
      <c r="DV29" s="25"/>
      <c r="DW29" s="30" t="str">
        <f t="shared" si="33"/>
        <v/>
      </c>
      <c r="DX29" s="25"/>
      <c r="DY29" s="60"/>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C29" s="9">
        <v>80</v>
      </c>
      <c r="FD29" s="12">
        <v>89</v>
      </c>
      <c r="FE29" s="13" t="s">
        <v>29</v>
      </c>
      <c r="FG29" s="117">
        <v>9</v>
      </c>
      <c r="FH29" s="120"/>
      <c r="FI29" s="120"/>
      <c r="FJ29" s="121">
        <v>4449</v>
      </c>
      <c r="FK29" s="121">
        <v>4459</v>
      </c>
    </row>
    <row r="30" spans="1:167" ht="16.5" customHeight="1">
      <c r="A30" s="26">
        <v>20</v>
      </c>
      <c r="B30" s="26">
        <v>5458</v>
      </c>
      <c r="C30" s="26" t="s">
        <v>80</v>
      </c>
      <c r="D30" s="25"/>
      <c r="E30" s="35">
        <f t="shared" si="0"/>
        <v>76</v>
      </c>
      <c r="F30" s="35" t="str">
        <f t="shared" si="1"/>
        <v>C</v>
      </c>
      <c r="G30" s="35">
        <f t="shared" si="2"/>
        <v>81</v>
      </c>
      <c r="H30" s="35" t="str">
        <f t="shared" si="3"/>
        <v>B</v>
      </c>
      <c r="I30" s="61">
        <v>3</v>
      </c>
      <c r="J30" s="35" t="str">
        <f t="shared" si="4"/>
        <v>Memiliki kemampuan menganalisis  makna Asmaul Husna, manfaat kejujuran, semangat menuntut ilmu</v>
      </c>
      <c r="K30" s="35">
        <f t="shared" si="5"/>
        <v>85</v>
      </c>
      <c r="L30" s="35" t="str">
        <f t="shared" si="6"/>
        <v>B</v>
      </c>
      <c r="M30" s="35">
        <f t="shared" si="7"/>
        <v>87</v>
      </c>
      <c r="N30" s="35" t="str">
        <f t="shared" si="8"/>
        <v>B</v>
      </c>
      <c r="O30" s="61">
        <v>2</v>
      </c>
      <c r="P30" s="35" t="str">
        <f t="shared" si="9"/>
        <v xml:space="preserve">Memiliki keterampilan membaca Q.S Ali Imran: 133-134 dan Q.S Al Hujurat: 10, , menerapkan kejujuran dalam kehidupan sehari-hari </v>
      </c>
      <c r="Q30" s="39"/>
      <c r="R30" s="39"/>
      <c r="S30" s="25"/>
      <c r="T30" s="15">
        <v>92</v>
      </c>
      <c r="U30" s="14"/>
      <c r="V30" s="14"/>
      <c r="W30" s="14"/>
      <c r="X30" s="14"/>
      <c r="Y30" s="14"/>
      <c r="Z30" s="14">
        <v>60</v>
      </c>
      <c r="AA30" s="45">
        <f t="shared" si="34"/>
        <v>76</v>
      </c>
      <c r="AB30" s="48">
        <f t="shared" si="10"/>
        <v>76</v>
      </c>
      <c r="AC30" s="15">
        <v>92</v>
      </c>
      <c r="AD30" s="14"/>
      <c r="AE30" s="14"/>
      <c r="AF30" s="14"/>
      <c r="AG30" s="14"/>
      <c r="AH30" s="14"/>
      <c r="AI30" s="14">
        <v>60</v>
      </c>
      <c r="AJ30" s="45"/>
      <c r="AK30" s="48">
        <f t="shared" si="11"/>
        <v>76</v>
      </c>
      <c r="AL30" s="15">
        <v>92</v>
      </c>
      <c r="AM30" s="14"/>
      <c r="AN30" s="14"/>
      <c r="AO30" s="14"/>
      <c r="AP30" s="14"/>
      <c r="AQ30" s="14"/>
      <c r="AR30" s="14">
        <v>65</v>
      </c>
      <c r="AS30" s="45"/>
      <c r="AT30" s="48">
        <f t="shared" si="12"/>
        <v>78.5</v>
      </c>
      <c r="AU30" s="15">
        <v>94</v>
      </c>
      <c r="AV30" s="14"/>
      <c r="AW30" s="14"/>
      <c r="AX30" s="14"/>
      <c r="AY30" s="14"/>
      <c r="AZ30" s="14"/>
      <c r="BA30" s="14"/>
      <c r="BB30" s="45"/>
      <c r="BC30" s="48">
        <f t="shared" si="13"/>
        <v>94</v>
      </c>
      <c r="BD30" s="25"/>
      <c r="BE30" s="123">
        <v>85</v>
      </c>
      <c r="BF30" s="18"/>
      <c r="BG30" s="18"/>
      <c r="BH30" s="18"/>
      <c r="BI30" s="18"/>
      <c r="BJ30" s="18"/>
      <c r="BK30" s="18"/>
      <c r="BL30" s="18"/>
      <c r="BM30" s="57">
        <f t="shared" si="14"/>
        <v>85</v>
      </c>
      <c r="BN30" s="123">
        <v>85</v>
      </c>
      <c r="BO30" s="18"/>
      <c r="BP30" s="18"/>
      <c r="BQ30" s="18"/>
      <c r="BR30" s="18"/>
      <c r="BS30" s="18"/>
      <c r="BT30" s="18"/>
      <c r="BU30" s="18"/>
      <c r="BV30" s="57">
        <f t="shared" si="15"/>
        <v>85</v>
      </c>
      <c r="BW30" s="122">
        <v>88</v>
      </c>
      <c r="BX30" s="18"/>
      <c r="BY30" s="18"/>
      <c r="BZ30" s="18"/>
      <c r="CA30" s="18"/>
      <c r="CB30" s="18"/>
      <c r="CC30" s="18"/>
      <c r="CD30" s="18"/>
      <c r="CE30" s="57">
        <f t="shared" si="16"/>
        <v>88</v>
      </c>
      <c r="CF30" s="122">
        <v>88</v>
      </c>
      <c r="CG30" s="18"/>
      <c r="CH30" s="18"/>
      <c r="CI30" s="18"/>
      <c r="CJ30" s="18"/>
      <c r="CK30" s="18"/>
      <c r="CL30" s="18"/>
      <c r="CM30" s="18"/>
      <c r="CN30" s="57">
        <f t="shared" si="17"/>
        <v>88</v>
      </c>
      <c r="CO30" s="25"/>
      <c r="CP30" s="30">
        <f t="shared" si="18"/>
        <v>85</v>
      </c>
      <c r="CQ30" s="25"/>
      <c r="CR30" s="30" t="str">
        <f t="shared" si="19"/>
        <v/>
      </c>
      <c r="CS30" s="25"/>
      <c r="CT30" s="30" t="str">
        <f t="shared" si="20"/>
        <v/>
      </c>
      <c r="CU30" s="25"/>
      <c r="CV30" s="30" t="str">
        <f t="shared" si="21"/>
        <v/>
      </c>
      <c r="CW30" s="25"/>
      <c r="CX30" s="60"/>
      <c r="CY30" s="30">
        <f t="shared" si="22"/>
        <v>85</v>
      </c>
      <c r="CZ30" s="25"/>
      <c r="DA30" s="30" t="str">
        <f t="shared" si="23"/>
        <v/>
      </c>
      <c r="DB30" s="25"/>
      <c r="DC30" s="30" t="str">
        <f t="shared" si="24"/>
        <v/>
      </c>
      <c r="DD30" s="25"/>
      <c r="DE30" s="30" t="str">
        <f t="shared" si="25"/>
        <v/>
      </c>
      <c r="DF30" s="25"/>
      <c r="DG30" s="60"/>
      <c r="DH30" s="30">
        <f t="shared" si="26"/>
        <v>88</v>
      </c>
      <c r="DI30" s="25"/>
      <c r="DJ30" s="30" t="str">
        <f t="shared" si="27"/>
        <v/>
      </c>
      <c r="DK30" s="25"/>
      <c r="DL30" s="30" t="str">
        <f t="shared" si="28"/>
        <v/>
      </c>
      <c r="DM30" s="25"/>
      <c r="DN30" s="30" t="str">
        <f t="shared" si="29"/>
        <v/>
      </c>
      <c r="DO30" s="25"/>
      <c r="DP30" s="60"/>
      <c r="DQ30" s="30">
        <f t="shared" si="30"/>
        <v>88</v>
      </c>
      <c r="DR30" s="25"/>
      <c r="DS30" s="30" t="str">
        <f t="shared" si="31"/>
        <v/>
      </c>
      <c r="DT30" s="25"/>
      <c r="DU30" s="30" t="str">
        <f t="shared" si="32"/>
        <v/>
      </c>
      <c r="DV30" s="25"/>
      <c r="DW30" s="30" t="str">
        <f t="shared" si="33"/>
        <v/>
      </c>
      <c r="DX30" s="25"/>
      <c r="DY30" s="60"/>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C30" s="9">
        <v>90</v>
      </c>
      <c r="FD30" s="12">
        <v>100</v>
      </c>
      <c r="FE30" s="13" t="s">
        <v>11</v>
      </c>
      <c r="FG30" s="117"/>
      <c r="FH30" s="120"/>
      <c r="FI30" s="120"/>
      <c r="FJ30" s="121"/>
      <c r="FK30" s="121"/>
    </row>
    <row r="31" spans="1:167" ht="16.5" customHeight="1">
      <c r="A31" s="26">
        <v>21</v>
      </c>
      <c r="B31" s="26">
        <v>5471</v>
      </c>
      <c r="C31" s="26" t="s">
        <v>81</v>
      </c>
      <c r="D31" s="25"/>
      <c r="E31" s="35">
        <f t="shared" si="0"/>
        <v>81</v>
      </c>
      <c r="F31" s="35" t="str">
        <f t="shared" si="1"/>
        <v>B</v>
      </c>
      <c r="G31" s="35">
        <f t="shared" si="2"/>
        <v>76</v>
      </c>
      <c r="H31" s="35" t="str">
        <f t="shared" si="3"/>
        <v>C</v>
      </c>
      <c r="I31" s="61">
        <v>3</v>
      </c>
      <c r="J31" s="35" t="str">
        <f t="shared" si="4"/>
        <v>Memiliki kemampuan menganalisis  makna Asmaul Husna, manfaat kejujuran, semangat menuntut ilmu</v>
      </c>
      <c r="K31" s="35">
        <f t="shared" si="5"/>
        <v>80</v>
      </c>
      <c r="L31" s="35" t="str">
        <f t="shared" si="6"/>
        <v>B</v>
      </c>
      <c r="M31" s="35">
        <f t="shared" si="7"/>
        <v>86</v>
      </c>
      <c r="N31" s="35" t="str">
        <f t="shared" si="8"/>
        <v>B</v>
      </c>
      <c r="O31" s="61">
        <v>2</v>
      </c>
      <c r="P31" s="35" t="str">
        <f t="shared" si="9"/>
        <v xml:space="preserve">Memiliki keterampilan membaca Q.S Ali Imran: 133-134 dan Q.S Al Hujurat: 10, , menerapkan kejujuran dalam kehidupan sehari-hari </v>
      </c>
      <c r="Q31" s="39"/>
      <c r="R31" s="39"/>
      <c r="S31" s="25"/>
      <c r="T31" s="15">
        <v>90</v>
      </c>
      <c r="U31" s="14"/>
      <c r="V31" s="14"/>
      <c r="W31" s="14"/>
      <c r="X31" s="14"/>
      <c r="Y31" s="14"/>
      <c r="Z31" s="14">
        <v>70</v>
      </c>
      <c r="AA31" s="45">
        <f t="shared" si="34"/>
        <v>80</v>
      </c>
      <c r="AB31" s="48">
        <f t="shared" si="10"/>
        <v>80</v>
      </c>
      <c r="AC31" s="15">
        <v>92</v>
      </c>
      <c r="AD31" s="14"/>
      <c r="AE31" s="14"/>
      <c r="AF31" s="14"/>
      <c r="AG31" s="14"/>
      <c r="AH31" s="14"/>
      <c r="AI31" s="14">
        <v>70</v>
      </c>
      <c r="AJ31" s="45"/>
      <c r="AK31" s="48">
        <f t="shared" si="11"/>
        <v>81</v>
      </c>
      <c r="AL31" s="15">
        <v>80</v>
      </c>
      <c r="AM31" s="14"/>
      <c r="AN31" s="14"/>
      <c r="AO31" s="14"/>
      <c r="AP31" s="14"/>
      <c r="AQ31" s="14"/>
      <c r="AR31" s="14">
        <v>60</v>
      </c>
      <c r="AS31" s="45"/>
      <c r="AT31" s="48">
        <f t="shared" si="12"/>
        <v>70</v>
      </c>
      <c r="AU31" s="15">
        <v>72</v>
      </c>
      <c r="AV31" s="14"/>
      <c r="AW31" s="14"/>
      <c r="AX31" s="14"/>
      <c r="AY31" s="14"/>
      <c r="AZ31" s="14"/>
      <c r="BA31" s="14"/>
      <c r="BB31" s="45"/>
      <c r="BC31" s="48">
        <f t="shared" si="13"/>
        <v>72</v>
      </c>
      <c r="BD31" s="25"/>
      <c r="BE31" s="123">
        <v>80</v>
      </c>
      <c r="BF31" s="18"/>
      <c r="BG31" s="18"/>
      <c r="BH31" s="18"/>
      <c r="BI31" s="18"/>
      <c r="BJ31" s="18"/>
      <c r="BK31" s="18"/>
      <c r="BL31" s="18"/>
      <c r="BM31" s="57">
        <f t="shared" si="14"/>
        <v>80</v>
      </c>
      <c r="BN31" s="123">
        <v>80</v>
      </c>
      <c r="BO31" s="18"/>
      <c r="BP31" s="18"/>
      <c r="BQ31" s="18"/>
      <c r="BR31" s="18"/>
      <c r="BS31" s="18"/>
      <c r="BT31" s="18"/>
      <c r="BU31" s="18"/>
      <c r="BV31" s="57">
        <f t="shared" si="15"/>
        <v>80</v>
      </c>
      <c r="BW31" s="122">
        <v>92</v>
      </c>
      <c r="BX31" s="18"/>
      <c r="BY31" s="18"/>
      <c r="BZ31" s="18"/>
      <c r="CA31" s="18"/>
      <c r="CB31" s="18"/>
      <c r="CC31" s="18"/>
      <c r="CD31" s="18"/>
      <c r="CE31" s="57">
        <f t="shared" si="16"/>
        <v>92</v>
      </c>
      <c r="CF31" s="122">
        <v>92</v>
      </c>
      <c r="CG31" s="18"/>
      <c r="CH31" s="18"/>
      <c r="CI31" s="18"/>
      <c r="CJ31" s="18"/>
      <c r="CK31" s="18"/>
      <c r="CL31" s="18"/>
      <c r="CM31" s="18"/>
      <c r="CN31" s="57">
        <f t="shared" si="17"/>
        <v>92</v>
      </c>
      <c r="CO31" s="25"/>
      <c r="CP31" s="30">
        <f t="shared" si="18"/>
        <v>80</v>
      </c>
      <c r="CQ31" s="25"/>
      <c r="CR31" s="30" t="str">
        <f t="shared" si="19"/>
        <v/>
      </c>
      <c r="CS31" s="25"/>
      <c r="CT31" s="30" t="str">
        <f t="shared" si="20"/>
        <v/>
      </c>
      <c r="CU31" s="25"/>
      <c r="CV31" s="30" t="str">
        <f t="shared" si="21"/>
        <v/>
      </c>
      <c r="CW31" s="25"/>
      <c r="CX31" s="60"/>
      <c r="CY31" s="30">
        <f t="shared" si="22"/>
        <v>80</v>
      </c>
      <c r="CZ31" s="25"/>
      <c r="DA31" s="30" t="str">
        <f t="shared" si="23"/>
        <v/>
      </c>
      <c r="DB31" s="25"/>
      <c r="DC31" s="30" t="str">
        <f t="shared" si="24"/>
        <v/>
      </c>
      <c r="DD31" s="25"/>
      <c r="DE31" s="30" t="str">
        <f t="shared" si="25"/>
        <v/>
      </c>
      <c r="DF31" s="25"/>
      <c r="DG31" s="60"/>
      <c r="DH31" s="30">
        <f t="shared" si="26"/>
        <v>92</v>
      </c>
      <c r="DI31" s="25"/>
      <c r="DJ31" s="30" t="str">
        <f t="shared" si="27"/>
        <v/>
      </c>
      <c r="DK31" s="25"/>
      <c r="DL31" s="30" t="str">
        <f t="shared" si="28"/>
        <v/>
      </c>
      <c r="DM31" s="25"/>
      <c r="DN31" s="30" t="str">
        <f t="shared" si="29"/>
        <v/>
      </c>
      <c r="DO31" s="25"/>
      <c r="DP31" s="60"/>
      <c r="DQ31" s="30">
        <f t="shared" si="30"/>
        <v>92</v>
      </c>
      <c r="DR31" s="25"/>
      <c r="DS31" s="30" t="str">
        <f t="shared" si="31"/>
        <v/>
      </c>
      <c r="DT31" s="25"/>
      <c r="DU31" s="30" t="str">
        <f t="shared" si="32"/>
        <v/>
      </c>
      <c r="DV31" s="25"/>
      <c r="DW31" s="30" t="str">
        <f t="shared" si="33"/>
        <v/>
      </c>
      <c r="DX31" s="25"/>
      <c r="DY31" s="60"/>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G31" s="117">
        <v>10</v>
      </c>
      <c r="FH31" s="120"/>
      <c r="FI31" s="120"/>
      <c r="FJ31" s="121">
        <v>4450</v>
      </c>
      <c r="FK31" s="121">
        <v>4460</v>
      </c>
    </row>
    <row r="32" spans="1:167" ht="16.5" customHeight="1">
      <c r="A32" s="26">
        <v>22</v>
      </c>
      <c r="B32" s="26">
        <v>5484</v>
      </c>
      <c r="C32" s="26" t="s">
        <v>82</v>
      </c>
      <c r="D32" s="25"/>
      <c r="E32" s="35">
        <f t="shared" si="0"/>
        <v>90</v>
      </c>
      <c r="F32" s="35" t="str">
        <f t="shared" si="1"/>
        <v>A</v>
      </c>
      <c r="G32" s="35">
        <f t="shared" si="2"/>
        <v>90</v>
      </c>
      <c r="H32" s="35" t="str">
        <f t="shared" si="3"/>
        <v>A</v>
      </c>
      <c r="I32" s="61">
        <v>1</v>
      </c>
      <c r="J32" s="35" t="str">
        <f t="shared" si="4"/>
        <v>Memiliki kemampuan menganalisis Al Quran dan hadis tentang kontrol diri, prasangka baik, persaudaraan, makna Asmaul Husna, manfaat kejujuran, semangat menuntut ilmu, sumber hukum Islam, substansi, strategi dan keberhasilan dakwah Nabi Saw. di Mekkah</v>
      </c>
      <c r="K32" s="35">
        <f t="shared" si="5"/>
        <v>82</v>
      </c>
      <c r="L32" s="35" t="str">
        <f t="shared" si="6"/>
        <v>B</v>
      </c>
      <c r="M32" s="35">
        <f t="shared" si="7"/>
        <v>85</v>
      </c>
      <c r="N32" s="35" t="str">
        <f t="shared" si="8"/>
        <v>B</v>
      </c>
      <c r="O32" s="61">
        <v>2</v>
      </c>
      <c r="P32" s="35" t="str">
        <f t="shared" si="9"/>
        <v xml:space="preserve">Memiliki keterampilan membaca Q.S Ali Imran: 133-134 dan Q.S Al Hujurat: 10, , menerapkan kejujuran dalam kehidupan sehari-hari </v>
      </c>
      <c r="Q32" s="39"/>
      <c r="R32" s="39"/>
      <c r="S32" s="25"/>
      <c r="T32" s="15">
        <v>94</v>
      </c>
      <c r="U32" s="14"/>
      <c r="V32" s="14"/>
      <c r="W32" s="14"/>
      <c r="X32" s="14"/>
      <c r="Y32" s="14"/>
      <c r="Z32" s="14">
        <v>86</v>
      </c>
      <c r="AA32" s="45">
        <f t="shared" si="34"/>
        <v>90</v>
      </c>
      <c r="AB32" s="48">
        <f t="shared" si="10"/>
        <v>90</v>
      </c>
      <c r="AC32" s="15">
        <v>92</v>
      </c>
      <c r="AD32" s="14"/>
      <c r="AE32" s="14"/>
      <c r="AF32" s="14"/>
      <c r="AG32" s="14"/>
      <c r="AH32" s="14"/>
      <c r="AI32" s="14">
        <v>86</v>
      </c>
      <c r="AJ32" s="45"/>
      <c r="AK32" s="48">
        <f t="shared" si="11"/>
        <v>89</v>
      </c>
      <c r="AL32" s="15">
        <v>98</v>
      </c>
      <c r="AM32" s="14"/>
      <c r="AN32" s="14"/>
      <c r="AO32" s="14"/>
      <c r="AP32" s="14"/>
      <c r="AQ32" s="14"/>
      <c r="AR32" s="14">
        <v>72</v>
      </c>
      <c r="AS32" s="45"/>
      <c r="AT32" s="48">
        <f t="shared" si="12"/>
        <v>85</v>
      </c>
      <c r="AU32" s="15">
        <v>96</v>
      </c>
      <c r="AV32" s="14"/>
      <c r="AW32" s="14"/>
      <c r="AX32" s="14"/>
      <c r="AY32" s="14"/>
      <c r="AZ32" s="14"/>
      <c r="BA32" s="14"/>
      <c r="BB32" s="45"/>
      <c r="BC32" s="48">
        <f t="shared" si="13"/>
        <v>96</v>
      </c>
      <c r="BD32" s="25"/>
      <c r="BE32" s="123">
        <v>82</v>
      </c>
      <c r="BF32" s="18"/>
      <c r="BG32" s="18"/>
      <c r="BH32" s="18"/>
      <c r="BI32" s="18"/>
      <c r="BJ32" s="18"/>
      <c r="BK32" s="18"/>
      <c r="BL32" s="18"/>
      <c r="BM32" s="57">
        <f t="shared" si="14"/>
        <v>82</v>
      </c>
      <c r="BN32" s="123">
        <v>82</v>
      </c>
      <c r="BO32" s="18"/>
      <c r="BP32" s="18"/>
      <c r="BQ32" s="18"/>
      <c r="BR32" s="18"/>
      <c r="BS32" s="18"/>
      <c r="BT32" s="18"/>
      <c r="BU32" s="18"/>
      <c r="BV32" s="57">
        <f t="shared" si="15"/>
        <v>82</v>
      </c>
      <c r="BW32" s="122">
        <v>87</v>
      </c>
      <c r="BX32" s="18"/>
      <c r="BY32" s="18"/>
      <c r="BZ32" s="18"/>
      <c r="CA32" s="18"/>
      <c r="CB32" s="18"/>
      <c r="CC32" s="18"/>
      <c r="CD32" s="18"/>
      <c r="CE32" s="57">
        <f t="shared" si="16"/>
        <v>87</v>
      </c>
      <c r="CF32" s="122">
        <v>87</v>
      </c>
      <c r="CG32" s="18"/>
      <c r="CH32" s="18"/>
      <c r="CI32" s="18"/>
      <c r="CJ32" s="18"/>
      <c r="CK32" s="18"/>
      <c r="CL32" s="18"/>
      <c r="CM32" s="18"/>
      <c r="CN32" s="57">
        <f t="shared" si="17"/>
        <v>87</v>
      </c>
      <c r="CO32" s="25"/>
      <c r="CP32" s="30">
        <f t="shared" si="18"/>
        <v>82</v>
      </c>
      <c r="CQ32" s="25"/>
      <c r="CR32" s="30" t="str">
        <f t="shared" si="19"/>
        <v/>
      </c>
      <c r="CS32" s="25"/>
      <c r="CT32" s="30" t="str">
        <f t="shared" si="20"/>
        <v/>
      </c>
      <c r="CU32" s="25"/>
      <c r="CV32" s="30" t="str">
        <f t="shared" si="21"/>
        <v/>
      </c>
      <c r="CW32" s="25"/>
      <c r="CX32" s="60"/>
      <c r="CY32" s="30">
        <f t="shared" si="22"/>
        <v>82</v>
      </c>
      <c r="CZ32" s="25"/>
      <c r="DA32" s="30" t="str">
        <f t="shared" si="23"/>
        <v/>
      </c>
      <c r="DB32" s="25"/>
      <c r="DC32" s="30" t="str">
        <f t="shared" si="24"/>
        <v/>
      </c>
      <c r="DD32" s="25"/>
      <c r="DE32" s="30" t="str">
        <f t="shared" si="25"/>
        <v/>
      </c>
      <c r="DF32" s="25"/>
      <c r="DG32" s="60"/>
      <c r="DH32" s="30">
        <f t="shared" si="26"/>
        <v>87</v>
      </c>
      <c r="DI32" s="25"/>
      <c r="DJ32" s="30" t="str">
        <f t="shared" si="27"/>
        <v/>
      </c>
      <c r="DK32" s="25"/>
      <c r="DL32" s="30" t="str">
        <f t="shared" si="28"/>
        <v/>
      </c>
      <c r="DM32" s="25"/>
      <c r="DN32" s="30" t="str">
        <f t="shared" si="29"/>
        <v/>
      </c>
      <c r="DO32" s="25"/>
      <c r="DP32" s="60"/>
      <c r="DQ32" s="30">
        <f t="shared" si="30"/>
        <v>87</v>
      </c>
      <c r="DR32" s="25"/>
      <c r="DS32" s="30" t="str">
        <f t="shared" si="31"/>
        <v/>
      </c>
      <c r="DT32" s="25"/>
      <c r="DU32" s="30" t="str">
        <f t="shared" si="32"/>
        <v/>
      </c>
      <c r="DV32" s="25"/>
      <c r="DW32" s="30" t="str">
        <f t="shared" si="33"/>
        <v/>
      </c>
      <c r="DX32" s="25"/>
      <c r="DY32" s="60"/>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G32" s="117"/>
      <c r="FH32" s="121"/>
      <c r="FI32" s="121"/>
      <c r="FJ32" s="121"/>
      <c r="FK32" s="121"/>
    </row>
    <row r="33" spans="1:157" ht="16.5" customHeight="1">
      <c r="A33" s="26">
        <v>23</v>
      </c>
      <c r="B33" s="26">
        <v>5497</v>
      </c>
      <c r="C33" s="26" t="s">
        <v>83</v>
      </c>
      <c r="D33" s="25"/>
      <c r="E33" s="35">
        <f t="shared" si="0"/>
        <v>92</v>
      </c>
      <c r="F33" s="35" t="str">
        <f t="shared" si="1"/>
        <v>A</v>
      </c>
      <c r="G33" s="35">
        <f t="shared" si="2"/>
        <v>90</v>
      </c>
      <c r="H33" s="35" t="str">
        <f t="shared" si="3"/>
        <v>A</v>
      </c>
      <c r="I33" s="61">
        <v>1</v>
      </c>
      <c r="J33" s="35" t="str">
        <f t="shared" si="4"/>
        <v>Memiliki kemampuan menganalisis Al Quran dan hadis tentang kontrol diri, prasangka baik, persaudaraan, makna Asmaul Husna, manfaat kejujuran, semangat menuntut ilmu, sumber hukum Islam, substansi, strategi dan keberhasilan dakwah Nabi Saw. di Mekkah</v>
      </c>
      <c r="K33" s="35">
        <f t="shared" si="5"/>
        <v>87</v>
      </c>
      <c r="L33" s="35" t="str">
        <f t="shared" si="6"/>
        <v>B</v>
      </c>
      <c r="M33" s="35">
        <f t="shared" si="7"/>
        <v>90</v>
      </c>
      <c r="N33" s="35" t="str">
        <f t="shared" si="8"/>
        <v>A</v>
      </c>
      <c r="O33" s="61">
        <v>1</v>
      </c>
      <c r="P33" s="35" t="str">
        <f t="shared" si="9"/>
        <v xml:space="preserve">Memiliki keterampilan membaca Q.S Ali Imran: 133-134 dan Q.S Al Hujurat: 10, mengimplementasikan perilaku mulia dari Asmaul Husna, menerapkan kejujuran dalam kehidupan sehari-hari </v>
      </c>
      <c r="Q33" s="39"/>
      <c r="R33" s="39"/>
      <c r="S33" s="25"/>
      <c r="T33" s="15">
        <v>96</v>
      </c>
      <c r="U33" s="14"/>
      <c r="V33" s="14"/>
      <c r="W33" s="14"/>
      <c r="X33" s="14"/>
      <c r="Y33" s="14"/>
      <c r="Z33" s="14">
        <v>88</v>
      </c>
      <c r="AA33" s="45">
        <f t="shared" si="34"/>
        <v>92</v>
      </c>
      <c r="AB33" s="48">
        <f t="shared" si="10"/>
        <v>92</v>
      </c>
      <c r="AC33" s="15">
        <v>94</v>
      </c>
      <c r="AD33" s="14"/>
      <c r="AE33" s="14"/>
      <c r="AF33" s="14"/>
      <c r="AG33" s="14"/>
      <c r="AH33" s="14"/>
      <c r="AI33" s="14">
        <v>88</v>
      </c>
      <c r="AJ33" s="45"/>
      <c r="AK33" s="48">
        <f t="shared" si="11"/>
        <v>91</v>
      </c>
      <c r="AL33" s="15">
        <v>90</v>
      </c>
      <c r="AM33" s="14"/>
      <c r="AN33" s="14"/>
      <c r="AO33" s="14"/>
      <c r="AP33" s="14"/>
      <c r="AQ33" s="14"/>
      <c r="AR33" s="14">
        <v>81</v>
      </c>
      <c r="AS33" s="45"/>
      <c r="AT33" s="48">
        <f t="shared" si="12"/>
        <v>85.5</v>
      </c>
      <c r="AU33" s="15">
        <v>92</v>
      </c>
      <c r="AV33" s="14"/>
      <c r="AW33" s="14"/>
      <c r="AX33" s="14"/>
      <c r="AY33" s="14"/>
      <c r="AZ33" s="14"/>
      <c r="BA33" s="14"/>
      <c r="BB33" s="45"/>
      <c r="BC33" s="48">
        <f t="shared" si="13"/>
        <v>92</v>
      </c>
      <c r="BD33" s="25"/>
      <c r="BE33" s="123">
        <v>87</v>
      </c>
      <c r="BF33" s="18"/>
      <c r="BG33" s="18"/>
      <c r="BH33" s="18"/>
      <c r="BI33" s="18"/>
      <c r="BJ33" s="18"/>
      <c r="BK33" s="18"/>
      <c r="BL33" s="18"/>
      <c r="BM33" s="57">
        <f t="shared" si="14"/>
        <v>87</v>
      </c>
      <c r="BN33" s="123">
        <v>87</v>
      </c>
      <c r="BO33" s="18"/>
      <c r="BP33" s="18"/>
      <c r="BQ33" s="18"/>
      <c r="BR33" s="18"/>
      <c r="BS33" s="18"/>
      <c r="BT33" s="18"/>
      <c r="BU33" s="18"/>
      <c r="BV33" s="57">
        <f t="shared" si="15"/>
        <v>87</v>
      </c>
      <c r="BW33" s="122">
        <v>92</v>
      </c>
      <c r="BX33" s="18"/>
      <c r="BY33" s="18"/>
      <c r="BZ33" s="18"/>
      <c r="CA33" s="18"/>
      <c r="CB33" s="18"/>
      <c r="CC33" s="18"/>
      <c r="CD33" s="18"/>
      <c r="CE33" s="57">
        <f t="shared" si="16"/>
        <v>92</v>
      </c>
      <c r="CF33" s="122">
        <v>92</v>
      </c>
      <c r="CG33" s="18"/>
      <c r="CH33" s="18"/>
      <c r="CI33" s="18"/>
      <c r="CJ33" s="18"/>
      <c r="CK33" s="18"/>
      <c r="CL33" s="18"/>
      <c r="CM33" s="18"/>
      <c r="CN33" s="57">
        <f t="shared" si="17"/>
        <v>92</v>
      </c>
      <c r="CO33" s="25"/>
      <c r="CP33" s="30">
        <f t="shared" si="18"/>
        <v>87</v>
      </c>
      <c r="CQ33" s="25"/>
      <c r="CR33" s="30" t="str">
        <f t="shared" si="19"/>
        <v/>
      </c>
      <c r="CS33" s="25"/>
      <c r="CT33" s="30" t="str">
        <f t="shared" si="20"/>
        <v/>
      </c>
      <c r="CU33" s="25"/>
      <c r="CV33" s="30" t="str">
        <f t="shared" si="21"/>
        <v/>
      </c>
      <c r="CW33" s="25"/>
      <c r="CX33" s="60"/>
      <c r="CY33" s="30">
        <f t="shared" si="22"/>
        <v>87</v>
      </c>
      <c r="CZ33" s="25"/>
      <c r="DA33" s="30" t="str">
        <f t="shared" si="23"/>
        <v/>
      </c>
      <c r="DB33" s="25"/>
      <c r="DC33" s="30" t="str">
        <f t="shared" si="24"/>
        <v/>
      </c>
      <c r="DD33" s="25"/>
      <c r="DE33" s="30" t="str">
        <f t="shared" si="25"/>
        <v/>
      </c>
      <c r="DF33" s="25"/>
      <c r="DG33" s="60"/>
      <c r="DH33" s="30">
        <f t="shared" si="26"/>
        <v>92</v>
      </c>
      <c r="DI33" s="25"/>
      <c r="DJ33" s="30" t="str">
        <f t="shared" si="27"/>
        <v/>
      </c>
      <c r="DK33" s="25"/>
      <c r="DL33" s="30" t="str">
        <f t="shared" si="28"/>
        <v/>
      </c>
      <c r="DM33" s="25"/>
      <c r="DN33" s="30" t="str">
        <f t="shared" si="29"/>
        <v/>
      </c>
      <c r="DO33" s="25"/>
      <c r="DP33" s="60"/>
      <c r="DQ33" s="30">
        <f t="shared" si="30"/>
        <v>92</v>
      </c>
      <c r="DR33" s="25"/>
      <c r="DS33" s="30" t="str">
        <f t="shared" si="31"/>
        <v/>
      </c>
      <c r="DT33" s="25"/>
      <c r="DU33" s="30" t="str">
        <f t="shared" si="32"/>
        <v/>
      </c>
      <c r="DV33" s="25"/>
      <c r="DW33" s="30" t="str">
        <f t="shared" si="33"/>
        <v/>
      </c>
      <c r="DX33" s="25"/>
      <c r="DY33" s="60"/>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row>
    <row r="34" spans="1:157" ht="16.5" customHeight="1">
      <c r="A34" s="26">
        <v>24</v>
      </c>
      <c r="B34" s="26">
        <v>5510</v>
      </c>
      <c r="C34" s="26" t="s">
        <v>84</v>
      </c>
      <c r="D34" s="25"/>
      <c r="E34" s="35">
        <f t="shared" si="0"/>
        <v>91</v>
      </c>
      <c r="F34" s="35" t="str">
        <f t="shared" si="1"/>
        <v>A</v>
      </c>
      <c r="G34" s="35">
        <f t="shared" si="2"/>
        <v>91</v>
      </c>
      <c r="H34" s="35" t="str">
        <f t="shared" si="3"/>
        <v>A</v>
      </c>
      <c r="I34" s="61">
        <v>1</v>
      </c>
      <c r="J34" s="35" t="str">
        <f t="shared" si="4"/>
        <v>Memiliki kemampuan menganalisis Al Quran dan hadis tentang kontrol diri, prasangka baik, persaudaraan, makna Asmaul Husna, manfaat kejujuran, semangat menuntut ilmu, sumber hukum Islam, substansi, strategi dan keberhasilan dakwah Nabi Saw. di Mekkah</v>
      </c>
      <c r="K34" s="35">
        <f t="shared" si="5"/>
        <v>90</v>
      </c>
      <c r="L34" s="35" t="str">
        <f t="shared" si="6"/>
        <v>A</v>
      </c>
      <c r="M34" s="35">
        <f t="shared" si="7"/>
        <v>86</v>
      </c>
      <c r="N34" s="35" t="str">
        <f t="shared" si="8"/>
        <v>B</v>
      </c>
      <c r="O34" s="61">
        <v>1</v>
      </c>
      <c r="P34" s="35" t="str">
        <f t="shared" si="9"/>
        <v xml:space="preserve">Memiliki keterampilan membaca Q.S Ali Imran: 133-134 dan Q.S Al Hujurat: 10, mengimplementasikan perilaku mulia dari Asmaul Husna, menerapkan kejujuran dalam kehidupan sehari-hari </v>
      </c>
      <c r="Q34" s="39"/>
      <c r="R34" s="39"/>
      <c r="S34" s="25"/>
      <c r="T34" s="15">
        <v>96</v>
      </c>
      <c r="U34" s="14"/>
      <c r="V34" s="14"/>
      <c r="W34" s="14"/>
      <c r="X34" s="14"/>
      <c r="Y34" s="14"/>
      <c r="Z34" s="14">
        <v>88</v>
      </c>
      <c r="AA34" s="45">
        <f t="shared" si="34"/>
        <v>92</v>
      </c>
      <c r="AB34" s="48">
        <f t="shared" si="10"/>
        <v>92</v>
      </c>
      <c r="AC34" s="15">
        <v>92</v>
      </c>
      <c r="AD34" s="14"/>
      <c r="AE34" s="14"/>
      <c r="AF34" s="14"/>
      <c r="AG34" s="14"/>
      <c r="AH34" s="14"/>
      <c r="AI34" s="14">
        <v>88</v>
      </c>
      <c r="AJ34" s="45"/>
      <c r="AK34" s="48">
        <f t="shared" si="11"/>
        <v>90</v>
      </c>
      <c r="AL34" s="15">
        <v>94</v>
      </c>
      <c r="AM34" s="14"/>
      <c r="AN34" s="14"/>
      <c r="AO34" s="14"/>
      <c r="AP34" s="14"/>
      <c r="AQ34" s="14"/>
      <c r="AR34" s="14">
        <v>76</v>
      </c>
      <c r="AS34" s="45"/>
      <c r="AT34" s="48">
        <f t="shared" si="12"/>
        <v>85</v>
      </c>
      <c r="AU34" s="15">
        <v>96</v>
      </c>
      <c r="AV34" s="14"/>
      <c r="AW34" s="14"/>
      <c r="AX34" s="14"/>
      <c r="AY34" s="14"/>
      <c r="AZ34" s="14"/>
      <c r="BA34" s="14"/>
      <c r="BB34" s="45"/>
      <c r="BC34" s="48">
        <f t="shared" si="13"/>
        <v>96</v>
      </c>
      <c r="BD34" s="25"/>
      <c r="BE34" s="123">
        <v>90</v>
      </c>
      <c r="BF34" s="18"/>
      <c r="BG34" s="18"/>
      <c r="BH34" s="18"/>
      <c r="BI34" s="18"/>
      <c r="BJ34" s="18"/>
      <c r="BK34" s="18"/>
      <c r="BL34" s="18"/>
      <c r="BM34" s="57">
        <f t="shared" si="14"/>
        <v>90</v>
      </c>
      <c r="BN34" s="123">
        <v>90</v>
      </c>
      <c r="BO34" s="18"/>
      <c r="BP34" s="18"/>
      <c r="BQ34" s="18"/>
      <c r="BR34" s="18"/>
      <c r="BS34" s="18"/>
      <c r="BT34" s="18"/>
      <c r="BU34" s="18"/>
      <c r="BV34" s="57">
        <f t="shared" si="15"/>
        <v>90</v>
      </c>
      <c r="BW34" s="122">
        <v>82</v>
      </c>
      <c r="BX34" s="18"/>
      <c r="BY34" s="18"/>
      <c r="BZ34" s="18"/>
      <c r="CA34" s="18"/>
      <c r="CB34" s="18"/>
      <c r="CC34" s="18"/>
      <c r="CD34" s="18"/>
      <c r="CE34" s="57">
        <f t="shared" si="16"/>
        <v>82</v>
      </c>
      <c r="CF34" s="122">
        <v>82</v>
      </c>
      <c r="CG34" s="18"/>
      <c r="CH34" s="18"/>
      <c r="CI34" s="18"/>
      <c r="CJ34" s="18"/>
      <c r="CK34" s="18"/>
      <c r="CL34" s="18"/>
      <c r="CM34" s="18"/>
      <c r="CN34" s="57">
        <f t="shared" si="17"/>
        <v>82</v>
      </c>
      <c r="CO34" s="25"/>
      <c r="CP34" s="30">
        <f t="shared" si="18"/>
        <v>90</v>
      </c>
      <c r="CQ34" s="25"/>
      <c r="CR34" s="30" t="str">
        <f t="shared" si="19"/>
        <v/>
      </c>
      <c r="CS34" s="25"/>
      <c r="CT34" s="30" t="str">
        <f t="shared" si="20"/>
        <v/>
      </c>
      <c r="CU34" s="25"/>
      <c r="CV34" s="30" t="str">
        <f t="shared" si="21"/>
        <v/>
      </c>
      <c r="CW34" s="25"/>
      <c r="CX34" s="60"/>
      <c r="CY34" s="30">
        <f t="shared" si="22"/>
        <v>90</v>
      </c>
      <c r="CZ34" s="25"/>
      <c r="DA34" s="30" t="str">
        <f t="shared" si="23"/>
        <v/>
      </c>
      <c r="DB34" s="25"/>
      <c r="DC34" s="30" t="str">
        <f t="shared" si="24"/>
        <v/>
      </c>
      <c r="DD34" s="25"/>
      <c r="DE34" s="30" t="str">
        <f t="shared" si="25"/>
        <v/>
      </c>
      <c r="DF34" s="25"/>
      <c r="DG34" s="60"/>
      <c r="DH34" s="30">
        <f t="shared" si="26"/>
        <v>82</v>
      </c>
      <c r="DI34" s="25"/>
      <c r="DJ34" s="30" t="str">
        <f t="shared" si="27"/>
        <v/>
      </c>
      <c r="DK34" s="25"/>
      <c r="DL34" s="30" t="str">
        <f t="shared" si="28"/>
        <v/>
      </c>
      <c r="DM34" s="25"/>
      <c r="DN34" s="30" t="str">
        <f t="shared" si="29"/>
        <v/>
      </c>
      <c r="DO34" s="25"/>
      <c r="DP34" s="60"/>
      <c r="DQ34" s="30">
        <f t="shared" si="30"/>
        <v>82</v>
      </c>
      <c r="DR34" s="25"/>
      <c r="DS34" s="30" t="str">
        <f t="shared" si="31"/>
        <v/>
      </c>
      <c r="DT34" s="25"/>
      <c r="DU34" s="30" t="str">
        <f t="shared" si="32"/>
        <v/>
      </c>
      <c r="DV34" s="25"/>
      <c r="DW34" s="30" t="str">
        <f t="shared" si="33"/>
        <v/>
      </c>
      <c r="DX34" s="25"/>
      <c r="DY34" s="60"/>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row>
    <row r="35" spans="1:157" ht="16.5" customHeight="1">
      <c r="A35" s="26">
        <v>25</v>
      </c>
      <c r="B35" s="26">
        <v>5523</v>
      </c>
      <c r="C35" s="26" t="s">
        <v>85</v>
      </c>
      <c r="D35" s="25"/>
      <c r="E35" s="35">
        <f t="shared" si="0"/>
        <v>97</v>
      </c>
      <c r="F35" s="35" t="str">
        <f t="shared" si="1"/>
        <v>A</v>
      </c>
      <c r="G35" s="35">
        <f t="shared" si="2"/>
        <v>92</v>
      </c>
      <c r="H35" s="35" t="str">
        <f t="shared" si="3"/>
        <v>A</v>
      </c>
      <c r="I35" s="61">
        <v>1</v>
      </c>
      <c r="J35" s="35" t="str">
        <f t="shared" si="4"/>
        <v>Memiliki kemampuan menganalisis Al Quran dan hadis tentang kontrol diri, prasangka baik, persaudaraan, makna Asmaul Husna, manfaat kejujuran, semangat menuntut ilmu, sumber hukum Islam, substansi, strategi dan keberhasilan dakwah Nabi Saw. di Mekkah</v>
      </c>
      <c r="K35" s="35">
        <f t="shared" si="5"/>
        <v>90</v>
      </c>
      <c r="L35" s="35" t="str">
        <f t="shared" si="6"/>
        <v>A</v>
      </c>
      <c r="M35" s="35">
        <f t="shared" si="7"/>
        <v>85</v>
      </c>
      <c r="N35" s="35" t="str">
        <f t="shared" si="8"/>
        <v>B</v>
      </c>
      <c r="O35" s="61">
        <v>1</v>
      </c>
      <c r="P35" s="35" t="str">
        <f t="shared" si="9"/>
        <v xml:space="preserve">Memiliki keterampilan membaca Q.S Ali Imran: 133-134 dan Q.S Al Hujurat: 10, mengimplementasikan perilaku mulia dari Asmaul Husna, menerapkan kejujuran dalam kehidupan sehari-hari </v>
      </c>
      <c r="Q35" s="39"/>
      <c r="R35" s="39"/>
      <c r="S35" s="25"/>
      <c r="T35" s="15">
        <v>98</v>
      </c>
      <c r="U35" s="14"/>
      <c r="V35" s="14"/>
      <c r="W35" s="14"/>
      <c r="X35" s="14"/>
      <c r="Y35" s="14"/>
      <c r="Z35" s="14">
        <v>96</v>
      </c>
      <c r="AA35" s="45">
        <f t="shared" si="34"/>
        <v>97</v>
      </c>
      <c r="AB35" s="48">
        <f t="shared" si="10"/>
        <v>97</v>
      </c>
      <c r="AC35" s="15">
        <v>96</v>
      </c>
      <c r="AD35" s="14"/>
      <c r="AE35" s="14"/>
      <c r="AF35" s="14"/>
      <c r="AG35" s="14"/>
      <c r="AH35" s="14"/>
      <c r="AI35" s="14">
        <v>96</v>
      </c>
      <c r="AJ35" s="45"/>
      <c r="AK35" s="48">
        <f t="shared" si="11"/>
        <v>96</v>
      </c>
      <c r="AL35" s="15">
        <v>90</v>
      </c>
      <c r="AM35" s="14"/>
      <c r="AN35" s="14"/>
      <c r="AO35" s="14"/>
      <c r="AP35" s="14"/>
      <c r="AQ35" s="14"/>
      <c r="AR35" s="14">
        <v>79</v>
      </c>
      <c r="AS35" s="45"/>
      <c r="AT35" s="48">
        <f t="shared" si="12"/>
        <v>84.5</v>
      </c>
      <c r="AU35" s="15">
        <v>90</v>
      </c>
      <c r="AV35" s="14"/>
      <c r="AW35" s="14"/>
      <c r="AX35" s="14"/>
      <c r="AY35" s="14"/>
      <c r="AZ35" s="14"/>
      <c r="BA35" s="14"/>
      <c r="BB35" s="45"/>
      <c r="BC35" s="48">
        <f t="shared" si="13"/>
        <v>90</v>
      </c>
      <c r="BD35" s="25"/>
      <c r="BE35" s="123">
        <v>90</v>
      </c>
      <c r="BF35" s="18"/>
      <c r="BG35" s="18"/>
      <c r="BH35" s="18"/>
      <c r="BI35" s="18"/>
      <c r="BJ35" s="18"/>
      <c r="BK35" s="18"/>
      <c r="BL35" s="18"/>
      <c r="BM35" s="57">
        <f t="shared" si="14"/>
        <v>90</v>
      </c>
      <c r="BN35" s="123">
        <v>90</v>
      </c>
      <c r="BO35" s="18"/>
      <c r="BP35" s="18"/>
      <c r="BQ35" s="18"/>
      <c r="BR35" s="18"/>
      <c r="BS35" s="18"/>
      <c r="BT35" s="18"/>
      <c r="BU35" s="18"/>
      <c r="BV35" s="57">
        <f t="shared" si="15"/>
        <v>90</v>
      </c>
      <c r="BW35" s="122">
        <v>80</v>
      </c>
      <c r="BX35" s="18"/>
      <c r="BY35" s="18"/>
      <c r="BZ35" s="18"/>
      <c r="CA35" s="18"/>
      <c r="CB35" s="18"/>
      <c r="CC35" s="18"/>
      <c r="CD35" s="18"/>
      <c r="CE35" s="57">
        <f t="shared" si="16"/>
        <v>80</v>
      </c>
      <c r="CF35" s="122">
        <v>80</v>
      </c>
      <c r="CG35" s="18"/>
      <c r="CH35" s="18"/>
      <c r="CI35" s="18"/>
      <c r="CJ35" s="18"/>
      <c r="CK35" s="18"/>
      <c r="CL35" s="18"/>
      <c r="CM35" s="18"/>
      <c r="CN35" s="57">
        <f t="shared" si="17"/>
        <v>80</v>
      </c>
      <c r="CO35" s="25"/>
      <c r="CP35" s="30">
        <f t="shared" si="18"/>
        <v>90</v>
      </c>
      <c r="CQ35" s="25"/>
      <c r="CR35" s="30" t="str">
        <f t="shared" si="19"/>
        <v/>
      </c>
      <c r="CS35" s="25"/>
      <c r="CT35" s="30" t="str">
        <f t="shared" si="20"/>
        <v/>
      </c>
      <c r="CU35" s="25"/>
      <c r="CV35" s="30" t="str">
        <f t="shared" si="21"/>
        <v/>
      </c>
      <c r="CW35" s="25"/>
      <c r="CX35" s="60"/>
      <c r="CY35" s="30">
        <f t="shared" si="22"/>
        <v>90</v>
      </c>
      <c r="CZ35" s="25"/>
      <c r="DA35" s="30" t="str">
        <f t="shared" si="23"/>
        <v/>
      </c>
      <c r="DB35" s="25"/>
      <c r="DC35" s="30" t="str">
        <f t="shared" si="24"/>
        <v/>
      </c>
      <c r="DD35" s="25"/>
      <c r="DE35" s="30" t="str">
        <f t="shared" si="25"/>
        <v/>
      </c>
      <c r="DF35" s="25"/>
      <c r="DG35" s="60"/>
      <c r="DH35" s="30">
        <f t="shared" si="26"/>
        <v>80</v>
      </c>
      <c r="DI35" s="25"/>
      <c r="DJ35" s="30" t="str">
        <f t="shared" si="27"/>
        <v/>
      </c>
      <c r="DK35" s="25"/>
      <c r="DL35" s="30" t="str">
        <f t="shared" si="28"/>
        <v/>
      </c>
      <c r="DM35" s="25"/>
      <c r="DN35" s="30" t="str">
        <f t="shared" si="29"/>
        <v/>
      </c>
      <c r="DO35" s="25"/>
      <c r="DP35" s="60"/>
      <c r="DQ35" s="30">
        <f t="shared" si="30"/>
        <v>80</v>
      </c>
      <c r="DR35" s="25"/>
      <c r="DS35" s="30" t="str">
        <f t="shared" si="31"/>
        <v/>
      </c>
      <c r="DT35" s="25"/>
      <c r="DU35" s="30" t="str">
        <f t="shared" si="32"/>
        <v/>
      </c>
      <c r="DV35" s="25"/>
      <c r="DW35" s="30" t="str">
        <f t="shared" si="33"/>
        <v/>
      </c>
      <c r="DX35" s="25"/>
      <c r="DY35" s="60"/>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row>
    <row r="36" spans="1:157" ht="16.5" customHeight="1">
      <c r="A36" s="26">
        <v>26</v>
      </c>
      <c r="B36" s="26">
        <v>5549</v>
      </c>
      <c r="C36" s="26" t="s">
        <v>86</v>
      </c>
      <c r="D36" s="25"/>
      <c r="E36" s="35">
        <f t="shared" si="0"/>
        <v>92</v>
      </c>
      <c r="F36" s="35" t="str">
        <f t="shared" si="1"/>
        <v>A</v>
      </c>
      <c r="G36" s="35">
        <f t="shared" si="2"/>
        <v>88</v>
      </c>
      <c r="H36" s="35" t="str">
        <f t="shared" si="3"/>
        <v>B</v>
      </c>
      <c r="I36" s="61">
        <v>1</v>
      </c>
      <c r="J36" s="35" t="str">
        <f t="shared" si="4"/>
        <v>Memiliki kemampuan menganalisis Al Quran dan hadis tentang kontrol diri, prasangka baik, persaudaraan, makna Asmaul Husna, manfaat kejujuran, semangat menuntut ilmu, sumber hukum Islam, substansi, strategi dan keberhasilan dakwah Nabi Saw. di Mekkah</v>
      </c>
      <c r="K36" s="35">
        <f t="shared" si="5"/>
        <v>83</v>
      </c>
      <c r="L36" s="35" t="str">
        <f t="shared" si="6"/>
        <v>B</v>
      </c>
      <c r="M36" s="35">
        <f t="shared" si="7"/>
        <v>82</v>
      </c>
      <c r="N36" s="35" t="str">
        <f t="shared" si="8"/>
        <v>B</v>
      </c>
      <c r="O36" s="61">
        <v>2</v>
      </c>
      <c r="P36" s="35" t="str">
        <f t="shared" si="9"/>
        <v xml:space="preserve">Memiliki keterampilan membaca Q.S Ali Imran: 133-134 dan Q.S Al Hujurat: 10, , menerapkan kejujuran dalam kehidupan sehari-hari </v>
      </c>
      <c r="Q36" s="39"/>
      <c r="R36" s="39"/>
      <c r="S36" s="25"/>
      <c r="T36" s="15">
        <v>94</v>
      </c>
      <c r="U36" s="14"/>
      <c r="V36" s="14"/>
      <c r="W36" s="14"/>
      <c r="X36" s="14"/>
      <c r="Y36" s="14"/>
      <c r="Z36" s="14">
        <v>90</v>
      </c>
      <c r="AA36" s="45">
        <f t="shared" si="34"/>
        <v>92</v>
      </c>
      <c r="AB36" s="48">
        <f t="shared" si="10"/>
        <v>92</v>
      </c>
      <c r="AC36" s="15">
        <v>94</v>
      </c>
      <c r="AD36" s="14"/>
      <c r="AE36" s="14"/>
      <c r="AF36" s="14"/>
      <c r="AG36" s="14"/>
      <c r="AH36" s="14"/>
      <c r="AI36" s="14">
        <v>90</v>
      </c>
      <c r="AJ36" s="45"/>
      <c r="AK36" s="48">
        <f t="shared" si="11"/>
        <v>92</v>
      </c>
      <c r="AL36" s="15">
        <v>88</v>
      </c>
      <c r="AM36" s="14"/>
      <c r="AN36" s="14"/>
      <c r="AO36" s="14"/>
      <c r="AP36" s="14"/>
      <c r="AQ36" s="14"/>
      <c r="AR36" s="14">
        <v>75</v>
      </c>
      <c r="AS36" s="45"/>
      <c r="AT36" s="48">
        <f t="shared" si="12"/>
        <v>81.5</v>
      </c>
      <c r="AU36" s="15">
        <v>88</v>
      </c>
      <c r="AV36" s="14"/>
      <c r="AW36" s="14"/>
      <c r="AX36" s="14"/>
      <c r="AY36" s="14"/>
      <c r="AZ36" s="14"/>
      <c r="BA36" s="14"/>
      <c r="BB36" s="45"/>
      <c r="BC36" s="48">
        <f t="shared" si="13"/>
        <v>88</v>
      </c>
      <c r="BD36" s="25"/>
      <c r="BE36" s="123">
        <v>83</v>
      </c>
      <c r="BF36" s="18"/>
      <c r="BG36" s="18"/>
      <c r="BH36" s="18"/>
      <c r="BI36" s="18"/>
      <c r="BJ36" s="18"/>
      <c r="BK36" s="18"/>
      <c r="BL36" s="18"/>
      <c r="BM36" s="57">
        <f t="shared" si="14"/>
        <v>83</v>
      </c>
      <c r="BN36" s="123">
        <v>83</v>
      </c>
      <c r="BO36" s="18"/>
      <c r="BP36" s="18"/>
      <c r="BQ36" s="18"/>
      <c r="BR36" s="18"/>
      <c r="BS36" s="18"/>
      <c r="BT36" s="18"/>
      <c r="BU36" s="18"/>
      <c r="BV36" s="57">
        <f t="shared" si="15"/>
        <v>83</v>
      </c>
      <c r="BW36" s="122">
        <v>80</v>
      </c>
      <c r="BX36" s="18"/>
      <c r="BY36" s="18"/>
      <c r="BZ36" s="18"/>
      <c r="CA36" s="18"/>
      <c r="CB36" s="18"/>
      <c r="CC36" s="18"/>
      <c r="CD36" s="18"/>
      <c r="CE36" s="57">
        <f t="shared" si="16"/>
        <v>80</v>
      </c>
      <c r="CF36" s="122">
        <v>80</v>
      </c>
      <c r="CG36" s="18"/>
      <c r="CH36" s="18"/>
      <c r="CI36" s="18"/>
      <c r="CJ36" s="18"/>
      <c r="CK36" s="18"/>
      <c r="CL36" s="18"/>
      <c r="CM36" s="18"/>
      <c r="CN36" s="57">
        <f t="shared" si="17"/>
        <v>80</v>
      </c>
      <c r="CO36" s="25"/>
      <c r="CP36" s="30">
        <f t="shared" si="18"/>
        <v>83</v>
      </c>
      <c r="CQ36" s="25"/>
      <c r="CR36" s="30" t="str">
        <f t="shared" si="19"/>
        <v/>
      </c>
      <c r="CS36" s="25"/>
      <c r="CT36" s="30" t="str">
        <f t="shared" si="20"/>
        <v/>
      </c>
      <c r="CU36" s="25"/>
      <c r="CV36" s="30" t="str">
        <f t="shared" si="21"/>
        <v/>
      </c>
      <c r="CW36" s="25"/>
      <c r="CX36" s="60"/>
      <c r="CY36" s="30">
        <f t="shared" si="22"/>
        <v>83</v>
      </c>
      <c r="CZ36" s="25"/>
      <c r="DA36" s="30" t="str">
        <f t="shared" si="23"/>
        <v/>
      </c>
      <c r="DB36" s="25"/>
      <c r="DC36" s="30" t="str">
        <f t="shared" si="24"/>
        <v/>
      </c>
      <c r="DD36" s="25"/>
      <c r="DE36" s="30" t="str">
        <f t="shared" si="25"/>
        <v/>
      </c>
      <c r="DF36" s="25"/>
      <c r="DG36" s="60"/>
      <c r="DH36" s="30">
        <f t="shared" si="26"/>
        <v>80</v>
      </c>
      <c r="DI36" s="25"/>
      <c r="DJ36" s="30" t="str">
        <f t="shared" si="27"/>
        <v/>
      </c>
      <c r="DK36" s="25"/>
      <c r="DL36" s="30" t="str">
        <f t="shared" si="28"/>
        <v/>
      </c>
      <c r="DM36" s="25"/>
      <c r="DN36" s="30" t="str">
        <f t="shared" si="29"/>
        <v/>
      </c>
      <c r="DO36" s="25"/>
      <c r="DP36" s="60"/>
      <c r="DQ36" s="30">
        <f t="shared" si="30"/>
        <v>80</v>
      </c>
      <c r="DR36" s="25"/>
      <c r="DS36" s="30" t="str">
        <f t="shared" si="31"/>
        <v/>
      </c>
      <c r="DT36" s="25"/>
      <c r="DU36" s="30" t="str">
        <f t="shared" si="32"/>
        <v/>
      </c>
      <c r="DV36" s="25"/>
      <c r="DW36" s="30" t="str">
        <f t="shared" si="33"/>
        <v/>
      </c>
      <c r="DX36" s="25"/>
      <c r="DY36" s="60"/>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row>
    <row r="37" spans="1:157" ht="16.5" customHeight="1">
      <c r="A37" s="26">
        <v>27</v>
      </c>
      <c r="B37" s="26">
        <v>5588</v>
      </c>
      <c r="C37" s="26" t="s">
        <v>87</v>
      </c>
      <c r="D37" s="25"/>
      <c r="E37" s="35">
        <f t="shared" si="0"/>
        <v>86</v>
      </c>
      <c r="F37" s="35" t="str">
        <f t="shared" si="1"/>
        <v>B</v>
      </c>
      <c r="G37" s="35">
        <f t="shared" si="2"/>
        <v>85</v>
      </c>
      <c r="H37" s="35" t="str">
        <f t="shared" si="3"/>
        <v>B</v>
      </c>
      <c r="I37" s="61">
        <v>2</v>
      </c>
      <c r="J37" s="35" t="str">
        <f t="shared" si="4"/>
        <v>Memiliki kemampuan menganalisis Al Quran dan hadis tentang kontrol diri, prasangka baik, persaudaraan, makna Asmaul Husna, manfaat kejujuran, semangat menuntut ilmu</v>
      </c>
      <c r="K37" s="35">
        <f t="shared" si="5"/>
        <v>80</v>
      </c>
      <c r="L37" s="35" t="str">
        <f t="shared" si="6"/>
        <v>B</v>
      </c>
      <c r="M37" s="35">
        <f t="shared" si="7"/>
        <v>85</v>
      </c>
      <c r="N37" s="35" t="str">
        <f t="shared" si="8"/>
        <v>B</v>
      </c>
      <c r="O37" s="61">
        <v>2</v>
      </c>
      <c r="P37" s="35" t="str">
        <f t="shared" si="9"/>
        <v xml:space="preserve">Memiliki keterampilan membaca Q.S Ali Imran: 133-134 dan Q.S Al Hujurat: 10, , menerapkan kejujuran dalam kehidupan sehari-hari </v>
      </c>
      <c r="Q37" s="39"/>
      <c r="R37" s="39"/>
      <c r="S37" s="25"/>
      <c r="T37" s="15">
        <v>96</v>
      </c>
      <c r="U37" s="14"/>
      <c r="V37" s="14"/>
      <c r="W37" s="14"/>
      <c r="X37" s="14"/>
      <c r="Y37" s="14"/>
      <c r="Z37" s="14">
        <v>76</v>
      </c>
      <c r="AA37" s="45">
        <f t="shared" si="34"/>
        <v>86</v>
      </c>
      <c r="AB37" s="48">
        <f t="shared" si="10"/>
        <v>86</v>
      </c>
      <c r="AC37" s="15">
        <v>96</v>
      </c>
      <c r="AD37" s="14"/>
      <c r="AE37" s="14"/>
      <c r="AF37" s="14"/>
      <c r="AG37" s="14"/>
      <c r="AH37" s="14"/>
      <c r="AI37" s="14">
        <v>76</v>
      </c>
      <c r="AJ37" s="45"/>
      <c r="AK37" s="48">
        <f t="shared" si="11"/>
        <v>86</v>
      </c>
      <c r="AL37" s="15">
        <v>88</v>
      </c>
      <c r="AM37" s="14"/>
      <c r="AN37" s="14"/>
      <c r="AO37" s="14"/>
      <c r="AP37" s="14"/>
      <c r="AQ37" s="14"/>
      <c r="AR37" s="14">
        <v>63</v>
      </c>
      <c r="AS37" s="45"/>
      <c r="AT37" s="48">
        <f t="shared" si="12"/>
        <v>75.5</v>
      </c>
      <c r="AU37" s="15">
        <v>92</v>
      </c>
      <c r="AV37" s="14"/>
      <c r="AW37" s="14"/>
      <c r="AX37" s="14"/>
      <c r="AY37" s="14"/>
      <c r="AZ37" s="14"/>
      <c r="BA37" s="14"/>
      <c r="BB37" s="45"/>
      <c r="BC37" s="48">
        <f t="shared" si="13"/>
        <v>92</v>
      </c>
      <c r="BD37" s="25"/>
      <c r="BE37" s="123">
        <v>80</v>
      </c>
      <c r="BF37" s="18"/>
      <c r="BG37" s="18"/>
      <c r="BH37" s="18"/>
      <c r="BI37" s="18"/>
      <c r="BJ37" s="18"/>
      <c r="BK37" s="18"/>
      <c r="BL37" s="18"/>
      <c r="BM37" s="57">
        <f t="shared" si="14"/>
        <v>80</v>
      </c>
      <c r="BN37" s="123">
        <v>80</v>
      </c>
      <c r="BO37" s="18"/>
      <c r="BP37" s="18"/>
      <c r="BQ37" s="18"/>
      <c r="BR37" s="18"/>
      <c r="BS37" s="18"/>
      <c r="BT37" s="18"/>
      <c r="BU37" s="18"/>
      <c r="BV37" s="57">
        <f t="shared" si="15"/>
        <v>80</v>
      </c>
      <c r="BW37" s="122">
        <v>90</v>
      </c>
      <c r="BX37" s="18"/>
      <c r="BY37" s="18"/>
      <c r="BZ37" s="18"/>
      <c r="CA37" s="18"/>
      <c r="CB37" s="18"/>
      <c r="CC37" s="18"/>
      <c r="CD37" s="18"/>
      <c r="CE37" s="57">
        <f t="shared" si="16"/>
        <v>90</v>
      </c>
      <c r="CF37" s="122">
        <v>90</v>
      </c>
      <c r="CG37" s="18"/>
      <c r="CH37" s="18"/>
      <c r="CI37" s="18"/>
      <c r="CJ37" s="18"/>
      <c r="CK37" s="18"/>
      <c r="CL37" s="18"/>
      <c r="CM37" s="18"/>
      <c r="CN37" s="57">
        <f t="shared" si="17"/>
        <v>90</v>
      </c>
      <c r="CO37" s="25"/>
      <c r="CP37" s="30">
        <f t="shared" si="18"/>
        <v>80</v>
      </c>
      <c r="CQ37" s="25"/>
      <c r="CR37" s="30" t="str">
        <f t="shared" si="19"/>
        <v/>
      </c>
      <c r="CS37" s="25"/>
      <c r="CT37" s="30" t="str">
        <f t="shared" si="20"/>
        <v/>
      </c>
      <c r="CU37" s="25"/>
      <c r="CV37" s="30" t="str">
        <f t="shared" si="21"/>
        <v/>
      </c>
      <c r="CW37" s="25"/>
      <c r="CX37" s="60"/>
      <c r="CY37" s="30">
        <f t="shared" si="22"/>
        <v>80</v>
      </c>
      <c r="CZ37" s="25"/>
      <c r="DA37" s="30" t="str">
        <f t="shared" si="23"/>
        <v/>
      </c>
      <c r="DB37" s="25"/>
      <c r="DC37" s="30" t="str">
        <f t="shared" si="24"/>
        <v/>
      </c>
      <c r="DD37" s="25"/>
      <c r="DE37" s="30" t="str">
        <f t="shared" si="25"/>
        <v/>
      </c>
      <c r="DF37" s="25"/>
      <c r="DG37" s="60"/>
      <c r="DH37" s="30">
        <f t="shared" si="26"/>
        <v>90</v>
      </c>
      <c r="DI37" s="25"/>
      <c r="DJ37" s="30" t="str">
        <f t="shared" si="27"/>
        <v/>
      </c>
      <c r="DK37" s="25"/>
      <c r="DL37" s="30" t="str">
        <f t="shared" si="28"/>
        <v/>
      </c>
      <c r="DM37" s="25"/>
      <c r="DN37" s="30" t="str">
        <f t="shared" si="29"/>
        <v/>
      </c>
      <c r="DO37" s="25"/>
      <c r="DP37" s="60"/>
      <c r="DQ37" s="30">
        <f t="shared" si="30"/>
        <v>90</v>
      </c>
      <c r="DR37" s="25"/>
      <c r="DS37" s="30" t="str">
        <f t="shared" si="31"/>
        <v/>
      </c>
      <c r="DT37" s="25"/>
      <c r="DU37" s="30" t="str">
        <f t="shared" si="32"/>
        <v/>
      </c>
      <c r="DV37" s="25"/>
      <c r="DW37" s="30" t="str">
        <f t="shared" si="33"/>
        <v/>
      </c>
      <c r="DX37" s="25"/>
      <c r="DY37" s="60"/>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row>
    <row r="38" spans="1:157" ht="16.5" customHeight="1">
      <c r="A38" s="26">
        <v>28</v>
      </c>
      <c r="B38" s="26">
        <v>5601</v>
      </c>
      <c r="C38" s="26" t="s">
        <v>88</v>
      </c>
      <c r="D38" s="25"/>
      <c r="E38" s="35">
        <f t="shared" si="0"/>
        <v>93</v>
      </c>
      <c r="F38" s="35" t="str">
        <f t="shared" si="1"/>
        <v>A</v>
      </c>
      <c r="G38" s="35">
        <f t="shared" si="2"/>
        <v>87</v>
      </c>
      <c r="H38" s="35" t="str">
        <f t="shared" si="3"/>
        <v>B</v>
      </c>
      <c r="I38" s="61">
        <v>1</v>
      </c>
      <c r="J38" s="35" t="str">
        <f t="shared" si="4"/>
        <v>Memiliki kemampuan menganalisis Al Quran dan hadis tentang kontrol diri, prasangka baik, persaudaraan, makna Asmaul Husna, manfaat kejujuran, semangat menuntut ilmu, sumber hukum Islam, substansi, strategi dan keberhasilan dakwah Nabi Saw. di Mekkah</v>
      </c>
      <c r="K38" s="35">
        <f t="shared" si="5"/>
        <v>85</v>
      </c>
      <c r="L38" s="35" t="str">
        <f t="shared" si="6"/>
        <v>B</v>
      </c>
      <c r="M38" s="35">
        <f t="shared" si="7"/>
        <v>85</v>
      </c>
      <c r="N38" s="35" t="str">
        <f t="shared" si="8"/>
        <v>B</v>
      </c>
      <c r="O38" s="61">
        <v>2</v>
      </c>
      <c r="P38" s="35" t="str">
        <f t="shared" si="9"/>
        <v xml:space="preserve">Memiliki keterampilan membaca Q.S Ali Imran: 133-134 dan Q.S Al Hujurat: 10, , menerapkan kejujuran dalam kehidupan sehari-hari </v>
      </c>
      <c r="Q38" s="39"/>
      <c r="R38" s="39"/>
      <c r="S38" s="25"/>
      <c r="T38" s="15">
        <v>96</v>
      </c>
      <c r="U38" s="14"/>
      <c r="V38" s="14"/>
      <c r="W38" s="14"/>
      <c r="X38" s="14"/>
      <c r="Y38" s="14"/>
      <c r="Z38" s="14">
        <v>90</v>
      </c>
      <c r="AA38" s="45">
        <f t="shared" si="34"/>
        <v>93</v>
      </c>
      <c r="AB38" s="48">
        <f t="shared" si="10"/>
        <v>93</v>
      </c>
      <c r="AC38" s="15">
        <v>96</v>
      </c>
      <c r="AD38" s="14"/>
      <c r="AE38" s="14"/>
      <c r="AF38" s="14"/>
      <c r="AG38" s="14"/>
      <c r="AH38" s="14"/>
      <c r="AI38" s="14">
        <v>90</v>
      </c>
      <c r="AJ38" s="45"/>
      <c r="AK38" s="48">
        <f t="shared" si="11"/>
        <v>93</v>
      </c>
      <c r="AL38" s="15">
        <v>88</v>
      </c>
      <c r="AM38" s="14"/>
      <c r="AN38" s="14"/>
      <c r="AO38" s="14"/>
      <c r="AP38" s="14"/>
      <c r="AQ38" s="14"/>
      <c r="AR38" s="14">
        <v>64</v>
      </c>
      <c r="AS38" s="45"/>
      <c r="AT38" s="48">
        <f t="shared" si="12"/>
        <v>76</v>
      </c>
      <c r="AU38" s="15">
        <v>86</v>
      </c>
      <c r="AV38" s="14"/>
      <c r="AW38" s="14"/>
      <c r="AX38" s="14"/>
      <c r="AY38" s="14"/>
      <c r="AZ38" s="14"/>
      <c r="BA38" s="14"/>
      <c r="BB38" s="45"/>
      <c r="BC38" s="48">
        <f t="shared" si="13"/>
        <v>86</v>
      </c>
      <c r="BD38" s="25"/>
      <c r="BE38" s="123">
        <v>85</v>
      </c>
      <c r="BF38" s="18"/>
      <c r="BG38" s="18"/>
      <c r="BH38" s="18"/>
      <c r="BI38" s="18"/>
      <c r="BJ38" s="18"/>
      <c r="BK38" s="18"/>
      <c r="BL38" s="18"/>
      <c r="BM38" s="57">
        <f t="shared" si="14"/>
        <v>85</v>
      </c>
      <c r="BN38" s="123">
        <v>85</v>
      </c>
      <c r="BO38" s="18"/>
      <c r="BP38" s="18"/>
      <c r="BQ38" s="18"/>
      <c r="BR38" s="18"/>
      <c r="BS38" s="18"/>
      <c r="BT38" s="18"/>
      <c r="BU38" s="18"/>
      <c r="BV38" s="57">
        <f t="shared" si="15"/>
        <v>85</v>
      </c>
      <c r="BW38" s="122">
        <v>85</v>
      </c>
      <c r="BX38" s="18"/>
      <c r="BY38" s="18"/>
      <c r="BZ38" s="18"/>
      <c r="CA38" s="18"/>
      <c r="CB38" s="18"/>
      <c r="CC38" s="18"/>
      <c r="CD38" s="18"/>
      <c r="CE38" s="57">
        <f t="shared" si="16"/>
        <v>85</v>
      </c>
      <c r="CF38" s="122">
        <v>85</v>
      </c>
      <c r="CG38" s="18"/>
      <c r="CH38" s="18"/>
      <c r="CI38" s="18"/>
      <c r="CJ38" s="18"/>
      <c r="CK38" s="18"/>
      <c r="CL38" s="18"/>
      <c r="CM38" s="18"/>
      <c r="CN38" s="57">
        <f t="shared" si="17"/>
        <v>85</v>
      </c>
      <c r="CO38" s="25"/>
      <c r="CP38" s="30">
        <f t="shared" si="18"/>
        <v>85</v>
      </c>
      <c r="CQ38" s="25"/>
      <c r="CR38" s="30" t="str">
        <f t="shared" si="19"/>
        <v/>
      </c>
      <c r="CS38" s="25"/>
      <c r="CT38" s="30" t="str">
        <f t="shared" si="20"/>
        <v/>
      </c>
      <c r="CU38" s="25"/>
      <c r="CV38" s="30" t="str">
        <f t="shared" si="21"/>
        <v/>
      </c>
      <c r="CW38" s="25"/>
      <c r="CX38" s="60"/>
      <c r="CY38" s="30">
        <f t="shared" si="22"/>
        <v>85</v>
      </c>
      <c r="CZ38" s="25"/>
      <c r="DA38" s="30" t="str">
        <f t="shared" si="23"/>
        <v/>
      </c>
      <c r="DB38" s="25"/>
      <c r="DC38" s="30" t="str">
        <f t="shared" si="24"/>
        <v/>
      </c>
      <c r="DD38" s="25"/>
      <c r="DE38" s="30" t="str">
        <f t="shared" si="25"/>
        <v/>
      </c>
      <c r="DF38" s="25"/>
      <c r="DG38" s="60"/>
      <c r="DH38" s="30">
        <f t="shared" si="26"/>
        <v>85</v>
      </c>
      <c r="DI38" s="25"/>
      <c r="DJ38" s="30" t="str">
        <f t="shared" si="27"/>
        <v/>
      </c>
      <c r="DK38" s="25"/>
      <c r="DL38" s="30" t="str">
        <f t="shared" si="28"/>
        <v/>
      </c>
      <c r="DM38" s="25"/>
      <c r="DN38" s="30" t="str">
        <f t="shared" si="29"/>
        <v/>
      </c>
      <c r="DO38" s="25"/>
      <c r="DP38" s="60"/>
      <c r="DQ38" s="30">
        <f t="shared" si="30"/>
        <v>85</v>
      </c>
      <c r="DR38" s="25"/>
      <c r="DS38" s="30" t="str">
        <f t="shared" si="31"/>
        <v/>
      </c>
      <c r="DT38" s="25"/>
      <c r="DU38" s="30" t="str">
        <f t="shared" si="32"/>
        <v/>
      </c>
      <c r="DV38" s="25"/>
      <c r="DW38" s="30" t="str">
        <f t="shared" si="33"/>
        <v/>
      </c>
      <c r="DX38" s="25"/>
      <c r="DY38" s="60"/>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row>
    <row r="39" spans="1:157" ht="16.5" customHeight="1">
      <c r="A39" s="26"/>
      <c r="B39" s="26"/>
      <c r="C39" s="26"/>
      <c r="D39" s="25"/>
      <c r="E39" s="35" t="str">
        <f t="shared" si="0"/>
        <v/>
      </c>
      <c r="F39" s="35" t="str">
        <f t="shared" si="1"/>
        <v/>
      </c>
      <c r="G39" s="35" t="str">
        <f t="shared" si="2"/>
        <v/>
      </c>
      <c r="H39" s="35" t="str">
        <f t="shared" si="3"/>
        <v/>
      </c>
      <c r="I39" s="61"/>
      <c r="J39" s="35" t="str">
        <f t="shared" si="4"/>
        <v/>
      </c>
      <c r="K39" s="35" t="str">
        <f t="shared" si="5"/>
        <v/>
      </c>
      <c r="L39" s="35" t="str">
        <f t="shared" si="6"/>
        <v/>
      </c>
      <c r="M39" s="35" t="str">
        <f t="shared" si="7"/>
        <v/>
      </c>
      <c r="N39" s="35" t="str">
        <f t="shared" si="8"/>
        <v/>
      </c>
      <c r="O39" s="61"/>
      <c r="P39" s="35" t="str">
        <f t="shared" si="9"/>
        <v/>
      </c>
      <c r="Q39" s="39"/>
      <c r="R39" s="39"/>
      <c r="S39" s="25"/>
      <c r="T39" s="15"/>
      <c r="U39" s="14"/>
      <c r="V39" s="14"/>
      <c r="W39" s="14"/>
      <c r="X39" s="14"/>
      <c r="Y39" s="14"/>
      <c r="Z39" s="14"/>
      <c r="AA39" s="45" t="str">
        <f t="shared" si="34"/>
        <v/>
      </c>
      <c r="AB39" s="48" t="str">
        <f t="shared" si="10"/>
        <v/>
      </c>
      <c r="AC39" s="15"/>
      <c r="AD39" s="14"/>
      <c r="AE39" s="14"/>
      <c r="AF39" s="14"/>
      <c r="AG39" s="14"/>
      <c r="AH39" s="14"/>
      <c r="AI39" s="14"/>
      <c r="AJ39" s="45"/>
      <c r="AK39" s="48" t="str">
        <f t="shared" si="11"/>
        <v/>
      </c>
      <c r="AL39" s="15"/>
      <c r="AM39" s="14"/>
      <c r="AN39" s="14"/>
      <c r="AO39" s="14"/>
      <c r="AP39" s="14"/>
      <c r="AQ39" s="14"/>
      <c r="AR39" s="14"/>
      <c r="AS39" s="45"/>
      <c r="AT39" s="48" t="str">
        <f t="shared" si="12"/>
        <v/>
      </c>
      <c r="AU39" s="15"/>
      <c r="AV39" s="14"/>
      <c r="AW39" s="14"/>
      <c r="AX39" s="14"/>
      <c r="AY39" s="14"/>
      <c r="AZ39" s="14"/>
      <c r="BA39" s="14"/>
      <c r="BB39" s="45"/>
      <c r="BC39" s="48" t="str">
        <f t="shared" si="13"/>
        <v/>
      </c>
      <c r="BD39" s="25"/>
      <c r="BE39" s="19"/>
      <c r="BF39" s="18"/>
      <c r="BG39" s="18"/>
      <c r="BH39" s="18"/>
      <c r="BI39" s="18"/>
      <c r="BJ39" s="18"/>
      <c r="BK39" s="18"/>
      <c r="BL39" s="18"/>
      <c r="BM39" s="57" t="str">
        <f t="shared" si="14"/>
        <v/>
      </c>
      <c r="BN39" s="19"/>
      <c r="BO39" s="18"/>
      <c r="BP39" s="18"/>
      <c r="BQ39" s="18"/>
      <c r="BR39" s="18"/>
      <c r="BS39" s="18"/>
      <c r="BT39" s="18"/>
      <c r="BU39" s="18"/>
      <c r="BV39" s="57" t="str">
        <f t="shared" si="15"/>
        <v/>
      </c>
      <c r="BW39" s="19"/>
      <c r="BX39" s="18"/>
      <c r="BY39" s="18"/>
      <c r="BZ39" s="18"/>
      <c r="CA39" s="18"/>
      <c r="CB39" s="18"/>
      <c r="CC39" s="18"/>
      <c r="CD39" s="18"/>
      <c r="CE39" s="57" t="str">
        <f t="shared" si="16"/>
        <v/>
      </c>
      <c r="CF39" s="19"/>
      <c r="CG39" s="18"/>
      <c r="CH39" s="18"/>
      <c r="CI39" s="18"/>
      <c r="CJ39" s="18"/>
      <c r="CK39" s="18"/>
      <c r="CL39" s="18"/>
      <c r="CM39" s="18"/>
      <c r="CN39" s="57" t="str">
        <f t="shared" si="17"/>
        <v/>
      </c>
      <c r="CO39" s="25"/>
      <c r="CP39" s="30" t="str">
        <f t="shared" si="18"/>
        <v/>
      </c>
      <c r="CQ39" s="25"/>
      <c r="CR39" s="30" t="str">
        <f t="shared" si="19"/>
        <v/>
      </c>
      <c r="CS39" s="25"/>
      <c r="CT39" s="30" t="str">
        <f t="shared" si="20"/>
        <v/>
      </c>
      <c r="CU39" s="25"/>
      <c r="CV39" s="30" t="str">
        <f t="shared" si="21"/>
        <v/>
      </c>
      <c r="CW39" s="25"/>
      <c r="CX39" s="60"/>
      <c r="CY39" s="30" t="str">
        <f t="shared" si="22"/>
        <v/>
      </c>
      <c r="CZ39" s="25"/>
      <c r="DA39" s="30" t="str">
        <f t="shared" si="23"/>
        <v/>
      </c>
      <c r="DB39" s="25"/>
      <c r="DC39" s="30" t="str">
        <f t="shared" si="24"/>
        <v/>
      </c>
      <c r="DD39" s="25"/>
      <c r="DE39" s="30" t="str">
        <f t="shared" si="25"/>
        <v/>
      </c>
      <c r="DF39" s="25"/>
      <c r="DG39" s="60"/>
      <c r="DH39" s="30" t="str">
        <f t="shared" si="26"/>
        <v/>
      </c>
      <c r="DI39" s="25"/>
      <c r="DJ39" s="30" t="str">
        <f t="shared" si="27"/>
        <v/>
      </c>
      <c r="DK39" s="25"/>
      <c r="DL39" s="30" t="str">
        <f t="shared" si="28"/>
        <v/>
      </c>
      <c r="DM39" s="25"/>
      <c r="DN39" s="30" t="str">
        <f t="shared" si="29"/>
        <v/>
      </c>
      <c r="DO39" s="25"/>
      <c r="DP39" s="60"/>
      <c r="DQ39" s="30" t="str">
        <f t="shared" si="30"/>
        <v/>
      </c>
      <c r="DR39" s="25"/>
      <c r="DS39" s="30" t="str">
        <f t="shared" si="31"/>
        <v/>
      </c>
      <c r="DT39" s="25"/>
      <c r="DU39" s="30" t="str">
        <f t="shared" si="32"/>
        <v/>
      </c>
      <c r="DV39" s="25"/>
      <c r="DW39" s="30" t="str">
        <f t="shared" si="33"/>
        <v/>
      </c>
      <c r="DX39" s="25"/>
      <c r="DY39" s="60"/>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row>
    <row r="40" spans="1:157" ht="16.5" customHeight="1">
      <c r="A40" s="26"/>
      <c r="B40" s="26"/>
      <c r="C40" s="26"/>
      <c r="D40" s="25"/>
      <c r="E40" s="35" t="str">
        <f t="shared" si="0"/>
        <v/>
      </c>
      <c r="F40" s="35" t="str">
        <f t="shared" si="1"/>
        <v/>
      </c>
      <c r="G40" s="35" t="str">
        <f t="shared" si="2"/>
        <v/>
      </c>
      <c r="H40" s="35" t="str">
        <f t="shared" si="3"/>
        <v/>
      </c>
      <c r="I40" s="61"/>
      <c r="J40" s="35" t="str">
        <f t="shared" si="4"/>
        <v/>
      </c>
      <c r="K40" s="35" t="str">
        <f t="shared" si="5"/>
        <v/>
      </c>
      <c r="L40" s="35" t="str">
        <f t="shared" si="6"/>
        <v/>
      </c>
      <c r="M40" s="35" t="str">
        <f t="shared" si="7"/>
        <v/>
      </c>
      <c r="N40" s="35" t="str">
        <f t="shared" si="8"/>
        <v/>
      </c>
      <c r="O40" s="61"/>
      <c r="P40" s="35" t="str">
        <f t="shared" si="9"/>
        <v/>
      </c>
      <c r="Q40" s="39"/>
      <c r="R40" s="39"/>
      <c r="S40" s="25"/>
      <c r="T40" s="15"/>
      <c r="U40" s="14"/>
      <c r="V40" s="14"/>
      <c r="W40" s="14"/>
      <c r="X40" s="14"/>
      <c r="Y40" s="14"/>
      <c r="Z40" s="14"/>
      <c r="AA40" s="45" t="str">
        <f t="shared" si="34"/>
        <v/>
      </c>
      <c r="AB40" s="48" t="str">
        <f t="shared" si="10"/>
        <v/>
      </c>
      <c r="AC40" s="15"/>
      <c r="AD40" s="14"/>
      <c r="AE40" s="14"/>
      <c r="AF40" s="14"/>
      <c r="AG40" s="14"/>
      <c r="AH40" s="14"/>
      <c r="AI40" s="14"/>
      <c r="AJ40" s="45"/>
      <c r="AK40" s="48" t="str">
        <f t="shared" si="11"/>
        <v/>
      </c>
      <c r="AL40" s="15"/>
      <c r="AM40" s="14"/>
      <c r="AN40" s="14"/>
      <c r="AO40" s="14"/>
      <c r="AP40" s="14"/>
      <c r="AQ40" s="14"/>
      <c r="AR40" s="14"/>
      <c r="AS40" s="45"/>
      <c r="AT40" s="48" t="str">
        <f t="shared" si="12"/>
        <v/>
      </c>
      <c r="AU40" s="15"/>
      <c r="AV40" s="14"/>
      <c r="AW40" s="14"/>
      <c r="AX40" s="14"/>
      <c r="AY40" s="14"/>
      <c r="AZ40" s="14"/>
      <c r="BA40" s="14"/>
      <c r="BB40" s="45"/>
      <c r="BC40" s="48" t="str">
        <f t="shared" si="13"/>
        <v/>
      </c>
      <c r="BD40" s="25"/>
      <c r="BE40" s="19"/>
      <c r="BF40" s="18"/>
      <c r="BG40" s="18"/>
      <c r="BH40" s="18"/>
      <c r="BI40" s="18"/>
      <c r="BJ40" s="18"/>
      <c r="BK40" s="18"/>
      <c r="BL40" s="18"/>
      <c r="BM40" s="57" t="str">
        <f t="shared" si="14"/>
        <v/>
      </c>
      <c r="BN40" s="19"/>
      <c r="BO40" s="18"/>
      <c r="BP40" s="18"/>
      <c r="BQ40" s="18"/>
      <c r="BR40" s="18"/>
      <c r="BS40" s="18"/>
      <c r="BT40" s="18"/>
      <c r="BU40" s="18"/>
      <c r="BV40" s="57" t="str">
        <f t="shared" si="15"/>
        <v/>
      </c>
      <c r="BW40" s="19"/>
      <c r="BX40" s="18"/>
      <c r="BY40" s="18"/>
      <c r="BZ40" s="18"/>
      <c r="CA40" s="18"/>
      <c r="CB40" s="18"/>
      <c r="CC40" s="18"/>
      <c r="CD40" s="18"/>
      <c r="CE40" s="57" t="str">
        <f t="shared" si="16"/>
        <v/>
      </c>
      <c r="CF40" s="19"/>
      <c r="CG40" s="18"/>
      <c r="CH40" s="18"/>
      <c r="CI40" s="18"/>
      <c r="CJ40" s="18"/>
      <c r="CK40" s="18"/>
      <c r="CL40" s="18"/>
      <c r="CM40" s="18"/>
      <c r="CN40" s="57" t="str">
        <f t="shared" si="17"/>
        <v/>
      </c>
      <c r="CO40" s="25"/>
      <c r="CP40" s="30" t="str">
        <f t="shared" si="18"/>
        <v/>
      </c>
      <c r="CQ40" s="25"/>
      <c r="CR40" s="30" t="str">
        <f t="shared" si="19"/>
        <v/>
      </c>
      <c r="CS40" s="25"/>
      <c r="CT40" s="30" t="str">
        <f t="shared" si="20"/>
        <v/>
      </c>
      <c r="CU40" s="25"/>
      <c r="CV40" s="30" t="str">
        <f t="shared" si="21"/>
        <v/>
      </c>
      <c r="CW40" s="25"/>
      <c r="CX40" s="60"/>
      <c r="CY40" s="30" t="str">
        <f t="shared" si="22"/>
        <v/>
      </c>
      <c r="CZ40" s="25"/>
      <c r="DA40" s="30" t="str">
        <f t="shared" si="23"/>
        <v/>
      </c>
      <c r="DB40" s="25"/>
      <c r="DC40" s="30" t="str">
        <f t="shared" si="24"/>
        <v/>
      </c>
      <c r="DD40" s="25"/>
      <c r="DE40" s="30" t="str">
        <f t="shared" si="25"/>
        <v/>
      </c>
      <c r="DF40" s="25"/>
      <c r="DG40" s="60"/>
      <c r="DH40" s="30" t="str">
        <f t="shared" si="26"/>
        <v/>
      </c>
      <c r="DI40" s="25"/>
      <c r="DJ40" s="30" t="str">
        <f t="shared" si="27"/>
        <v/>
      </c>
      <c r="DK40" s="25"/>
      <c r="DL40" s="30" t="str">
        <f t="shared" si="28"/>
        <v/>
      </c>
      <c r="DM40" s="25"/>
      <c r="DN40" s="30" t="str">
        <f t="shared" si="29"/>
        <v/>
      </c>
      <c r="DO40" s="25"/>
      <c r="DP40" s="60"/>
      <c r="DQ40" s="30" t="str">
        <f t="shared" si="30"/>
        <v/>
      </c>
      <c r="DR40" s="25"/>
      <c r="DS40" s="30" t="str">
        <f t="shared" si="31"/>
        <v/>
      </c>
      <c r="DT40" s="25"/>
      <c r="DU40" s="30" t="str">
        <f t="shared" si="32"/>
        <v/>
      </c>
      <c r="DV40" s="25"/>
      <c r="DW40" s="30" t="str">
        <f t="shared" si="33"/>
        <v/>
      </c>
      <c r="DX40" s="25"/>
      <c r="DY40" s="60"/>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row>
    <row r="41" spans="1:157" ht="16.5" customHeight="1">
      <c r="A41" s="26"/>
      <c r="B41" s="26"/>
      <c r="C41" s="26"/>
      <c r="D41" s="25"/>
      <c r="E41" s="35" t="str">
        <f t="shared" si="0"/>
        <v/>
      </c>
      <c r="F41" s="35" t="str">
        <f t="shared" si="1"/>
        <v/>
      </c>
      <c r="G41" s="35" t="str">
        <f t="shared" si="2"/>
        <v/>
      </c>
      <c r="H41" s="35" t="str">
        <f t="shared" si="3"/>
        <v/>
      </c>
      <c r="I41" s="61"/>
      <c r="J41" s="35" t="str">
        <f t="shared" si="4"/>
        <v/>
      </c>
      <c r="K41" s="35" t="str">
        <f t="shared" si="5"/>
        <v/>
      </c>
      <c r="L41" s="35" t="str">
        <f t="shared" si="6"/>
        <v/>
      </c>
      <c r="M41" s="35" t="str">
        <f t="shared" si="7"/>
        <v/>
      </c>
      <c r="N41" s="35" t="str">
        <f t="shared" si="8"/>
        <v/>
      </c>
      <c r="O41" s="61"/>
      <c r="P41" s="35" t="str">
        <f t="shared" si="9"/>
        <v/>
      </c>
      <c r="Q41" s="39"/>
      <c r="R41" s="39"/>
      <c r="S41" s="25"/>
      <c r="T41" s="15"/>
      <c r="U41" s="14"/>
      <c r="V41" s="14"/>
      <c r="W41" s="14"/>
      <c r="X41" s="14"/>
      <c r="Y41" s="14"/>
      <c r="Z41" s="14"/>
      <c r="AA41" s="45" t="str">
        <f t="shared" si="34"/>
        <v/>
      </c>
      <c r="AB41" s="48" t="str">
        <f t="shared" si="10"/>
        <v/>
      </c>
      <c r="AC41" s="15"/>
      <c r="AD41" s="14"/>
      <c r="AE41" s="14"/>
      <c r="AF41" s="14"/>
      <c r="AG41" s="14"/>
      <c r="AH41" s="14"/>
      <c r="AI41" s="14"/>
      <c r="AJ41" s="45"/>
      <c r="AK41" s="48" t="str">
        <f t="shared" si="11"/>
        <v/>
      </c>
      <c r="AL41" s="15"/>
      <c r="AM41" s="14"/>
      <c r="AN41" s="14"/>
      <c r="AO41" s="14"/>
      <c r="AP41" s="14"/>
      <c r="AQ41" s="14"/>
      <c r="AR41" s="14"/>
      <c r="AS41" s="45"/>
      <c r="AT41" s="48" t="str">
        <f t="shared" si="12"/>
        <v/>
      </c>
      <c r="AU41" s="15"/>
      <c r="AV41" s="14"/>
      <c r="AW41" s="14"/>
      <c r="AX41" s="14"/>
      <c r="AY41" s="14"/>
      <c r="AZ41" s="14"/>
      <c r="BA41" s="14"/>
      <c r="BB41" s="45"/>
      <c r="BC41" s="48" t="str">
        <f t="shared" si="13"/>
        <v/>
      </c>
      <c r="BD41" s="25"/>
      <c r="BE41" s="19"/>
      <c r="BF41" s="18"/>
      <c r="BG41" s="18"/>
      <c r="BH41" s="18"/>
      <c r="BI41" s="18"/>
      <c r="BJ41" s="18"/>
      <c r="BK41" s="18"/>
      <c r="BL41" s="18"/>
      <c r="BM41" s="57" t="str">
        <f t="shared" si="14"/>
        <v/>
      </c>
      <c r="BN41" s="19"/>
      <c r="BO41" s="18"/>
      <c r="BP41" s="18"/>
      <c r="BQ41" s="18"/>
      <c r="BR41" s="18"/>
      <c r="BS41" s="18"/>
      <c r="BT41" s="18"/>
      <c r="BU41" s="18"/>
      <c r="BV41" s="57" t="str">
        <f t="shared" si="15"/>
        <v/>
      </c>
      <c r="BW41" s="19"/>
      <c r="BX41" s="18"/>
      <c r="BY41" s="18"/>
      <c r="BZ41" s="18"/>
      <c r="CA41" s="18"/>
      <c r="CB41" s="18"/>
      <c r="CC41" s="18"/>
      <c r="CD41" s="18"/>
      <c r="CE41" s="57" t="str">
        <f t="shared" si="16"/>
        <v/>
      </c>
      <c r="CF41" s="19"/>
      <c r="CG41" s="18"/>
      <c r="CH41" s="18"/>
      <c r="CI41" s="18"/>
      <c r="CJ41" s="18"/>
      <c r="CK41" s="18"/>
      <c r="CL41" s="18"/>
      <c r="CM41" s="18"/>
      <c r="CN41" s="57" t="str">
        <f t="shared" si="17"/>
        <v/>
      </c>
      <c r="CO41" s="25"/>
      <c r="CP41" s="30" t="str">
        <f t="shared" si="18"/>
        <v/>
      </c>
      <c r="CQ41" s="25"/>
      <c r="CR41" s="30" t="str">
        <f t="shared" si="19"/>
        <v/>
      </c>
      <c r="CS41" s="25"/>
      <c r="CT41" s="30" t="str">
        <f t="shared" si="20"/>
        <v/>
      </c>
      <c r="CU41" s="25"/>
      <c r="CV41" s="30" t="str">
        <f t="shared" si="21"/>
        <v/>
      </c>
      <c r="CW41" s="25"/>
      <c r="CX41" s="60"/>
      <c r="CY41" s="30" t="str">
        <f t="shared" si="22"/>
        <v/>
      </c>
      <c r="CZ41" s="25"/>
      <c r="DA41" s="30" t="str">
        <f t="shared" si="23"/>
        <v/>
      </c>
      <c r="DB41" s="25"/>
      <c r="DC41" s="30" t="str">
        <f t="shared" si="24"/>
        <v/>
      </c>
      <c r="DD41" s="25"/>
      <c r="DE41" s="30" t="str">
        <f t="shared" si="25"/>
        <v/>
      </c>
      <c r="DF41" s="25"/>
      <c r="DG41" s="60"/>
      <c r="DH41" s="30" t="str">
        <f t="shared" si="26"/>
        <v/>
      </c>
      <c r="DI41" s="25"/>
      <c r="DJ41" s="30" t="str">
        <f t="shared" si="27"/>
        <v/>
      </c>
      <c r="DK41" s="25"/>
      <c r="DL41" s="30" t="str">
        <f t="shared" si="28"/>
        <v/>
      </c>
      <c r="DM41" s="25"/>
      <c r="DN41" s="30" t="str">
        <f t="shared" si="29"/>
        <v/>
      </c>
      <c r="DO41" s="25"/>
      <c r="DP41" s="60"/>
      <c r="DQ41" s="30" t="str">
        <f t="shared" si="30"/>
        <v/>
      </c>
      <c r="DR41" s="25"/>
      <c r="DS41" s="30" t="str">
        <f t="shared" si="31"/>
        <v/>
      </c>
      <c r="DT41" s="25"/>
      <c r="DU41" s="30" t="str">
        <f t="shared" si="32"/>
        <v/>
      </c>
      <c r="DV41" s="25"/>
      <c r="DW41" s="30" t="str">
        <f t="shared" si="33"/>
        <v/>
      </c>
      <c r="DX41" s="25"/>
      <c r="DY41" s="60"/>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row>
    <row r="42" spans="1:157" ht="16.5" customHeight="1">
      <c r="A42" s="26"/>
      <c r="B42" s="26"/>
      <c r="C42" s="26"/>
      <c r="D42" s="25"/>
      <c r="E42" s="35" t="str">
        <f t="shared" si="0"/>
        <v/>
      </c>
      <c r="F42" s="35" t="str">
        <f t="shared" si="1"/>
        <v/>
      </c>
      <c r="G42" s="35" t="str">
        <f t="shared" si="2"/>
        <v/>
      </c>
      <c r="H42" s="35" t="str">
        <f t="shared" si="3"/>
        <v/>
      </c>
      <c r="I42" s="61"/>
      <c r="J42" s="35" t="str">
        <f t="shared" si="4"/>
        <v/>
      </c>
      <c r="K42" s="35" t="str">
        <f t="shared" si="5"/>
        <v/>
      </c>
      <c r="L42" s="35" t="str">
        <f t="shared" si="6"/>
        <v/>
      </c>
      <c r="M42" s="35" t="str">
        <f t="shared" si="7"/>
        <v/>
      </c>
      <c r="N42" s="35" t="str">
        <f t="shared" si="8"/>
        <v/>
      </c>
      <c r="O42" s="61"/>
      <c r="P42" s="35" t="str">
        <f t="shared" si="9"/>
        <v/>
      </c>
      <c r="Q42" s="39"/>
      <c r="R42" s="39"/>
      <c r="S42" s="25"/>
      <c r="T42" s="15"/>
      <c r="U42" s="14"/>
      <c r="V42" s="14"/>
      <c r="W42" s="14"/>
      <c r="X42" s="14"/>
      <c r="Y42" s="14"/>
      <c r="Z42" s="14"/>
      <c r="AA42" s="45" t="str">
        <f t="shared" si="34"/>
        <v/>
      </c>
      <c r="AB42" s="48" t="str">
        <f t="shared" si="10"/>
        <v/>
      </c>
      <c r="AC42" s="15"/>
      <c r="AD42" s="14"/>
      <c r="AE42" s="14"/>
      <c r="AF42" s="14"/>
      <c r="AG42" s="14"/>
      <c r="AH42" s="14"/>
      <c r="AI42" s="14"/>
      <c r="AJ42" s="45"/>
      <c r="AK42" s="48" t="str">
        <f t="shared" si="11"/>
        <v/>
      </c>
      <c r="AL42" s="15"/>
      <c r="AM42" s="14"/>
      <c r="AN42" s="14"/>
      <c r="AO42" s="14"/>
      <c r="AP42" s="14"/>
      <c r="AQ42" s="14"/>
      <c r="AR42" s="14"/>
      <c r="AS42" s="45"/>
      <c r="AT42" s="48" t="str">
        <f t="shared" si="12"/>
        <v/>
      </c>
      <c r="AU42" s="15"/>
      <c r="AV42" s="14"/>
      <c r="AW42" s="14"/>
      <c r="AX42" s="14"/>
      <c r="AY42" s="14"/>
      <c r="AZ42" s="14"/>
      <c r="BA42" s="14"/>
      <c r="BB42" s="45"/>
      <c r="BC42" s="48" t="str">
        <f t="shared" si="13"/>
        <v/>
      </c>
      <c r="BD42" s="25"/>
      <c r="BE42" s="19"/>
      <c r="BF42" s="18"/>
      <c r="BG42" s="18"/>
      <c r="BH42" s="18"/>
      <c r="BI42" s="18"/>
      <c r="BJ42" s="18"/>
      <c r="BK42" s="18"/>
      <c r="BL42" s="18"/>
      <c r="BM42" s="57" t="str">
        <f t="shared" si="14"/>
        <v/>
      </c>
      <c r="BN42" s="19"/>
      <c r="BO42" s="18"/>
      <c r="BP42" s="18"/>
      <c r="BQ42" s="18"/>
      <c r="BR42" s="18"/>
      <c r="BS42" s="18"/>
      <c r="BT42" s="18"/>
      <c r="BU42" s="18"/>
      <c r="BV42" s="57" t="str">
        <f t="shared" si="15"/>
        <v/>
      </c>
      <c r="BW42" s="19"/>
      <c r="BX42" s="18"/>
      <c r="BY42" s="18"/>
      <c r="BZ42" s="18"/>
      <c r="CA42" s="18"/>
      <c r="CB42" s="18"/>
      <c r="CC42" s="18"/>
      <c r="CD42" s="18"/>
      <c r="CE42" s="57" t="str">
        <f t="shared" si="16"/>
        <v/>
      </c>
      <c r="CF42" s="19"/>
      <c r="CG42" s="18"/>
      <c r="CH42" s="18"/>
      <c r="CI42" s="18"/>
      <c r="CJ42" s="18"/>
      <c r="CK42" s="18"/>
      <c r="CL42" s="18"/>
      <c r="CM42" s="18"/>
      <c r="CN42" s="57" t="str">
        <f t="shared" si="17"/>
        <v/>
      </c>
      <c r="CO42" s="25"/>
      <c r="CP42" s="30" t="str">
        <f t="shared" si="18"/>
        <v/>
      </c>
      <c r="CQ42" s="25"/>
      <c r="CR42" s="30" t="str">
        <f t="shared" si="19"/>
        <v/>
      </c>
      <c r="CS42" s="25"/>
      <c r="CT42" s="30" t="str">
        <f t="shared" si="20"/>
        <v/>
      </c>
      <c r="CU42" s="25"/>
      <c r="CV42" s="30" t="str">
        <f t="shared" si="21"/>
        <v/>
      </c>
      <c r="CW42" s="25"/>
      <c r="CX42" s="60"/>
      <c r="CY42" s="30" t="str">
        <f t="shared" si="22"/>
        <v/>
      </c>
      <c r="CZ42" s="25"/>
      <c r="DA42" s="30" t="str">
        <f t="shared" si="23"/>
        <v/>
      </c>
      <c r="DB42" s="25"/>
      <c r="DC42" s="30" t="str">
        <f t="shared" si="24"/>
        <v/>
      </c>
      <c r="DD42" s="25"/>
      <c r="DE42" s="30" t="str">
        <f t="shared" si="25"/>
        <v/>
      </c>
      <c r="DF42" s="25"/>
      <c r="DG42" s="60"/>
      <c r="DH42" s="30" t="str">
        <f t="shared" si="26"/>
        <v/>
      </c>
      <c r="DI42" s="25"/>
      <c r="DJ42" s="30" t="str">
        <f t="shared" si="27"/>
        <v/>
      </c>
      <c r="DK42" s="25"/>
      <c r="DL42" s="30" t="str">
        <f t="shared" si="28"/>
        <v/>
      </c>
      <c r="DM42" s="25"/>
      <c r="DN42" s="30" t="str">
        <f t="shared" si="29"/>
        <v/>
      </c>
      <c r="DO42" s="25"/>
      <c r="DP42" s="60"/>
      <c r="DQ42" s="30" t="str">
        <f t="shared" si="30"/>
        <v/>
      </c>
      <c r="DR42" s="25"/>
      <c r="DS42" s="30" t="str">
        <f t="shared" si="31"/>
        <v/>
      </c>
      <c r="DT42" s="25"/>
      <c r="DU42" s="30" t="str">
        <f t="shared" si="32"/>
        <v/>
      </c>
      <c r="DV42" s="25"/>
      <c r="DW42" s="30" t="str">
        <f t="shared" si="33"/>
        <v/>
      </c>
      <c r="DX42" s="25"/>
      <c r="DY42" s="60"/>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row>
    <row r="43" spans="1:157" ht="16.5" customHeight="1">
      <c r="A43" s="26"/>
      <c r="B43" s="26"/>
      <c r="C43" s="26"/>
      <c r="D43" s="25"/>
      <c r="E43" s="35" t="str">
        <f t="shared" si="0"/>
        <v/>
      </c>
      <c r="F43" s="35" t="str">
        <f t="shared" si="1"/>
        <v/>
      </c>
      <c r="G43" s="35" t="str">
        <f t="shared" si="2"/>
        <v/>
      </c>
      <c r="H43" s="35" t="str">
        <f t="shared" si="3"/>
        <v/>
      </c>
      <c r="I43" s="61"/>
      <c r="J43" s="35" t="str">
        <f t="shared" si="4"/>
        <v/>
      </c>
      <c r="K43" s="35" t="str">
        <f t="shared" si="5"/>
        <v/>
      </c>
      <c r="L43" s="35" t="str">
        <f t="shared" si="6"/>
        <v/>
      </c>
      <c r="M43" s="35" t="str">
        <f t="shared" si="7"/>
        <v/>
      </c>
      <c r="N43" s="35" t="str">
        <f t="shared" si="8"/>
        <v/>
      </c>
      <c r="O43" s="61"/>
      <c r="P43" s="35" t="str">
        <f t="shared" si="9"/>
        <v/>
      </c>
      <c r="Q43" s="39"/>
      <c r="R43" s="39"/>
      <c r="S43" s="25"/>
      <c r="T43" s="15"/>
      <c r="U43" s="14"/>
      <c r="V43" s="14"/>
      <c r="W43" s="14"/>
      <c r="X43" s="14"/>
      <c r="Y43" s="14"/>
      <c r="Z43" s="14"/>
      <c r="AA43" s="45" t="str">
        <f t="shared" si="34"/>
        <v/>
      </c>
      <c r="AB43" s="48" t="str">
        <f t="shared" si="10"/>
        <v/>
      </c>
      <c r="AC43" s="15"/>
      <c r="AD43" s="14"/>
      <c r="AE43" s="14"/>
      <c r="AF43" s="14"/>
      <c r="AG43" s="14"/>
      <c r="AH43" s="14"/>
      <c r="AI43" s="14"/>
      <c r="AJ43" s="45"/>
      <c r="AK43" s="48" t="str">
        <f t="shared" si="11"/>
        <v/>
      </c>
      <c r="AL43" s="15"/>
      <c r="AM43" s="14"/>
      <c r="AN43" s="14"/>
      <c r="AO43" s="14"/>
      <c r="AP43" s="14"/>
      <c r="AQ43" s="14"/>
      <c r="AR43" s="14"/>
      <c r="AS43" s="45"/>
      <c r="AT43" s="48" t="str">
        <f t="shared" si="12"/>
        <v/>
      </c>
      <c r="AU43" s="15"/>
      <c r="AV43" s="14"/>
      <c r="AW43" s="14"/>
      <c r="AX43" s="14"/>
      <c r="AY43" s="14"/>
      <c r="AZ43" s="14"/>
      <c r="BA43" s="14"/>
      <c r="BB43" s="45"/>
      <c r="BC43" s="48" t="str">
        <f t="shared" si="13"/>
        <v/>
      </c>
      <c r="BD43" s="25"/>
      <c r="BE43" s="19"/>
      <c r="BF43" s="18"/>
      <c r="BG43" s="18"/>
      <c r="BH43" s="18"/>
      <c r="BI43" s="18"/>
      <c r="BJ43" s="18"/>
      <c r="BK43" s="18"/>
      <c r="BL43" s="18"/>
      <c r="BM43" s="57" t="str">
        <f t="shared" si="14"/>
        <v/>
      </c>
      <c r="BN43" s="19"/>
      <c r="BO43" s="18"/>
      <c r="BP43" s="18"/>
      <c r="BQ43" s="18"/>
      <c r="BR43" s="18"/>
      <c r="BS43" s="18"/>
      <c r="BT43" s="18"/>
      <c r="BU43" s="18"/>
      <c r="BV43" s="57" t="str">
        <f t="shared" si="15"/>
        <v/>
      </c>
      <c r="BW43" s="19"/>
      <c r="BX43" s="18"/>
      <c r="BY43" s="18"/>
      <c r="BZ43" s="18"/>
      <c r="CA43" s="18"/>
      <c r="CB43" s="18"/>
      <c r="CC43" s="18"/>
      <c r="CD43" s="18"/>
      <c r="CE43" s="57" t="str">
        <f t="shared" si="16"/>
        <v/>
      </c>
      <c r="CF43" s="19"/>
      <c r="CG43" s="18"/>
      <c r="CH43" s="18"/>
      <c r="CI43" s="18"/>
      <c r="CJ43" s="18"/>
      <c r="CK43" s="18"/>
      <c r="CL43" s="18"/>
      <c r="CM43" s="18"/>
      <c r="CN43" s="57" t="str">
        <f t="shared" si="17"/>
        <v/>
      </c>
      <c r="CO43" s="25"/>
      <c r="CP43" s="30" t="str">
        <f t="shared" si="18"/>
        <v/>
      </c>
      <c r="CQ43" s="25"/>
      <c r="CR43" s="30" t="str">
        <f t="shared" si="19"/>
        <v/>
      </c>
      <c r="CS43" s="25"/>
      <c r="CT43" s="30" t="str">
        <f t="shared" si="20"/>
        <v/>
      </c>
      <c r="CU43" s="25"/>
      <c r="CV43" s="30" t="str">
        <f t="shared" si="21"/>
        <v/>
      </c>
      <c r="CW43" s="25"/>
      <c r="CX43" s="60"/>
      <c r="CY43" s="30" t="str">
        <f t="shared" si="22"/>
        <v/>
      </c>
      <c r="CZ43" s="25"/>
      <c r="DA43" s="30" t="str">
        <f t="shared" si="23"/>
        <v/>
      </c>
      <c r="DB43" s="25"/>
      <c r="DC43" s="30" t="str">
        <f t="shared" si="24"/>
        <v/>
      </c>
      <c r="DD43" s="25"/>
      <c r="DE43" s="30" t="str">
        <f t="shared" si="25"/>
        <v/>
      </c>
      <c r="DF43" s="25"/>
      <c r="DG43" s="60"/>
      <c r="DH43" s="30" t="str">
        <f t="shared" si="26"/>
        <v/>
      </c>
      <c r="DI43" s="25"/>
      <c r="DJ43" s="30" t="str">
        <f t="shared" si="27"/>
        <v/>
      </c>
      <c r="DK43" s="25"/>
      <c r="DL43" s="30" t="str">
        <f t="shared" si="28"/>
        <v/>
      </c>
      <c r="DM43" s="25"/>
      <c r="DN43" s="30" t="str">
        <f t="shared" si="29"/>
        <v/>
      </c>
      <c r="DO43" s="25"/>
      <c r="DP43" s="60"/>
      <c r="DQ43" s="30" t="str">
        <f t="shared" si="30"/>
        <v/>
      </c>
      <c r="DR43" s="25"/>
      <c r="DS43" s="30" t="str">
        <f t="shared" si="31"/>
        <v/>
      </c>
      <c r="DT43" s="25"/>
      <c r="DU43" s="30" t="str">
        <f t="shared" si="32"/>
        <v/>
      </c>
      <c r="DV43" s="25"/>
      <c r="DW43" s="30" t="str">
        <f t="shared" si="33"/>
        <v/>
      </c>
      <c r="DX43" s="25"/>
      <c r="DY43" s="60"/>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row>
    <row r="44" spans="1:157" ht="16.5" customHeight="1">
      <c r="A44" s="26"/>
      <c r="B44" s="26"/>
      <c r="C44" s="26"/>
      <c r="D44" s="25"/>
      <c r="E44" s="35" t="str">
        <f t="shared" si="0"/>
        <v/>
      </c>
      <c r="F44" s="35" t="str">
        <f t="shared" si="1"/>
        <v/>
      </c>
      <c r="G44" s="35" t="str">
        <f t="shared" si="2"/>
        <v/>
      </c>
      <c r="H44" s="35" t="str">
        <f t="shared" si="3"/>
        <v/>
      </c>
      <c r="I44" s="61"/>
      <c r="J44" s="35" t="str">
        <f t="shared" si="4"/>
        <v/>
      </c>
      <c r="K44" s="35" t="str">
        <f t="shared" si="5"/>
        <v/>
      </c>
      <c r="L44" s="35" t="str">
        <f t="shared" si="6"/>
        <v/>
      </c>
      <c r="M44" s="35" t="str">
        <f t="shared" si="7"/>
        <v/>
      </c>
      <c r="N44" s="35" t="str">
        <f t="shared" si="8"/>
        <v/>
      </c>
      <c r="O44" s="61"/>
      <c r="P44" s="35" t="str">
        <f t="shared" si="9"/>
        <v/>
      </c>
      <c r="Q44" s="39"/>
      <c r="R44" s="39"/>
      <c r="S44" s="25"/>
      <c r="T44" s="15"/>
      <c r="U44" s="14"/>
      <c r="V44" s="14"/>
      <c r="W44" s="14"/>
      <c r="X44" s="14"/>
      <c r="Y44" s="14"/>
      <c r="Z44" s="14"/>
      <c r="AA44" s="45" t="str">
        <f t="shared" si="34"/>
        <v/>
      </c>
      <c r="AB44" s="48" t="str">
        <f t="shared" si="10"/>
        <v/>
      </c>
      <c r="AC44" s="15"/>
      <c r="AD44" s="14"/>
      <c r="AE44" s="14"/>
      <c r="AF44" s="14"/>
      <c r="AG44" s="14"/>
      <c r="AH44" s="14"/>
      <c r="AI44" s="14"/>
      <c r="AJ44" s="45"/>
      <c r="AK44" s="48" t="str">
        <f t="shared" si="11"/>
        <v/>
      </c>
      <c r="AL44" s="15"/>
      <c r="AM44" s="14"/>
      <c r="AN44" s="14"/>
      <c r="AO44" s="14"/>
      <c r="AP44" s="14"/>
      <c r="AQ44" s="14"/>
      <c r="AR44" s="14"/>
      <c r="AS44" s="45"/>
      <c r="AT44" s="48" t="str">
        <f t="shared" si="12"/>
        <v/>
      </c>
      <c r="AU44" s="15"/>
      <c r="AV44" s="14"/>
      <c r="AW44" s="14"/>
      <c r="AX44" s="14"/>
      <c r="AY44" s="14"/>
      <c r="AZ44" s="14"/>
      <c r="BA44" s="14"/>
      <c r="BB44" s="45"/>
      <c r="BC44" s="48" t="str">
        <f t="shared" si="13"/>
        <v/>
      </c>
      <c r="BD44" s="25"/>
      <c r="BE44" s="19"/>
      <c r="BF44" s="18"/>
      <c r="BG44" s="18"/>
      <c r="BH44" s="18"/>
      <c r="BI44" s="18"/>
      <c r="BJ44" s="18"/>
      <c r="BK44" s="18"/>
      <c r="BL44" s="18"/>
      <c r="BM44" s="57" t="str">
        <f t="shared" si="14"/>
        <v/>
      </c>
      <c r="BN44" s="19"/>
      <c r="BO44" s="18"/>
      <c r="BP44" s="18"/>
      <c r="BQ44" s="18"/>
      <c r="BR44" s="18"/>
      <c r="BS44" s="18"/>
      <c r="BT44" s="18"/>
      <c r="BU44" s="18"/>
      <c r="BV44" s="57" t="str">
        <f t="shared" si="15"/>
        <v/>
      </c>
      <c r="BW44" s="19"/>
      <c r="BX44" s="18"/>
      <c r="BY44" s="18"/>
      <c r="BZ44" s="18"/>
      <c r="CA44" s="18"/>
      <c r="CB44" s="18"/>
      <c r="CC44" s="18"/>
      <c r="CD44" s="18"/>
      <c r="CE44" s="57" t="str">
        <f t="shared" si="16"/>
        <v/>
      </c>
      <c r="CF44" s="19"/>
      <c r="CG44" s="18"/>
      <c r="CH44" s="18"/>
      <c r="CI44" s="18"/>
      <c r="CJ44" s="18"/>
      <c r="CK44" s="18"/>
      <c r="CL44" s="18"/>
      <c r="CM44" s="18"/>
      <c r="CN44" s="57" t="str">
        <f t="shared" si="17"/>
        <v/>
      </c>
      <c r="CO44" s="25"/>
      <c r="CP44" s="30" t="str">
        <f t="shared" si="18"/>
        <v/>
      </c>
      <c r="CQ44" s="25"/>
      <c r="CR44" s="30" t="str">
        <f t="shared" si="19"/>
        <v/>
      </c>
      <c r="CS44" s="25"/>
      <c r="CT44" s="30" t="str">
        <f t="shared" si="20"/>
        <v/>
      </c>
      <c r="CU44" s="25"/>
      <c r="CV44" s="30" t="str">
        <f t="shared" si="21"/>
        <v/>
      </c>
      <c r="CW44" s="25"/>
      <c r="CX44" s="60"/>
      <c r="CY44" s="30" t="str">
        <f t="shared" si="22"/>
        <v/>
      </c>
      <c r="CZ44" s="25"/>
      <c r="DA44" s="30" t="str">
        <f t="shared" si="23"/>
        <v/>
      </c>
      <c r="DB44" s="25"/>
      <c r="DC44" s="30" t="str">
        <f t="shared" si="24"/>
        <v/>
      </c>
      <c r="DD44" s="25"/>
      <c r="DE44" s="30" t="str">
        <f t="shared" si="25"/>
        <v/>
      </c>
      <c r="DF44" s="25"/>
      <c r="DG44" s="60"/>
      <c r="DH44" s="30" t="str">
        <f t="shared" si="26"/>
        <v/>
      </c>
      <c r="DI44" s="25"/>
      <c r="DJ44" s="30" t="str">
        <f t="shared" si="27"/>
        <v/>
      </c>
      <c r="DK44" s="25"/>
      <c r="DL44" s="30" t="str">
        <f t="shared" si="28"/>
        <v/>
      </c>
      <c r="DM44" s="25"/>
      <c r="DN44" s="30" t="str">
        <f t="shared" si="29"/>
        <v/>
      </c>
      <c r="DO44" s="25"/>
      <c r="DP44" s="60"/>
      <c r="DQ44" s="30" t="str">
        <f t="shared" si="30"/>
        <v/>
      </c>
      <c r="DR44" s="25"/>
      <c r="DS44" s="30" t="str">
        <f t="shared" si="31"/>
        <v/>
      </c>
      <c r="DT44" s="25"/>
      <c r="DU44" s="30" t="str">
        <f t="shared" si="32"/>
        <v/>
      </c>
      <c r="DV44" s="25"/>
      <c r="DW44" s="30" t="str">
        <f t="shared" si="33"/>
        <v/>
      </c>
      <c r="DX44" s="25"/>
      <c r="DY44" s="60"/>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row>
    <row r="45" spans="1:157" ht="16.5" customHeight="1">
      <c r="A45" s="26"/>
      <c r="B45" s="26"/>
      <c r="C45" s="26"/>
      <c r="D45" s="25"/>
      <c r="E45" s="35" t="str">
        <f t="shared" si="0"/>
        <v/>
      </c>
      <c r="F45" s="35" t="str">
        <f t="shared" si="1"/>
        <v/>
      </c>
      <c r="G45" s="35" t="str">
        <f t="shared" si="2"/>
        <v/>
      </c>
      <c r="H45" s="35" t="str">
        <f t="shared" si="3"/>
        <v/>
      </c>
      <c r="I45" s="61"/>
      <c r="J45" s="35" t="str">
        <f t="shared" si="4"/>
        <v/>
      </c>
      <c r="K45" s="35" t="str">
        <f t="shared" si="5"/>
        <v/>
      </c>
      <c r="L45" s="35" t="str">
        <f t="shared" si="6"/>
        <v/>
      </c>
      <c r="M45" s="35" t="str">
        <f t="shared" si="7"/>
        <v/>
      </c>
      <c r="N45" s="35" t="str">
        <f t="shared" si="8"/>
        <v/>
      </c>
      <c r="O45" s="61"/>
      <c r="P45" s="35" t="str">
        <f t="shared" si="9"/>
        <v/>
      </c>
      <c r="Q45" s="39"/>
      <c r="R45" s="39"/>
      <c r="S45" s="25"/>
      <c r="T45" s="15"/>
      <c r="U45" s="14"/>
      <c r="V45" s="14"/>
      <c r="W45" s="14"/>
      <c r="X45" s="14"/>
      <c r="Y45" s="14"/>
      <c r="Z45" s="14"/>
      <c r="AA45" s="45" t="str">
        <f t="shared" si="34"/>
        <v/>
      </c>
      <c r="AB45" s="48" t="str">
        <f t="shared" si="10"/>
        <v/>
      </c>
      <c r="AC45" s="15"/>
      <c r="AD45" s="14"/>
      <c r="AE45" s="14"/>
      <c r="AF45" s="14"/>
      <c r="AG45" s="14"/>
      <c r="AH45" s="14"/>
      <c r="AI45" s="14"/>
      <c r="AJ45" s="45"/>
      <c r="AK45" s="48" t="str">
        <f t="shared" si="11"/>
        <v/>
      </c>
      <c r="AL45" s="15"/>
      <c r="AM45" s="14"/>
      <c r="AN45" s="14"/>
      <c r="AO45" s="14"/>
      <c r="AP45" s="14"/>
      <c r="AQ45" s="14"/>
      <c r="AR45" s="14"/>
      <c r="AS45" s="45"/>
      <c r="AT45" s="48" t="str">
        <f t="shared" si="12"/>
        <v/>
      </c>
      <c r="AU45" s="15"/>
      <c r="AV45" s="14"/>
      <c r="AW45" s="14"/>
      <c r="AX45" s="14"/>
      <c r="AY45" s="14"/>
      <c r="AZ45" s="14"/>
      <c r="BA45" s="14"/>
      <c r="BB45" s="45"/>
      <c r="BC45" s="48" t="str">
        <f t="shared" si="13"/>
        <v/>
      </c>
      <c r="BD45" s="25"/>
      <c r="BE45" s="19"/>
      <c r="BF45" s="18"/>
      <c r="BG45" s="18"/>
      <c r="BH45" s="18"/>
      <c r="BI45" s="18"/>
      <c r="BJ45" s="18"/>
      <c r="BK45" s="18"/>
      <c r="BL45" s="18"/>
      <c r="BM45" s="57" t="str">
        <f t="shared" si="14"/>
        <v/>
      </c>
      <c r="BN45" s="19"/>
      <c r="BO45" s="18"/>
      <c r="BP45" s="18"/>
      <c r="BQ45" s="18"/>
      <c r="BR45" s="18"/>
      <c r="BS45" s="18"/>
      <c r="BT45" s="18"/>
      <c r="BU45" s="18"/>
      <c r="BV45" s="57" t="str">
        <f t="shared" si="15"/>
        <v/>
      </c>
      <c r="BW45" s="19"/>
      <c r="BX45" s="18"/>
      <c r="BY45" s="18"/>
      <c r="BZ45" s="18"/>
      <c r="CA45" s="18"/>
      <c r="CB45" s="18"/>
      <c r="CC45" s="18"/>
      <c r="CD45" s="18"/>
      <c r="CE45" s="57" t="str">
        <f t="shared" si="16"/>
        <v/>
      </c>
      <c r="CF45" s="19"/>
      <c r="CG45" s="18"/>
      <c r="CH45" s="18"/>
      <c r="CI45" s="18"/>
      <c r="CJ45" s="18"/>
      <c r="CK45" s="18"/>
      <c r="CL45" s="18"/>
      <c r="CM45" s="18"/>
      <c r="CN45" s="57" t="str">
        <f t="shared" si="17"/>
        <v/>
      </c>
      <c r="CO45" s="25"/>
      <c r="CP45" s="30" t="str">
        <f t="shared" si="18"/>
        <v/>
      </c>
      <c r="CQ45" s="25"/>
      <c r="CR45" s="30" t="str">
        <f t="shared" si="19"/>
        <v/>
      </c>
      <c r="CS45" s="25"/>
      <c r="CT45" s="30" t="str">
        <f t="shared" si="20"/>
        <v/>
      </c>
      <c r="CU45" s="25"/>
      <c r="CV45" s="30" t="str">
        <f t="shared" si="21"/>
        <v/>
      </c>
      <c r="CW45" s="25"/>
      <c r="CX45" s="60"/>
      <c r="CY45" s="30" t="str">
        <f t="shared" si="22"/>
        <v/>
      </c>
      <c r="CZ45" s="25"/>
      <c r="DA45" s="30" t="str">
        <f t="shared" si="23"/>
        <v/>
      </c>
      <c r="DB45" s="25"/>
      <c r="DC45" s="30" t="str">
        <f t="shared" si="24"/>
        <v/>
      </c>
      <c r="DD45" s="25"/>
      <c r="DE45" s="30" t="str">
        <f t="shared" si="25"/>
        <v/>
      </c>
      <c r="DF45" s="25"/>
      <c r="DG45" s="60"/>
      <c r="DH45" s="30" t="str">
        <f t="shared" si="26"/>
        <v/>
      </c>
      <c r="DI45" s="25"/>
      <c r="DJ45" s="30" t="str">
        <f t="shared" si="27"/>
        <v/>
      </c>
      <c r="DK45" s="25"/>
      <c r="DL45" s="30" t="str">
        <f t="shared" si="28"/>
        <v/>
      </c>
      <c r="DM45" s="25"/>
      <c r="DN45" s="30" t="str">
        <f t="shared" si="29"/>
        <v/>
      </c>
      <c r="DO45" s="25"/>
      <c r="DP45" s="60"/>
      <c r="DQ45" s="30" t="str">
        <f t="shared" si="30"/>
        <v/>
      </c>
      <c r="DR45" s="25"/>
      <c r="DS45" s="30" t="str">
        <f t="shared" si="31"/>
        <v/>
      </c>
      <c r="DT45" s="25"/>
      <c r="DU45" s="30" t="str">
        <f t="shared" si="32"/>
        <v/>
      </c>
      <c r="DV45" s="25"/>
      <c r="DW45" s="30" t="str">
        <f t="shared" si="33"/>
        <v/>
      </c>
      <c r="DX45" s="25"/>
      <c r="DY45" s="60"/>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row>
    <row r="46" spans="1:157" ht="16.5" customHeight="1">
      <c r="A46" s="26"/>
      <c r="B46" s="26"/>
      <c r="C46" s="26"/>
      <c r="D46" s="25"/>
      <c r="E46" s="35" t="str">
        <f t="shared" si="0"/>
        <v/>
      </c>
      <c r="F46" s="35" t="str">
        <f t="shared" si="1"/>
        <v/>
      </c>
      <c r="G46" s="35" t="str">
        <f t="shared" si="2"/>
        <v/>
      </c>
      <c r="H46" s="35" t="str">
        <f t="shared" si="3"/>
        <v/>
      </c>
      <c r="I46" s="61"/>
      <c r="J46" s="35" t="str">
        <f t="shared" si="4"/>
        <v/>
      </c>
      <c r="K46" s="35" t="str">
        <f t="shared" si="5"/>
        <v/>
      </c>
      <c r="L46" s="35" t="str">
        <f t="shared" si="6"/>
        <v/>
      </c>
      <c r="M46" s="35" t="str">
        <f t="shared" si="7"/>
        <v/>
      </c>
      <c r="N46" s="35" t="str">
        <f t="shared" si="8"/>
        <v/>
      </c>
      <c r="O46" s="61"/>
      <c r="P46" s="35" t="str">
        <f t="shared" si="9"/>
        <v/>
      </c>
      <c r="Q46" s="39"/>
      <c r="R46" s="39"/>
      <c r="S46" s="25"/>
      <c r="T46" s="15"/>
      <c r="U46" s="14"/>
      <c r="V46" s="14"/>
      <c r="W46" s="14"/>
      <c r="X46" s="14"/>
      <c r="Y46" s="14"/>
      <c r="Z46" s="14"/>
      <c r="AA46" s="45" t="str">
        <f t="shared" si="34"/>
        <v/>
      </c>
      <c r="AB46" s="48" t="str">
        <f t="shared" si="10"/>
        <v/>
      </c>
      <c r="AC46" s="15"/>
      <c r="AD46" s="14"/>
      <c r="AE46" s="14"/>
      <c r="AF46" s="14"/>
      <c r="AG46" s="14"/>
      <c r="AH46" s="14"/>
      <c r="AI46" s="14"/>
      <c r="AJ46" s="45"/>
      <c r="AK46" s="48" t="str">
        <f t="shared" si="11"/>
        <v/>
      </c>
      <c r="AL46" s="15"/>
      <c r="AM46" s="14"/>
      <c r="AN46" s="14"/>
      <c r="AO46" s="14"/>
      <c r="AP46" s="14"/>
      <c r="AQ46" s="14"/>
      <c r="AR46" s="14"/>
      <c r="AS46" s="45"/>
      <c r="AT46" s="48" t="str">
        <f t="shared" si="12"/>
        <v/>
      </c>
      <c r="AU46" s="15"/>
      <c r="AV46" s="14"/>
      <c r="AW46" s="14"/>
      <c r="AX46" s="14"/>
      <c r="AY46" s="14"/>
      <c r="AZ46" s="14"/>
      <c r="BA46" s="14"/>
      <c r="BB46" s="45"/>
      <c r="BC46" s="48" t="str">
        <f t="shared" si="13"/>
        <v/>
      </c>
      <c r="BD46" s="25"/>
      <c r="BE46" s="19"/>
      <c r="BF46" s="18"/>
      <c r="BG46" s="18"/>
      <c r="BH46" s="18"/>
      <c r="BI46" s="18"/>
      <c r="BJ46" s="18"/>
      <c r="BK46" s="18"/>
      <c r="BL46" s="18"/>
      <c r="BM46" s="57" t="str">
        <f t="shared" si="14"/>
        <v/>
      </c>
      <c r="BN46" s="19"/>
      <c r="BO46" s="18"/>
      <c r="BP46" s="18"/>
      <c r="BQ46" s="18"/>
      <c r="BR46" s="18"/>
      <c r="BS46" s="18"/>
      <c r="BT46" s="18"/>
      <c r="BU46" s="18"/>
      <c r="BV46" s="57" t="str">
        <f t="shared" si="15"/>
        <v/>
      </c>
      <c r="BW46" s="19"/>
      <c r="BX46" s="18"/>
      <c r="BY46" s="18"/>
      <c r="BZ46" s="18"/>
      <c r="CA46" s="18"/>
      <c r="CB46" s="18"/>
      <c r="CC46" s="18"/>
      <c r="CD46" s="18"/>
      <c r="CE46" s="57" t="str">
        <f t="shared" si="16"/>
        <v/>
      </c>
      <c r="CF46" s="19"/>
      <c r="CG46" s="18"/>
      <c r="CH46" s="18"/>
      <c r="CI46" s="18"/>
      <c r="CJ46" s="18"/>
      <c r="CK46" s="18"/>
      <c r="CL46" s="18"/>
      <c r="CM46" s="18"/>
      <c r="CN46" s="57" t="str">
        <f t="shared" si="17"/>
        <v/>
      </c>
      <c r="CO46" s="25"/>
      <c r="CP46" s="30" t="str">
        <f t="shared" si="18"/>
        <v/>
      </c>
      <c r="CQ46" s="25"/>
      <c r="CR46" s="30" t="str">
        <f t="shared" si="19"/>
        <v/>
      </c>
      <c r="CS46" s="25"/>
      <c r="CT46" s="30" t="str">
        <f t="shared" si="20"/>
        <v/>
      </c>
      <c r="CU46" s="25"/>
      <c r="CV46" s="30" t="str">
        <f t="shared" si="21"/>
        <v/>
      </c>
      <c r="CW46" s="25"/>
      <c r="CX46" s="60"/>
      <c r="CY46" s="30" t="str">
        <f t="shared" si="22"/>
        <v/>
      </c>
      <c r="CZ46" s="25"/>
      <c r="DA46" s="30" t="str">
        <f t="shared" si="23"/>
        <v/>
      </c>
      <c r="DB46" s="25"/>
      <c r="DC46" s="30" t="str">
        <f t="shared" si="24"/>
        <v/>
      </c>
      <c r="DD46" s="25"/>
      <c r="DE46" s="30" t="str">
        <f t="shared" si="25"/>
        <v/>
      </c>
      <c r="DF46" s="25"/>
      <c r="DG46" s="60"/>
      <c r="DH46" s="30" t="str">
        <f t="shared" si="26"/>
        <v/>
      </c>
      <c r="DI46" s="25"/>
      <c r="DJ46" s="30" t="str">
        <f t="shared" si="27"/>
        <v/>
      </c>
      <c r="DK46" s="25"/>
      <c r="DL46" s="30" t="str">
        <f t="shared" si="28"/>
        <v/>
      </c>
      <c r="DM46" s="25"/>
      <c r="DN46" s="30" t="str">
        <f t="shared" si="29"/>
        <v/>
      </c>
      <c r="DO46" s="25"/>
      <c r="DP46" s="60"/>
      <c r="DQ46" s="30" t="str">
        <f t="shared" si="30"/>
        <v/>
      </c>
      <c r="DR46" s="25"/>
      <c r="DS46" s="30" t="str">
        <f t="shared" si="31"/>
        <v/>
      </c>
      <c r="DT46" s="25"/>
      <c r="DU46" s="30" t="str">
        <f t="shared" si="32"/>
        <v/>
      </c>
      <c r="DV46" s="25"/>
      <c r="DW46" s="30" t="str">
        <f t="shared" si="33"/>
        <v/>
      </c>
      <c r="DX46" s="25"/>
      <c r="DY46" s="60"/>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row>
    <row r="47" spans="1:157" ht="16.5" customHeight="1">
      <c r="A47" s="26"/>
      <c r="B47" s="26"/>
      <c r="C47" s="26"/>
      <c r="D47" s="25"/>
      <c r="E47" s="35" t="str">
        <f t="shared" si="0"/>
        <v/>
      </c>
      <c r="F47" s="35" t="str">
        <f t="shared" si="1"/>
        <v/>
      </c>
      <c r="G47" s="35" t="str">
        <f t="shared" si="2"/>
        <v/>
      </c>
      <c r="H47" s="35" t="str">
        <f t="shared" si="3"/>
        <v/>
      </c>
      <c r="I47" s="61"/>
      <c r="J47" s="35" t="str">
        <f t="shared" si="4"/>
        <v/>
      </c>
      <c r="K47" s="35" t="str">
        <f t="shared" si="5"/>
        <v/>
      </c>
      <c r="L47" s="35" t="str">
        <f t="shared" si="6"/>
        <v/>
      </c>
      <c r="M47" s="35" t="str">
        <f t="shared" si="7"/>
        <v/>
      </c>
      <c r="N47" s="35" t="str">
        <f t="shared" si="8"/>
        <v/>
      </c>
      <c r="O47" s="61"/>
      <c r="P47" s="35" t="str">
        <f t="shared" si="9"/>
        <v/>
      </c>
      <c r="Q47" s="39"/>
      <c r="R47" s="39"/>
      <c r="S47" s="25"/>
      <c r="T47" s="15"/>
      <c r="U47" s="14"/>
      <c r="V47" s="14"/>
      <c r="W47" s="14"/>
      <c r="X47" s="14"/>
      <c r="Y47" s="14"/>
      <c r="Z47" s="14"/>
      <c r="AA47" s="45" t="str">
        <f t="shared" si="34"/>
        <v/>
      </c>
      <c r="AB47" s="48" t="str">
        <f t="shared" si="10"/>
        <v/>
      </c>
      <c r="AC47" s="15"/>
      <c r="AD47" s="14"/>
      <c r="AE47" s="14"/>
      <c r="AF47" s="14"/>
      <c r="AG47" s="14"/>
      <c r="AH47" s="14"/>
      <c r="AI47" s="14"/>
      <c r="AJ47" s="45"/>
      <c r="AK47" s="48" t="str">
        <f t="shared" si="11"/>
        <v/>
      </c>
      <c r="AL47" s="15"/>
      <c r="AM47" s="14"/>
      <c r="AN47" s="14"/>
      <c r="AO47" s="14"/>
      <c r="AP47" s="14"/>
      <c r="AQ47" s="14"/>
      <c r="AR47" s="14"/>
      <c r="AS47" s="45"/>
      <c r="AT47" s="48" t="str">
        <f t="shared" si="12"/>
        <v/>
      </c>
      <c r="AU47" s="15"/>
      <c r="AV47" s="14"/>
      <c r="AW47" s="14"/>
      <c r="AX47" s="14"/>
      <c r="AY47" s="14"/>
      <c r="AZ47" s="14"/>
      <c r="BA47" s="14"/>
      <c r="BB47" s="45"/>
      <c r="BC47" s="48" t="str">
        <f t="shared" si="13"/>
        <v/>
      </c>
      <c r="BD47" s="25"/>
      <c r="BE47" s="19"/>
      <c r="BF47" s="18"/>
      <c r="BG47" s="18"/>
      <c r="BH47" s="18"/>
      <c r="BI47" s="18"/>
      <c r="BJ47" s="18"/>
      <c r="BK47" s="18"/>
      <c r="BL47" s="18"/>
      <c r="BM47" s="57" t="str">
        <f t="shared" si="14"/>
        <v/>
      </c>
      <c r="BN47" s="19"/>
      <c r="BO47" s="18"/>
      <c r="BP47" s="18"/>
      <c r="BQ47" s="18"/>
      <c r="BR47" s="18"/>
      <c r="BS47" s="18"/>
      <c r="BT47" s="18"/>
      <c r="BU47" s="18"/>
      <c r="BV47" s="57" t="str">
        <f t="shared" si="15"/>
        <v/>
      </c>
      <c r="BW47" s="19"/>
      <c r="BX47" s="18"/>
      <c r="BY47" s="18"/>
      <c r="BZ47" s="18"/>
      <c r="CA47" s="18"/>
      <c r="CB47" s="18"/>
      <c r="CC47" s="18"/>
      <c r="CD47" s="18"/>
      <c r="CE47" s="57" t="str">
        <f t="shared" si="16"/>
        <v/>
      </c>
      <c r="CF47" s="19"/>
      <c r="CG47" s="18"/>
      <c r="CH47" s="18"/>
      <c r="CI47" s="18"/>
      <c r="CJ47" s="18"/>
      <c r="CK47" s="18"/>
      <c r="CL47" s="18"/>
      <c r="CM47" s="18"/>
      <c r="CN47" s="57" t="str">
        <f t="shared" si="17"/>
        <v/>
      </c>
      <c r="CO47" s="25"/>
      <c r="CP47" s="30" t="str">
        <f t="shared" si="18"/>
        <v/>
      </c>
      <c r="CQ47" s="25"/>
      <c r="CR47" s="30" t="str">
        <f t="shared" si="19"/>
        <v/>
      </c>
      <c r="CS47" s="25"/>
      <c r="CT47" s="30" t="str">
        <f t="shared" si="20"/>
        <v/>
      </c>
      <c r="CU47" s="25"/>
      <c r="CV47" s="30" t="str">
        <f t="shared" si="21"/>
        <v/>
      </c>
      <c r="CW47" s="25"/>
      <c r="CX47" s="60"/>
      <c r="CY47" s="30" t="str">
        <f t="shared" si="22"/>
        <v/>
      </c>
      <c r="CZ47" s="25"/>
      <c r="DA47" s="30" t="str">
        <f t="shared" si="23"/>
        <v/>
      </c>
      <c r="DB47" s="25"/>
      <c r="DC47" s="30" t="str">
        <f t="shared" si="24"/>
        <v/>
      </c>
      <c r="DD47" s="25"/>
      <c r="DE47" s="30" t="str">
        <f t="shared" si="25"/>
        <v/>
      </c>
      <c r="DF47" s="25"/>
      <c r="DG47" s="60"/>
      <c r="DH47" s="30" t="str">
        <f t="shared" si="26"/>
        <v/>
      </c>
      <c r="DI47" s="25"/>
      <c r="DJ47" s="30" t="str">
        <f t="shared" si="27"/>
        <v/>
      </c>
      <c r="DK47" s="25"/>
      <c r="DL47" s="30" t="str">
        <f t="shared" si="28"/>
        <v/>
      </c>
      <c r="DM47" s="25"/>
      <c r="DN47" s="30" t="str">
        <f t="shared" si="29"/>
        <v/>
      </c>
      <c r="DO47" s="25"/>
      <c r="DP47" s="60"/>
      <c r="DQ47" s="30" t="str">
        <f t="shared" si="30"/>
        <v/>
      </c>
      <c r="DR47" s="25"/>
      <c r="DS47" s="30" t="str">
        <f t="shared" si="31"/>
        <v/>
      </c>
      <c r="DT47" s="25"/>
      <c r="DU47" s="30" t="str">
        <f t="shared" si="32"/>
        <v/>
      </c>
      <c r="DV47" s="25"/>
      <c r="DW47" s="30" t="str">
        <f t="shared" si="33"/>
        <v/>
      </c>
      <c r="DX47" s="25"/>
      <c r="DY47" s="60"/>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c r="FA47" s="25"/>
    </row>
    <row r="48" spans="1:157" ht="16.5" customHeight="1">
      <c r="A48" s="26"/>
      <c r="B48" s="26"/>
      <c r="C48" s="26"/>
      <c r="D48" s="25"/>
      <c r="E48" s="35" t="str">
        <f t="shared" si="0"/>
        <v/>
      </c>
      <c r="F48" s="35" t="str">
        <f t="shared" si="1"/>
        <v/>
      </c>
      <c r="G48" s="35" t="str">
        <f t="shared" si="2"/>
        <v/>
      </c>
      <c r="H48" s="35" t="str">
        <f t="shared" si="3"/>
        <v/>
      </c>
      <c r="I48" s="61"/>
      <c r="J48" s="35" t="str">
        <f t="shared" si="4"/>
        <v/>
      </c>
      <c r="K48" s="35" t="str">
        <f t="shared" si="5"/>
        <v/>
      </c>
      <c r="L48" s="35" t="str">
        <f t="shared" si="6"/>
        <v/>
      </c>
      <c r="M48" s="35" t="str">
        <f t="shared" si="7"/>
        <v/>
      </c>
      <c r="N48" s="35" t="str">
        <f t="shared" si="8"/>
        <v/>
      </c>
      <c r="O48" s="61"/>
      <c r="P48" s="35" t="str">
        <f t="shared" si="9"/>
        <v/>
      </c>
      <c r="Q48" s="39"/>
      <c r="R48" s="39"/>
      <c r="S48" s="25"/>
      <c r="T48" s="15"/>
      <c r="U48" s="14"/>
      <c r="V48" s="14"/>
      <c r="W48" s="14"/>
      <c r="X48" s="14"/>
      <c r="Y48" s="14"/>
      <c r="Z48" s="14"/>
      <c r="AA48" s="45" t="str">
        <f t="shared" si="34"/>
        <v/>
      </c>
      <c r="AB48" s="48" t="str">
        <f t="shared" si="10"/>
        <v/>
      </c>
      <c r="AC48" s="15"/>
      <c r="AD48" s="14"/>
      <c r="AE48" s="14"/>
      <c r="AF48" s="14"/>
      <c r="AG48" s="14"/>
      <c r="AH48" s="14"/>
      <c r="AI48" s="14"/>
      <c r="AJ48" s="45"/>
      <c r="AK48" s="48" t="str">
        <f t="shared" si="11"/>
        <v/>
      </c>
      <c r="AL48" s="15"/>
      <c r="AM48" s="14"/>
      <c r="AN48" s="14"/>
      <c r="AO48" s="14"/>
      <c r="AP48" s="14"/>
      <c r="AQ48" s="14"/>
      <c r="AR48" s="14"/>
      <c r="AS48" s="45"/>
      <c r="AT48" s="48" t="str">
        <f t="shared" si="12"/>
        <v/>
      </c>
      <c r="AU48" s="15"/>
      <c r="AV48" s="14"/>
      <c r="AW48" s="14"/>
      <c r="AX48" s="14"/>
      <c r="AY48" s="14"/>
      <c r="AZ48" s="14"/>
      <c r="BA48" s="14"/>
      <c r="BB48" s="45"/>
      <c r="BC48" s="48" t="str">
        <f t="shared" si="13"/>
        <v/>
      </c>
      <c r="BD48" s="25"/>
      <c r="BE48" s="19"/>
      <c r="BF48" s="18"/>
      <c r="BG48" s="18"/>
      <c r="BH48" s="18"/>
      <c r="BI48" s="18"/>
      <c r="BJ48" s="18"/>
      <c r="BK48" s="18"/>
      <c r="BL48" s="18"/>
      <c r="BM48" s="57" t="str">
        <f t="shared" si="14"/>
        <v/>
      </c>
      <c r="BN48" s="19"/>
      <c r="BO48" s="18"/>
      <c r="BP48" s="18"/>
      <c r="BQ48" s="18"/>
      <c r="BR48" s="18"/>
      <c r="BS48" s="18"/>
      <c r="BT48" s="18"/>
      <c r="BU48" s="18"/>
      <c r="BV48" s="57" t="str">
        <f t="shared" si="15"/>
        <v/>
      </c>
      <c r="BW48" s="19"/>
      <c r="BX48" s="18"/>
      <c r="BY48" s="18"/>
      <c r="BZ48" s="18"/>
      <c r="CA48" s="18"/>
      <c r="CB48" s="18"/>
      <c r="CC48" s="18"/>
      <c r="CD48" s="18"/>
      <c r="CE48" s="57" t="str">
        <f t="shared" si="16"/>
        <v/>
      </c>
      <c r="CF48" s="19"/>
      <c r="CG48" s="18"/>
      <c r="CH48" s="18"/>
      <c r="CI48" s="18"/>
      <c r="CJ48" s="18"/>
      <c r="CK48" s="18"/>
      <c r="CL48" s="18"/>
      <c r="CM48" s="18"/>
      <c r="CN48" s="57" t="str">
        <f t="shared" si="17"/>
        <v/>
      </c>
      <c r="CO48" s="25"/>
      <c r="CP48" s="30" t="str">
        <f t="shared" si="18"/>
        <v/>
      </c>
      <c r="CQ48" s="25"/>
      <c r="CR48" s="30" t="str">
        <f t="shared" si="19"/>
        <v/>
      </c>
      <c r="CS48" s="25"/>
      <c r="CT48" s="30" t="str">
        <f t="shared" si="20"/>
        <v/>
      </c>
      <c r="CU48" s="25"/>
      <c r="CV48" s="30" t="str">
        <f t="shared" si="21"/>
        <v/>
      </c>
      <c r="CW48" s="25"/>
      <c r="CX48" s="60"/>
      <c r="CY48" s="30" t="str">
        <f t="shared" si="22"/>
        <v/>
      </c>
      <c r="CZ48" s="25"/>
      <c r="DA48" s="30" t="str">
        <f t="shared" si="23"/>
        <v/>
      </c>
      <c r="DB48" s="25"/>
      <c r="DC48" s="30" t="str">
        <f t="shared" si="24"/>
        <v/>
      </c>
      <c r="DD48" s="25"/>
      <c r="DE48" s="30" t="str">
        <f t="shared" si="25"/>
        <v/>
      </c>
      <c r="DF48" s="25"/>
      <c r="DG48" s="60"/>
      <c r="DH48" s="30" t="str">
        <f t="shared" si="26"/>
        <v/>
      </c>
      <c r="DI48" s="25"/>
      <c r="DJ48" s="30" t="str">
        <f t="shared" si="27"/>
        <v/>
      </c>
      <c r="DK48" s="25"/>
      <c r="DL48" s="30" t="str">
        <f t="shared" si="28"/>
        <v/>
      </c>
      <c r="DM48" s="25"/>
      <c r="DN48" s="30" t="str">
        <f t="shared" si="29"/>
        <v/>
      </c>
      <c r="DO48" s="25"/>
      <c r="DP48" s="60"/>
      <c r="DQ48" s="30" t="str">
        <f t="shared" si="30"/>
        <v/>
      </c>
      <c r="DR48" s="25"/>
      <c r="DS48" s="30" t="str">
        <f t="shared" si="31"/>
        <v/>
      </c>
      <c r="DT48" s="25"/>
      <c r="DU48" s="30" t="str">
        <f t="shared" si="32"/>
        <v/>
      </c>
      <c r="DV48" s="25"/>
      <c r="DW48" s="30" t="str">
        <f t="shared" si="33"/>
        <v/>
      </c>
      <c r="DX48" s="25"/>
      <c r="DY48" s="60"/>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row>
    <row r="49" spans="1:157" ht="16.5" customHeight="1">
      <c r="A49" s="26"/>
      <c r="B49" s="26"/>
      <c r="C49" s="26"/>
      <c r="D49" s="25"/>
      <c r="E49" s="35" t="str">
        <f t="shared" si="0"/>
        <v/>
      </c>
      <c r="F49" s="35" t="str">
        <f t="shared" si="1"/>
        <v/>
      </c>
      <c r="G49" s="35" t="str">
        <f t="shared" si="2"/>
        <v/>
      </c>
      <c r="H49" s="35" t="str">
        <f t="shared" si="3"/>
        <v/>
      </c>
      <c r="I49" s="61"/>
      <c r="J49" s="35" t="str">
        <f t="shared" si="4"/>
        <v/>
      </c>
      <c r="K49" s="35" t="str">
        <f t="shared" si="5"/>
        <v/>
      </c>
      <c r="L49" s="35" t="str">
        <f t="shared" si="6"/>
        <v/>
      </c>
      <c r="M49" s="35" t="str">
        <f t="shared" si="7"/>
        <v/>
      </c>
      <c r="N49" s="35" t="str">
        <f t="shared" si="8"/>
        <v/>
      </c>
      <c r="O49" s="61"/>
      <c r="P49" s="35" t="str">
        <f t="shared" si="9"/>
        <v/>
      </c>
      <c r="Q49" s="39"/>
      <c r="R49" s="39"/>
      <c r="S49" s="25"/>
      <c r="T49" s="15"/>
      <c r="U49" s="14"/>
      <c r="V49" s="14"/>
      <c r="W49" s="14"/>
      <c r="X49" s="14"/>
      <c r="Y49" s="14"/>
      <c r="Z49" s="14"/>
      <c r="AA49" s="45" t="str">
        <f t="shared" si="34"/>
        <v/>
      </c>
      <c r="AB49" s="48" t="str">
        <f t="shared" si="10"/>
        <v/>
      </c>
      <c r="AC49" s="15"/>
      <c r="AD49" s="14"/>
      <c r="AE49" s="14"/>
      <c r="AF49" s="14"/>
      <c r="AG49" s="14"/>
      <c r="AH49" s="14"/>
      <c r="AI49" s="14"/>
      <c r="AJ49" s="45"/>
      <c r="AK49" s="48" t="str">
        <f t="shared" si="11"/>
        <v/>
      </c>
      <c r="AL49" s="15"/>
      <c r="AM49" s="14"/>
      <c r="AN49" s="14"/>
      <c r="AO49" s="14"/>
      <c r="AP49" s="14"/>
      <c r="AQ49" s="14"/>
      <c r="AR49" s="14"/>
      <c r="AS49" s="45"/>
      <c r="AT49" s="48" t="str">
        <f t="shared" si="12"/>
        <v/>
      </c>
      <c r="AU49" s="15"/>
      <c r="AV49" s="14"/>
      <c r="AW49" s="14"/>
      <c r="AX49" s="14"/>
      <c r="AY49" s="14"/>
      <c r="AZ49" s="14"/>
      <c r="BA49" s="14"/>
      <c r="BB49" s="45"/>
      <c r="BC49" s="48" t="str">
        <f t="shared" si="13"/>
        <v/>
      </c>
      <c r="BD49" s="25"/>
      <c r="BE49" s="19"/>
      <c r="BF49" s="18"/>
      <c r="BG49" s="18"/>
      <c r="BH49" s="18"/>
      <c r="BI49" s="18"/>
      <c r="BJ49" s="18"/>
      <c r="BK49" s="18"/>
      <c r="BL49" s="18"/>
      <c r="BM49" s="57" t="str">
        <f t="shared" si="14"/>
        <v/>
      </c>
      <c r="BN49" s="19"/>
      <c r="BO49" s="18"/>
      <c r="BP49" s="18"/>
      <c r="BQ49" s="18"/>
      <c r="BR49" s="18"/>
      <c r="BS49" s="18"/>
      <c r="BT49" s="18"/>
      <c r="BU49" s="18"/>
      <c r="BV49" s="57" t="str">
        <f t="shared" si="15"/>
        <v/>
      </c>
      <c r="BW49" s="19"/>
      <c r="BX49" s="18"/>
      <c r="BY49" s="18"/>
      <c r="BZ49" s="18"/>
      <c r="CA49" s="18"/>
      <c r="CB49" s="18"/>
      <c r="CC49" s="18"/>
      <c r="CD49" s="18"/>
      <c r="CE49" s="57" t="str">
        <f t="shared" si="16"/>
        <v/>
      </c>
      <c r="CF49" s="19"/>
      <c r="CG49" s="18"/>
      <c r="CH49" s="18"/>
      <c r="CI49" s="18"/>
      <c r="CJ49" s="18"/>
      <c r="CK49" s="18"/>
      <c r="CL49" s="18"/>
      <c r="CM49" s="18"/>
      <c r="CN49" s="57" t="str">
        <f t="shared" si="17"/>
        <v/>
      </c>
      <c r="CO49" s="25"/>
      <c r="CP49" s="30" t="str">
        <f t="shared" si="18"/>
        <v/>
      </c>
      <c r="CQ49" s="25"/>
      <c r="CR49" s="30" t="str">
        <f t="shared" si="19"/>
        <v/>
      </c>
      <c r="CS49" s="25"/>
      <c r="CT49" s="30" t="str">
        <f t="shared" si="20"/>
        <v/>
      </c>
      <c r="CU49" s="25"/>
      <c r="CV49" s="30" t="str">
        <f t="shared" si="21"/>
        <v/>
      </c>
      <c r="CW49" s="25"/>
      <c r="CX49" s="60"/>
      <c r="CY49" s="30" t="str">
        <f t="shared" si="22"/>
        <v/>
      </c>
      <c r="CZ49" s="25"/>
      <c r="DA49" s="30" t="str">
        <f t="shared" si="23"/>
        <v/>
      </c>
      <c r="DB49" s="25"/>
      <c r="DC49" s="30" t="str">
        <f t="shared" si="24"/>
        <v/>
      </c>
      <c r="DD49" s="25"/>
      <c r="DE49" s="30" t="str">
        <f t="shared" si="25"/>
        <v/>
      </c>
      <c r="DF49" s="25"/>
      <c r="DG49" s="60"/>
      <c r="DH49" s="30" t="str">
        <f t="shared" si="26"/>
        <v/>
      </c>
      <c r="DI49" s="25"/>
      <c r="DJ49" s="30" t="str">
        <f t="shared" si="27"/>
        <v/>
      </c>
      <c r="DK49" s="25"/>
      <c r="DL49" s="30" t="str">
        <f t="shared" si="28"/>
        <v/>
      </c>
      <c r="DM49" s="25"/>
      <c r="DN49" s="30" t="str">
        <f t="shared" si="29"/>
        <v/>
      </c>
      <c r="DO49" s="25"/>
      <c r="DP49" s="60"/>
      <c r="DQ49" s="30" t="str">
        <f t="shared" si="30"/>
        <v/>
      </c>
      <c r="DR49" s="25"/>
      <c r="DS49" s="30" t="str">
        <f t="shared" si="31"/>
        <v/>
      </c>
      <c r="DT49" s="25"/>
      <c r="DU49" s="30" t="str">
        <f t="shared" si="32"/>
        <v/>
      </c>
      <c r="DV49" s="25"/>
      <c r="DW49" s="30" t="str">
        <f t="shared" si="33"/>
        <v/>
      </c>
      <c r="DX49" s="25"/>
      <c r="DY49" s="60"/>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row>
    <row r="50" spans="1:157" ht="17.25" customHeight="1">
      <c r="A50" s="26"/>
      <c r="B50" s="26"/>
      <c r="C50" s="26"/>
      <c r="D50" s="25"/>
      <c r="E50" s="35" t="str">
        <f t="shared" si="0"/>
        <v/>
      </c>
      <c r="F50" s="35" t="str">
        <f t="shared" si="1"/>
        <v/>
      </c>
      <c r="G50" s="35" t="str">
        <f t="shared" si="2"/>
        <v/>
      </c>
      <c r="H50" s="35" t="str">
        <f t="shared" si="3"/>
        <v/>
      </c>
      <c r="I50" s="61"/>
      <c r="J50" s="35" t="str">
        <f t="shared" si="4"/>
        <v/>
      </c>
      <c r="K50" s="35" t="str">
        <f t="shared" si="5"/>
        <v/>
      </c>
      <c r="L50" s="35" t="str">
        <f t="shared" si="6"/>
        <v/>
      </c>
      <c r="M50" s="35" t="str">
        <f t="shared" si="7"/>
        <v/>
      </c>
      <c r="N50" s="35" t="str">
        <f t="shared" si="8"/>
        <v/>
      </c>
      <c r="O50" s="61"/>
      <c r="P50" s="35" t="str">
        <f t="shared" si="9"/>
        <v/>
      </c>
      <c r="Q50" s="39"/>
      <c r="R50" s="39"/>
      <c r="S50" s="25"/>
      <c r="T50" s="16"/>
      <c r="U50" s="17"/>
      <c r="V50" s="17"/>
      <c r="W50" s="17"/>
      <c r="X50" s="17"/>
      <c r="Y50" s="17"/>
      <c r="Z50" s="17"/>
      <c r="AA50" s="46" t="str">
        <f t="shared" si="34"/>
        <v/>
      </c>
      <c r="AB50" s="48" t="str">
        <f t="shared" si="10"/>
        <v/>
      </c>
      <c r="AC50" s="16"/>
      <c r="AD50" s="17"/>
      <c r="AE50" s="17"/>
      <c r="AF50" s="17"/>
      <c r="AG50" s="17"/>
      <c r="AH50" s="17"/>
      <c r="AI50" s="17"/>
      <c r="AJ50" s="45"/>
      <c r="AK50" s="48" t="str">
        <f t="shared" si="11"/>
        <v/>
      </c>
      <c r="AL50" s="16"/>
      <c r="AM50" s="17"/>
      <c r="AN50" s="17"/>
      <c r="AO50" s="17"/>
      <c r="AP50" s="17"/>
      <c r="AQ50" s="17"/>
      <c r="AR50" s="17"/>
      <c r="AS50" s="45"/>
      <c r="AT50" s="48" t="str">
        <f t="shared" si="12"/>
        <v/>
      </c>
      <c r="AU50" s="16"/>
      <c r="AV50" s="17"/>
      <c r="AW50" s="17"/>
      <c r="AX50" s="17"/>
      <c r="AY50" s="17"/>
      <c r="AZ50" s="17"/>
      <c r="BA50" s="17"/>
      <c r="BB50" s="45"/>
      <c r="BC50" s="48" t="str">
        <f t="shared" si="13"/>
        <v/>
      </c>
      <c r="BD50" s="25"/>
      <c r="BE50" s="20"/>
      <c r="BF50" s="21"/>
      <c r="BG50" s="21"/>
      <c r="BH50" s="21"/>
      <c r="BI50" s="21"/>
      <c r="BJ50" s="21"/>
      <c r="BK50" s="21"/>
      <c r="BL50" s="21"/>
      <c r="BM50" s="58" t="str">
        <f t="shared" si="14"/>
        <v/>
      </c>
      <c r="BN50" s="20"/>
      <c r="BO50" s="21"/>
      <c r="BP50" s="21"/>
      <c r="BQ50" s="21"/>
      <c r="BR50" s="21"/>
      <c r="BS50" s="21"/>
      <c r="BT50" s="21"/>
      <c r="BU50" s="21"/>
      <c r="BV50" s="58" t="str">
        <f t="shared" si="15"/>
        <v/>
      </c>
      <c r="BW50" s="20"/>
      <c r="BX50" s="21"/>
      <c r="BY50" s="21"/>
      <c r="BZ50" s="21"/>
      <c r="CA50" s="21"/>
      <c r="CB50" s="21"/>
      <c r="CC50" s="21"/>
      <c r="CD50" s="21"/>
      <c r="CE50" s="58" t="str">
        <f t="shared" si="16"/>
        <v/>
      </c>
      <c r="CF50" s="20"/>
      <c r="CG50" s="21"/>
      <c r="CH50" s="21"/>
      <c r="CI50" s="21"/>
      <c r="CJ50" s="21"/>
      <c r="CK50" s="21"/>
      <c r="CL50" s="21"/>
      <c r="CM50" s="21"/>
      <c r="CN50" s="58" t="str">
        <f t="shared" si="17"/>
        <v/>
      </c>
      <c r="CO50" s="25"/>
      <c r="CP50" s="30" t="str">
        <f t="shared" si="18"/>
        <v/>
      </c>
      <c r="CQ50" s="25"/>
      <c r="CR50" s="30" t="str">
        <f t="shared" si="19"/>
        <v/>
      </c>
      <c r="CS50" s="25"/>
      <c r="CT50" s="30" t="str">
        <f t="shared" si="20"/>
        <v/>
      </c>
      <c r="CU50" s="25"/>
      <c r="CV50" s="30" t="str">
        <f t="shared" si="21"/>
        <v/>
      </c>
      <c r="CW50" s="25"/>
      <c r="CX50" s="60"/>
      <c r="CY50" s="30" t="str">
        <f t="shared" si="22"/>
        <v/>
      </c>
      <c r="CZ50" s="25"/>
      <c r="DA50" s="30" t="str">
        <f t="shared" si="23"/>
        <v/>
      </c>
      <c r="DB50" s="25"/>
      <c r="DC50" s="30" t="str">
        <f t="shared" si="24"/>
        <v/>
      </c>
      <c r="DD50" s="25"/>
      <c r="DE50" s="30" t="str">
        <f t="shared" si="25"/>
        <v/>
      </c>
      <c r="DF50" s="25"/>
      <c r="DG50" s="60"/>
      <c r="DH50" s="30" t="str">
        <f t="shared" si="26"/>
        <v/>
      </c>
      <c r="DI50" s="25"/>
      <c r="DJ50" s="30" t="str">
        <f t="shared" si="27"/>
        <v/>
      </c>
      <c r="DK50" s="25"/>
      <c r="DL50" s="30" t="str">
        <f t="shared" si="28"/>
        <v/>
      </c>
      <c r="DM50" s="25"/>
      <c r="DN50" s="30" t="str">
        <f t="shared" si="29"/>
        <v/>
      </c>
      <c r="DO50" s="25"/>
      <c r="DP50" s="60"/>
      <c r="DQ50" s="30" t="str">
        <f t="shared" si="30"/>
        <v/>
      </c>
      <c r="DR50" s="25"/>
      <c r="DS50" s="30" t="str">
        <f t="shared" si="31"/>
        <v/>
      </c>
      <c r="DT50" s="25"/>
      <c r="DU50" s="30" t="str">
        <f t="shared" si="32"/>
        <v/>
      </c>
      <c r="DV50" s="25"/>
      <c r="DW50" s="30" t="str">
        <f t="shared" si="33"/>
        <v/>
      </c>
      <c r="DX50" s="25"/>
      <c r="DY50" s="60"/>
      <c r="DZ50" s="25"/>
      <c r="EA50" s="25"/>
      <c r="EB50" s="25"/>
      <c r="EC50" s="25"/>
      <c r="ED50" s="25"/>
      <c r="EE50" s="25"/>
      <c r="EF50" s="25"/>
      <c r="EG50" s="25"/>
      <c r="EH50" s="25"/>
      <c r="EI50" s="25"/>
      <c r="EJ50" s="25"/>
      <c r="EK50" s="25"/>
      <c r="EL50" s="25"/>
      <c r="EM50" s="25"/>
      <c r="EN50" s="25"/>
      <c r="EO50" s="25"/>
      <c r="EP50" s="25"/>
      <c r="EQ50" s="25"/>
      <c r="ER50" s="25"/>
      <c r="ES50" s="25"/>
      <c r="ET50" s="25"/>
      <c r="EU50" s="25"/>
      <c r="EV50" s="25"/>
      <c r="EW50" s="25"/>
      <c r="EX50" s="25"/>
      <c r="EY50" s="25"/>
      <c r="EZ50" s="25"/>
      <c r="FA50" s="25"/>
    </row>
    <row r="51" spans="1:157">
      <c r="A51" s="25"/>
      <c r="B51" s="25"/>
      <c r="C51" s="25"/>
      <c r="D51" s="25"/>
      <c r="E51" s="25"/>
      <c r="F51" s="25"/>
      <c r="G51" s="25"/>
      <c r="H51" s="25"/>
      <c r="I51" s="62"/>
      <c r="J51" s="25"/>
      <c r="K51" s="25"/>
      <c r="L51" s="25"/>
      <c r="M51" s="25"/>
      <c r="N51" s="25"/>
      <c r="O51" s="62"/>
      <c r="P51" s="25"/>
      <c r="Q51" s="25"/>
      <c r="R51" s="25"/>
      <c r="S51" s="25"/>
      <c r="T51" s="62"/>
      <c r="U51" s="62"/>
      <c r="V51" s="62"/>
      <c r="W51" s="62"/>
      <c r="X51" s="62"/>
      <c r="Y51" s="62"/>
      <c r="Z51" s="62"/>
      <c r="AA51" s="25"/>
      <c r="AB51" s="25"/>
      <c r="AC51" s="62"/>
      <c r="AD51" s="62"/>
      <c r="AE51" s="62"/>
      <c r="AF51" s="62"/>
      <c r="AG51" s="62"/>
      <c r="AH51" s="62"/>
      <c r="AI51" s="62"/>
      <c r="AJ51" s="25"/>
      <c r="AK51" s="25"/>
      <c r="AL51" s="62"/>
      <c r="AM51" s="62"/>
      <c r="AN51" s="62"/>
      <c r="AO51" s="62"/>
      <c r="AP51" s="62"/>
      <c r="AQ51" s="62"/>
      <c r="AR51" s="62"/>
      <c r="AS51" s="25"/>
      <c r="AT51" s="25"/>
      <c r="AU51" s="62"/>
      <c r="AV51" s="62"/>
      <c r="AW51" s="62"/>
      <c r="AX51" s="62"/>
      <c r="AY51" s="62"/>
      <c r="AZ51" s="62"/>
      <c r="BA51" s="62"/>
      <c r="BB51" s="25"/>
      <c r="BC51" s="25"/>
      <c r="BD51" s="25"/>
      <c r="BE51" s="62"/>
      <c r="BF51" s="62"/>
      <c r="BG51" s="62"/>
      <c r="BH51" s="62"/>
      <c r="BI51" s="62"/>
      <c r="BJ51" s="62"/>
      <c r="BK51" s="62"/>
      <c r="BL51" s="62"/>
      <c r="BM51" s="25"/>
      <c r="BN51" s="62"/>
      <c r="BO51" s="62"/>
      <c r="BP51" s="62"/>
      <c r="BQ51" s="62"/>
      <c r="BR51" s="62"/>
      <c r="BS51" s="62"/>
      <c r="BT51" s="62"/>
      <c r="BU51" s="62"/>
      <c r="BV51" s="25"/>
      <c r="BW51" s="62"/>
      <c r="BX51" s="62"/>
      <c r="BY51" s="62"/>
      <c r="BZ51" s="62"/>
      <c r="CA51" s="62"/>
      <c r="CB51" s="62"/>
      <c r="CC51" s="62"/>
      <c r="CD51" s="62"/>
      <c r="CE51" s="25"/>
      <c r="CF51" s="62"/>
      <c r="CG51" s="62"/>
      <c r="CH51" s="62"/>
      <c r="CI51" s="62"/>
      <c r="CJ51" s="62"/>
      <c r="CK51" s="62"/>
      <c r="CL51" s="62"/>
      <c r="CM51" s="62"/>
      <c r="CN51" s="25"/>
      <c r="CO51" s="25"/>
      <c r="CP51" s="25"/>
      <c r="CQ51" s="25"/>
      <c r="CR51" s="25"/>
      <c r="CS51" s="25"/>
      <c r="CT51" s="25"/>
      <c r="CU51" s="25"/>
      <c r="CV51" s="25"/>
      <c r="CW51" s="25"/>
      <c r="CX51" s="25"/>
      <c r="CY51" s="25"/>
      <c r="CZ51" s="25"/>
      <c r="DA51" s="25"/>
      <c r="DB51" s="25"/>
      <c r="DC51" s="25"/>
      <c r="DD51" s="25"/>
      <c r="DE51" s="25"/>
      <c r="DF51" s="25"/>
      <c r="DG51" s="25"/>
      <c r="DH51" s="25"/>
      <c r="DI51" s="25"/>
      <c r="DJ51" s="25"/>
      <c r="DK51" s="25"/>
      <c r="DL51" s="25"/>
      <c r="DM51" s="25"/>
      <c r="DN51" s="25"/>
      <c r="DO51" s="25"/>
      <c r="DP51" s="25"/>
      <c r="DQ51" s="25"/>
      <c r="DR51" s="25"/>
      <c r="DS51" s="25"/>
      <c r="DT51" s="25"/>
      <c r="DU51" s="25"/>
      <c r="DV51" s="25"/>
      <c r="DW51" s="25"/>
      <c r="DX51" s="25"/>
      <c r="DY51" s="25"/>
      <c r="DZ51" s="25"/>
      <c r="EA51" s="25"/>
      <c r="EB51" s="25"/>
      <c r="EC51" s="25"/>
      <c r="ED51" s="25"/>
      <c r="EE51" s="25"/>
      <c r="EF51" s="25"/>
      <c r="EG51" s="25"/>
      <c r="EH51" s="25"/>
      <c r="EI51" s="25"/>
      <c r="EJ51" s="25"/>
      <c r="EK51" s="25"/>
      <c r="EL51" s="25"/>
      <c r="EM51" s="25"/>
      <c r="EN51" s="25"/>
      <c r="EO51" s="25"/>
      <c r="EP51" s="25"/>
      <c r="EQ51" s="25"/>
      <c r="ER51" s="25"/>
      <c r="ES51" s="25"/>
      <c r="ET51" s="25"/>
      <c r="EU51" s="25"/>
      <c r="EV51" s="25"/>
      <c r="EW51" s="25"/>
      <c r="EX51" s="25"/>
      <c r="EY51" s="25"/>
      <c r="EZ51" s="25"/>
      <c r="FA51" s="25"/>
    </row>
    <row r="52" spans="1:157">
      <c r="A52" s="25"/>
      <c r="B52" s="25"/>
      <c r="C52" s="25" t="s">
        <v>89</v>
      </c>
      <c r="D52" s="25"/>
      <c r="E52" s="25"/>
      <c r="F52" s="25" t="s">
        <v>90</v>
      </c>
      <c r="G52" s="25"/>
      <c r="H52" s="25"/>
      <c r="I52" s="63"/>
      <c r="J52" s="37"/>
      <c r="K52" s="25" t="e">
        <f>#NULL!</f>
        <v>#NULL!</v>
      </c>
      <c r="L52" s="25"/>
      <c r="M52" s="25"/>
      <c r="N52" s="25"/>
      <c r="O52" s="62"/>
      <c r="P52" s="25"/>
      <c r="Q52" s="25" t="s">
        <v>91</v>
      </c>
      <c r="R52" s="25"/>
      <c r="S52" s="25"/>
      <c r="T52" s="62"/>
      <c r="U52" s="62"/>
      <c r="V52" s="62"/>
      <c r="W52" s="62"/>
      <c r="X52" s="62"/>
      <c r="Y52" s="62"/>
      <c r="Z52" s="62"/>
      <c r="AA52" s="25"/>
      <c r="AB52" s="25"/>
      <c r="AC52" s="62"/>
      <c r="AD52" s="62"/>
      <c r="AE52" s="62"/>
      <c r="AF52" s="62"/>
      <c r="AG52" s="62"/>
      <c r="AH52" s="62"/>
      <c r="AI52" s="62"/>
      <c r="AJ52" s="25"/>
      <c r="AK52" s="25"/>
      <c r="AL52" s="62"/>
      <c r="AM52" s="62"/>
      <c r="AN52" s="62"/>
      <c r="AO52" s="62"/>
      <c r="AP52" s="62"/>
      <c r="AQ52" s="62"/>
      <c r="AR52" s="62"/>
      <c r="AS52" s="25"/>
      <c r="AT52" s="25"/>
      <c r="AU52" s="62"/>
      <c r="AV52" s="62"/>
      <c r="AW52" s="62"/>
      <c r="AX52" s="62"/>
      <c r="AY52" s="62"/>
      <c r="AZ52" s="62"/>
      <c r="BA52" s="62"/>
      <c r="BB52" s="25"/>
      <c r="BC52" s="25"/>
      <c r="BD52" s="25"/>
      <c r="BE52" s="62"/>
      <c r="BF52" s="62"/>
      <c r="BG52" s="62"/>
      <c r="BH52" s="62"/>
      <c r="BI52" s="62"/>
      <c r="BJ52" s="62"/>
      <c r="BK52" s="62"/>
      <c r="BL52" s="62"/>
      <c r="BM52" s="25"/>
      <c r="BN52" s="62"/>
      <c r="BO52" s="62"/>
      <c r="BP52" s="62"/>
      <c r="BQ52" s="62"/>
      <c r="BR52" s="62"/>
      <c r="BS52" s="62"/>
      <c r="BT52" s="62"/>
      <c r="BU52" s="62"/>
      <c r="BV52" s="25"/>
      <c r="BW52" s="62"/>
      <c r="BX52" s="62"/>
      <c r="BY52" s="62"/>
      <c r="BZ52" s="62"/>
      <c r="CA52" s="62"/>
      <c r="CB52" s="62"/>
      <c r="CC52" s="62"/>
      <c r="CD52" s="62"/>
      <c r="CE52" s="25"/>
      <c r="CF52" s="62"/>
      <c r="CG52" s="62"/>
      <c r="CH52" s="62"/>
      <c r="CI52" s="62"/>
      <c r="CJ52" s="62"/>
      <c r="CK52" s="62"/>
      <c r="CL52" s="62"/>
      <c r="CM52" s="62"/>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c r="EQ52" s="25"/>
      <c r="ER52" s="25"/>
      <c r="ES52" s="25"/>
      <c r="ET52" s="25"/>
      <c r="EU52" s="25"/>
      <c r="EV52" s="25"/>
      <c r="EW52" s="25"/>
      <c r="EX52" s="25"/>
      <c r="EY52" s="25"/>
      <c r="EZ52" s="25"/>
      <c r="FA52" s="25"/>
    </row>
    <row r="53" spans="1:157">
      <c r="A53" s="25"/>
      <c r="B53" s="25"/>
      <c r="C53" s="25" t="s">
        <v>92</v>
      </c>
      <c r="D53" s="25"/>
      <c r="E53" s="25"/>
      <c r="F53" s="25" t="s">
        <v>93</v>
      </c>
      <c r="G53" s="25"/>
      <c r="H53" s="25"/>
      <c r="I53" s="63"/>
      <c r="J53" s="37"/>
      <c r="K53" s="25" t="e">
        <f>#NULL!</f>
        <v>#NULL!</v>
      </c>
      <c r="L53" s="25"/>
      <c r="M53" s="25"/>
      <c r="N53" s="25"/>
      <c r="O53" s="62"/>
      <c r="P53" s="25"/>
      <c r="Q53" s="25" t="s">
        <v>94</v>
      </c>
      <c r="R53" s="25"/>
      <c r="S53" s="25"/>
      <c r="T53" s="62"/>
      <c r="U53" s="62"/>
      <c r="V53" s="62"/>
      <c r="W53" s="62"/>
      <c r="X53" s="62"/>
      <c r="Y53" s="62"/>
      <c r="Z53" s="62"/>
      <c r="AA53" s="25"/>
      <c r="AB53" s="25"/>
      <c r="AC53" s="62"/>
      <c r="AD53" s="62"/>
      <c r="AE53" s="62"/>
      <c r="AF53" s="62"/>
      <c r="AG53" s="62"/>
      <c r="AH53" s="62"/>
      <c r="AI53" s="62"/>
      <c r="AJ53" s="25"/>
      <c r="AK53" s="25"/>
      <c r="AL53" s="62"/>
      <c r="AM53" s="62"/>
      <c r="AN53" s="62"/>
      <c r="AO53" s="62"/>
      <c r="AP53" s="62"/>
      <c r="AQ53" s="62"/>
      <c r="AR53" s="62"/>
      <c r="AS53" s="25"/>
      <c r="AT53" s="25"/>
      <c r="AU53" s="62"/>
      <c r="AV53" s="62"/>
      <c r="AW53" s="62"/>
      <c r="AX53" s="62"/>
      <c r="AY53" s="62"/>
      <c r="AZ53" s="62"/>
      <c r="BA53" s="62"/>
      <c r="BB53" s="25"/>
      <c r="BC53" s="25"/>
      <c r="BD53" s="25"/>
      <c r="BE53" s="62"/>
      <c r="BF53" s="62"/>
      <c r="BG53" s="62"/>
      <c r="BH53" s="62"/>
      <c r="BI53" s="62"/>
      <c r="BJ53" s="62"/>
      <c r="BK53" s="62"/>
      <c r="BL53" s="62"/>
      <c r="BM53" s="25"/>
      <c r="BN53" s="62"/>
      <c r="BO53" s="62"/>
      <c r="BP53" s="62"/>
      <c r="BQ53" s="62"/>
      <c r="BR53" s="62"/>
      <c r="BS53" s="62"/>
      <c r="BT53" s="62"/>
      <c r="BU53" s="62"/>
      <c r="BV53" s="25"/>
      <c r="BW53" s="62"/>
      <c r="BX53" s="62"/>
      <c r="BY53" s="62"/>
      <c r="BZ53" s="62"/>
      <c r="CA53" s="62"/>
      <c r="CB53" s="62"/>
      <c r="CC53" s="62"/>
      <c r="CD53" s="62"/>
      <c r="CE53" s="25"/>
      <c r="CF53" s="62"/>
      <c r="CG53" s="62"/>
      <c r="CH53" s="62"/>
      <c r="CI53" s="62"/>
      <c r="CJ53" s="62"/>
      <c r="CK53" s="62"/>
      <c r="CL53" s="62"/>
      <c r="CM53" s="62"/>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N53" s="25"/>
      <c r="EO53" s="25"/>
      <c r="EP53" s="25"/>
      <c r="EQ53" s="25"/>
      <c r="ER53" s="25"/>
      <c r="ES53" s="25"/>
      <c r="ET53" s="25"/>
      <c r="EU53" s="25"/>
      <c r="EV53" s="25"/>
      <c r="EW53" s="25"/>
      <c r="EX53" s="25"/>
      <c r="EY53" s="25"/>
      <c r="EZ53" s="25"/>
      <c r="FA53" s="25"/>
    </row>
    <row r="54" spans="1:157">
      <c r="A54" s="25"/>
      <c r="B54" s="25"/>
      <c r="C54" s="25"/>
      <c r="D54" s="25"/>
      <c r="E54" s="25"/>
      <c r="F54" s="25" t="s">
        <v>95</v>
      </c>
      <c r="G54" s="25"/>
      <c r="H54" s="25"/>
      <c r="I54" s="63"/>
      <c r="J54" s="37"/>
      <c r="K54" s="25" t="e">
        <f>#NULL!</f>
        <v>#NULL!</v>
      </c>
      <c r="L54" s="25"/>
      <c r="M54" s="25"/>
      <c r="N54" s="25"/>
      <c r="O54" s="62"/>
      <c r="P54" s="25"/>
      <c r="Q54" s="25"/>
      <c r="R54" s="25"/>
      <c r="S54" s="25"/>
      <c r="T54" s="62"/>
      <c r="U54" s="62"/>
      <c r="V54" s="62"/>
      <c r="W54" s="62"/>
      <c r="X54" s="62"/>
      <c r="Y54" s="62"/>
      <c r="Z54" s="62"/>
      <c r="AA54" s="25"/>
      <c r="AB54" s="25"/>
      <c r="AC54" s="62"/>
      <c r="AD54" s="62"/>
      <c r="AE54" s="62"/>
      <c r="AF54" s="62"/>
      <c r="AG54" s="62"/>
      <c r="AH54" s="62"/>
      <c r="AI54" s="62"/>
      <c r="AJ54" s="25"/>
      <c r="AK54" s="25"/>
      <c r="AL54" s="62"/>
      <c r="AM54" s="62"/>
      <c r="AN54" s="62"/>
      <c r="AO54" s="62"/>
      <c r="AP54" s="62"/>
      <c r="AQ54" s="62"/>
      <c r="AR54" s="62"/>
      <c r="AS54" s="25"/>
      <c r="AT54" s="25"/>
      <c r="AU54" s="62"/>
      <c r="AV54" s="62"/>
      <c r="AW54" s="62"/>
      <c r="AX54" s="62"/>
      <c r="AY54" s="62"/>
      <c r="AZ54" s="62"/>
      <c r="BA54" s="62"/>
      <c r="BB54" s="25"/>
      <c r="BC54" s="25"/>
      <c r="BD54" s="25"/>
      <c r="BE54" s="62"/>
      <c r="BF54" s="62"/>
      <c r="BG54" s="62"/>
      <c r="BH54" s="62"/>
      <c r="BI54" s="62"/>
      <c r="BJ54" s="62"/>
      <c r="BK54" s="62"/>
      <c r="BL54" s="62"/>
      <c r="BM54" s="25"/>
      <c r="BN54" s="62"/>
      <c r="BO54" s="62"/>
      <c r="BP54" s="62"/>
      <c r="BQ54" s="62"/>
      <c r="BR54" s="62"/>
      <c r="BS54" s="62"/>
      <c r="BT54" s="62"/>
      <c r="BU54" s="62"/>
      <c r="BV54" s="25"/>
      <c r="BW54" s="62"/>
      <c r="BX54" s="62"/>
      <c r="BY54" s="62"/>
      <c r="BZ54" s="62"/>
      <c r="CA54" s="62"/>
      <c r="CB54" s="62"/>
      <c r="CC54" s="62"/>
      <c r="CD54" s="62"/>
      <c r="CE54" s="25"/>
      <c r="CF54" s="62"/>
      <c r="CG54" s="62"/>
      <c r="CH54" s="62"/>
      <c r="CI54" s="62"/>
      <c r="CJ54" s="62"/>
      <c r="CK54" s="62"/>
      <c r="CL54" s="62"/>
      <c r="CM54" s="62"/>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5"/>
      <c r="EP54" s="25"/>
      <c r="EQ54" s="25"/>
      <c r="ER54" s="25"/>
      <c r="ES54" s="25"/>
      <c r="ET54" s="25"/>
      <c r="EU54" s="25"/>
      <c r="EV54" s="25"/>
      <c r="EW54" s="25"/>
      <c r="EX54" s="25"/>
      <c r="EY54" s="25"/>
      <c r="EZ54" s="25"/>
      <c r="FA54" s="25"/>
    </row>
    <row r="55" spans="1:157">
      <c r="A55" s="25"/>
      <c r="B55" s="25"/>
      <c r="C55" s="25"/>
      <c r="D55" s="25"/>
      <c r="E55" s="25"/>
      <c r="F55" s="25" t="s">
        <v>96</v>
      </c>
      <c r="G55" s="25"/>
      <c r="H55" s="25"/>
      <c r="I55" s="63"/>
      <c r="J55" s="37"/>
      <c r="K55" s="25" t="e">
        <f>#NULL!</f>
        <v>#NULL!</v>
      </c>
      <c r="L55" s="25"/>
      <c r="M55" s="25"/>
      <c r="N55" s="25"/>
      <c r="O55" s="62"/>
      <c r="P55" s="25"/>
      <c r="Q55" s="25"/>
      <c r="R55" s="25"/>
      <c r="S55" s="25"/>
      <c r="T55" s="62"/>
      <c r="U55" s="62"/>
      <c r="V55" s="62"/>
      <c r="W55" s="62"/>
      <c r="X55" s="62"/>
      <c r="Y55" s="62"/>
      <c r="Z55" s="62"/>
      <c r="AA55" s="25"/>
      <c r="AB55" s="25"/>
      <c r="AC55" s="62"/>
      <c r="AD55" s="62"/>
      <c r="AE55" s="62"/>
      <c r="AF55" s="62"/>
      <c r="AG55" s="62"/>
      <c r="AH55" s="62"/>
      <c r="AI55" s="62"/>
      <c r="AJ55" s="25"/>
      <c r="AK55" s="25"/>
      <c r="AL55" s="62"/>
      <c r="AM55" s="62"/>
      <c r="AN55" s="62"/>
      <c r="AO55" s="62"/>
      <c r="AP55" s="62"/>
      <c r="AQ55" s="62"/>
      <c r="AR55" s="62"/>
      <c r="AS55" s="25"/>
      <c r="AT55" s="25"/>
      <c r="AU55" s="62"/>
      <c r="AV55" s="62"/>
      <c r="AW55" s="62"/>
      <c r="AX55" s="62"/>
      <c r="AY55" s="62"/>
      <c r="AZ55" s="62"/>
      <c r="BA55" s="62"/>
      <c r="BB55" s="25"/>
      <c r="BC55" s="25"/>
      <c r="BD55" s="25"/>
      <c r="BE55" s="62"/>
      <c r="BF55" s="62"/>
      <c r="BG55" s="62"/>
      <c r="BH55" s="62"/>
      <c r="BI55" s="62"/>
      <c r="BJ55" s="62"/>
      <c r="BK55" s="62"/>
      <c r="BL55" s="62"/>
      <c r="BM55" s="25"/>
      <c r="BN55" s="62"/>
      <c r="BO55" s="62"/>
      <c r="BP55" s="62"/>
      <c r="BQ55" s="62"/>
      <c r="BR55" s="62"/>
      <c r="BS55" s="62"/>
      <c r="BT55" s="62"/>
      <c r="BU55" s="62"/>
      <c r="BV55" s="25"/>
      <c r="BW55" s="62"/>
      <c r="BX55" s="62"/>
      <c r="BY55" s="62"/>
      <c r="BZ55" s="62"/>
      <c r="CA55" s="62"/>
      <c r="CB55" s="62"/>
      <c r="CC55" s="62"/>
      <c r="CD55" s="62"/>
      <c r="CE55" s="25"/>
      <c r="CF55" s="62"/>
      <c r="CG55" s="62"/>
      <c r="CH55" s="62"/>
      <c r="CI55" s="62"/>
      <c r="CJ55" s="62"/>
      <c r="CK55" s="62"/>
      <c r="CL55" s="62"/>
      <c r="CM55" s="62"/>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25"/>
      <c r="EO55" s="25"/>
      <c r="EP55" s="25"/>
      <c r="EQ55" s="25"/>
      <c r="ER55" s="25"/>
      <c r="ES55" s="25"/>
      <c r="ET55" s="25"/>
      <c r="EU55" s="25"/>
      <c r="EV55" s="25"/>
      <c r="EW55" s="25"/>
      <c r="EX55" s="25"/>
      <c r="EY55" s="25"/>
      <c r="EZ55" s="25"/>
      <c r="FA55" s="25"/>
    </row>
    <row r="56" spans="1:157">
      <c r="A56" s="25"/>
      <c r="B56" s="25"/>
      <c r="C56" s="25" t="s">
        <v>97</v>
      </c>
      <c r="D56" s="25"/>
      <c r="E56" s="25"/>
      <c r="F56" s="25"/>
      <c r="G56" s="25"/>
      <c r="H56" s="25"/>
      <c r="I56" s="62"/>
      <c r="J56" s="25"/>
      <c r="K56" s="25"/>
      <c r="L56" s="25"/>
      <c r="M56" s="25"/>
      <c r="N56" s="25"/>
      <c r="O56" s="62"/>
      <c r="P56" s="25"/>
      <c r="Q56" s="25" t="s">
        <v>98</v>
      </c>
      <c r="R56" s="25" t="s">
        <v>2</v>
      </c>
      <c r="S56" s="25"/>
      <c r="T56" s="62"/>
      <c r="U56" s="62"/>
      <c r="V56" s="62"/>
      <c r="W56" s="62"/>
      <c r="X56" s="62"/>
      <c r="Y56" s="62"/>
      <c r="Z56" s="62"/>
      <c r="AA56" s="25"/>
      <c r="AB56" s="25"/>
      <c r="AC56" s="62"/>
      <c r="AD56" s="62"/>
      <c r="AE56" s="62"/>
      <c r="AF56" s="62"/>
      <c r="AG56" s="62"/>
      <c r="AH56" s="62"/>
      <c r="AI56" s="62"/>
      <c r="AJ56" s="25"/>
      <c r="AK56" s="25"/>
      <c r="AL56" s="62"/>
      <c r="AM56" s="62"/>
      <c r="AN56" s="62"/>
      <c r="AO56" s="62"/>
      <c r="AP56" s="62"/>
      <c r="AQ56" s="62"/>
      <c r="AR56" s="62"/>
      <c r="AS56" s="25"/>
      <c r="AT56" s="25"/>
      <c r="AU56" s="62"/>
      <c r="AV56" s="62"/>
      <c r="AW56" s="62"/>
      <c r="AX56" s="62"/>
      <c r="AY56" s="62"/>
      <c r="AZ56" s="62"/>
      <c r="BA56" s="62"/>
      <c r="BB56" s="25"/>
      <c r="BC56" s="25"/>
      <c r="BD56" s="25"/>
      <c r="BE56" s="62"/>
      <c r="BF56" s="62"/>
      <c r="BG56" s="62"/>
      <c r="BH56" s="62"/>
      <c r="BI56" s="62"/>
      <c r="BJ56" s="62"/>
      <c r="BK56" s="62"/>
      <c r="BL56" s="62"/>
      <c r="BM56" s="25"/>
      <c r="BN56" s="62"/>
      <c r="BO56" s="62"/>
      <c r="BP56" s="62"/>
      <c r="BQ56" s="62"/>
      <c r="BR56" s="62"/>
      <c r="BS56" s="62"/>
      <c r="BT56" s="62"/>
      <c r="BU56" s="62"/>
      <c r="BV56" s="25"/>
      <c r="BW56" s="62"/>
      <c r="BX56" s="62"/>
      <c r="BY56" s="62"/>
      <c r="BZ56" s="62"/>
      <c r="CA56" s="62"/>
      <c r="CB56" s="62"/>
      <c r="CC56" s="62"/>
      <c r="CD56" s="62"/>
      <c r="CE56" s="25"/>
      <c r="CF56" s="62"/>
      <c r="CG56" s="62"/>
      <c r="CH56" s="62"/>
      <c r="CI56" s="62"/>
      <c r="CJ56" s="62"/>
      <c r="CK56" s="62"/>
      <c r="CL56" s="62"/>
      <c r="CM56" s="62"/>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N56" s="25"/>
      <c r="EO56" s="25"/>
      <c r="EP56" s="25"/>
      <c r="EQ56" s="25"/>
      <c r="ER56" s="25"/>
      <c r="ES56" s="25"/>
      <c r="ET56" s="25"/>
      <c r="EU56" s="25"/>
      <c r="EV56" s="25"/>
      <c r="EW56" s="25"/>
      <c r="EX56" s="25"/>
      <c r="EY56" s="25"/>
      <c r="EZ56" s="25"/>
      <c r="FA56" s="25"/>
    </row>
    <row r="57" spans="1:157">
      <c r="A57" s="25"/>
      <c r="B57" s="25"/>
      <c r="C57" s="25" t="s">
        <v>99</v>
      </c>
      <c r="D57" s="25"/>
      <c r="E57" s="25"/>
      <c r="F57" s="25"/>
      <c r="G57" s="25"/>
      <c r="H57" s="25"/>
      <c r="I57" s="62"/>
      <c r="J57" s="25"/>
      <c r="K57" s="25"/>
      <c r="L57" s="25"/>
      <c r="M57" s="25"/>
      <c r="N57" s="25"/>
      <c r="O57" s="62"/>
      <c r="P57" s="25"/>
      <c r="Q57" s="25" t="s">
        <v>100</v>
      </c>
      <c r="R57" s="25" t="s">
        <v>101</v>
      </c>
      <c r="S57" s="25"/>
      <c r="T57" s="62"/>
      <c r="U57" s="62"/>
      <c r="V57" s="62"/>
      <c r="W57" s="62"/>
      <c r="X57" s="62"/>
      <c r="Y57" s="62"/>
      <c r="Z57" s="62"/>
      <c r="AA57" s="25"/>
      <c r="AB57" s="25"/>
      <c r="AC57" s="62"/>
      <c r="AD57" s="62"/>
      <c r="AE57" s="62"/>
      <c r="AF57" s="62"/>
      <c r="AG57" s="62"/>
      <c r="AH57" s="62"/>
      <c r="AI57" s="62"/>
      <c r="AJ57" s="25"/>
      <c r="AK57" s="25"/>
      <c r="AL57" s="62"/>
      <c r="AM57" s="62"/>
      <c r="AN57" s="62"/>
      <c r="AO57" s="62"/>
      <c r="AP57" s="62"/>
      <c r="AQ57" s="62"/>
      <c r="AR57" s="62"/>
      <c r="AS57" s="25"/>
      <c r="AT57" s="25"/>
      <c r="AU57" s="62"/>
      <c r="AV57" s="62"/>
      <c r="AW57" s="62"/>
      <c r="AX57" s="62"/>
      <c r="AY57" s="62"/>
      <c r="AZ57" s="62"/>
      <c r="BA57" s="62"/>
      <c r="BB57" s="25"/>
      <c r="BC57" s="25"/>
      <c r="BD57" s="25"/>
      <c r="BE57" s="62"/>
      <c r="BF57" s="62"/>
      <c r="BG57" s="62"/>
      <c r="BH57" s="62"/>
      <c r="BI57" s="62"/>
      <c r="BJ57" s="62"/>
      <c r="BK57" s="62"/>
      <c r="BL57" s="62"/>
      <c r="BM57" s="25"/>
      <c r="BN57" s="62"/>
      <c r="BO57" s="62"/>
      <c r="BP57" s="62"/>
      <c r="BQ57" s="62"/>
      <c r="BR57" s="62"/>
      <c r="BS57" s="62"/>
      <c r="BT57" s="62"/>
      <c r="BU57" s="62"/>
      <c r="BV57" s="25"/>
      <c r="BW57" s="62"/>
      <c r="BX57" s="62"/>
      <c r="BY57" s="62"/>
      <c r="BZ57" s="62"/>
      <c r="CA57" s="62"/>
      <c r="CB57" s="62"/>
      <c r="CC57" s="62"/>
      <c r="CD57" s="62"/>
      <c r="CE57" s="25"/>
      <c r="CF57" s="62"/>
      <c r="CG57" s="62"/>
      <c r="CH57" s="62"/>
      <c r="CI57" s="62"/>
      <c r="CJ57" s="62"/>
      <c r="CK57" s="62"/>
      <c r="CL57" s="62"/>
      <c r="CM57" s="62"/>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25"/>
      <c r="EO57" s="25"/>
      <c r="EP57" s="25"/>
      <c r="EQ57" s="25"/>
      <c r="ER57" s="25"/>
      <c r="ES57" s="25"/>
      <c r="ET57" s="25"/>
      <c r="EU57" s="25"/>
      <c r="EV57" s="25"/>
      <c r="EW57" s="25"/>
      <c r="EX57" s="25"/>
      <c r="EY57" s="25"/>
      <c r="EZ57" s="25"/>
      <c r="FA57" s="25"/>
    </row>
    <row r="58" spans="1:157">
      <c r="A58" s="25"/>
      <c r="B58" s="25"/>
      <c r="C58" s="25"/>
      <c r="D58" s="25"/>
      <c r="E58" s="25"/>
      <c r="F58" s="25"/>
      <c r="G58" s="25"/>
      <c r="H58" s="25"/>
      <c r="I58" s="62"/>
      <c r="J58" s="25"/>
      <c r="K58" s="25"/>
      <c r="L58" s="25"/>
      <c r="M58" s="25"/>
      <c r="N58" s="25"/>
      <c r="O58" s="62"/>
      <c r="P58" s="25"/>
      <c r="Q58" s="25"/>
      <c r="R58" s="25"/>
      <c r="S58" s="25"/>
      <c r="T58" s="62"/>
      <c r="U58" s="62"/>
      <c r="V58" s="62"/>
      <c r="W58" s="62"/>
      <c r="X58" s="62"/>
      <c r="Y58" s="62"/>
      <c r="Z58" s="62"/>
      <c r="AA58" s="25"/>
      <c r="AB58" s="25"/>
      <c r="AC58" s="62"/>
      <c r="AD58" s="62"/>
      <c r="AE58" s="62"/>
      <c r="AF58" s="62"/>
      <c r="AG58" s="62"/>
      <c r="AH58" s="62"/>
      <c r="AI58" s="62"/>
      <c r="AJ58" s="25"/>
      <c r="AK58" s="25"/>
      <c r="AL58" s="62"/>
      <c r="AM58" s="62"/>
      <c r="AN58" s="62"/>
      <c r="AO58" s="62"/>
      <c r="AP58" s="62"/>
      <c r="AQ58" s="62"/>
      <c r="AR58" s="62"/>
      <c r="AS58" s="25"/>
      <c r="AT58" s="25"/>
      <c r="AU58" s="62"/>
      <c r="AV58" s="62"/>
      <c r="AW58" s="62"/>
      <c r="AX58" s="62"/>
      <c r="AY58" s="62"/>
      <c r="AZ58" s="62"/>
      <c r="BA58" s="62"/>
      <c r="BB58" s="25"/>
      <c r="BC58" s="25"/>
      <c r="BD58" s="25"/>
      <c r="BE58" s="62"/>
      <c r="BF58" s="62"/>
      <c r="BG58" s="62"/>
      <c r="BH58" s="62"/>
      <c r="BI58" s="62"/>
      <c r="BJ58" s="62"/>
      <c r="BK58" s="62"/>
      <c r="BL58" s="62"/>
      <c r="BM58" s="25"/>
      <c r="BN58" s="62"/>
      <c r="BO58" s="62"/>
      <c r="BP58" s="62"/>
      <c r="BQ58" s="62"/>
      <c r="BR58" s="62"/>
      <c r="BS58" s="62"/>
      <c r="BT58" s="62"/>
      <c r="BU58" s="62"/>
      <c r="BV58" s="25"/>
      <c r="BW58" s="62"/>
      <c r="BX58" s="62"/>
      <c r="BY58" s="62"/>
      <c r="BZ58" s="62"/>
      <c r="CA58" s="62"/>
      <c r="CB58" s="62"/>
      <c r="CC58" s="62"/>
      <c r="CD58" s="62"/>
      <c r="CE58" s="25"/>
      <c r="CF58" s="62"/>
      <c r="CG58" s="62"/>
      <c r="CH58" s="62"/>
      <c r="CI58" s="62"/>
      <c r="CJ58" s="62"/>
      <c r="CK58" s="62"/>
      <c r="CL58" s="62"/>
      <c r="CM58" s="62"/>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row>
    <row r="59" spans="1:157">
      <c r="A59" s="25"/>
      <c r="B59" s="25"/>
      <c r="C59" s="25"/>
      <c r="D59" s="25"/>
      <c r="E59" s="25"/>
      <c r="F59" s="25"/>
      <c r="G59" s="25"/>
      <c r="H59" s="25"/>
      <c r="I59" s="62"/>
      <c r="J59" s="25"/>
      <c r="K59" s="25"/>
      <c r="L59" s="25"/>
      <c r="M59" s="25"/>
      <c r="N59" s="25"/>
      <c r="O59" s="62"/>
      <c r="P59" s="25"/>
      <c r="Q59" s="25"/>
      <c r="R59" s="25"/>
      <c r="S59" s="25"/>
      <c r="T59" s="62"/>
      <c r="U59" s="62"/>
      <c r="V59" s="62"/>
      <c r="W59" s="62"/>
      <c r="X59" s="62"/>
      <c r="Y59" s="62"/>
      <c r="Z59" s="62"/>
      <c r="AA59" s="25"/>
      <c r="AB59" s="25"/>
      <c r="AC59" s="62"/>
      <c r="AD59" s="62"/>
      <c r="AE59" s="62"/>
      <c r="AF59" s="62"/>
      <c r="AG59" s="62"/>
      <c r="AH59" s="62"/>
      <c r="AI59" s="62"/>
      <c r="AJ59" s="25"/>
      <c r="AK59" s="25"/>
      <c r="AL59" s="62"/>
      <c r="AM59" s="62"/>
      <c r="AN59" s="62"/>
      <c r="AO59" s="62"/>
      <c r="AP59" s="62"/>
      <c r="AQ59" s="62"/>
      <c r="AR59" s="62"/>
      <c r="AS59" s="25"/>
      <c r="AT59" s="25"/>
      <c r="AU59" s="62"/>
      <c r="AV59" s="62"/>
      <c r="AW59" s="62"/>
      <c r="AX59" s="62"/>
      <c r="AY59" s="62"/>
      <c r="AZ59" s="62"/>
      <c r="BA59" s="62"/>
      <c r="BB59" s="25"/>
      <c r="BC59" s="25"/>
      <c r="BD59" s="25"/>
      <c r="BE59" s="62"/>
      <c r="BF59" s="62"/>
      <c r="BG59" s="62"/>
      <c r="BH59" s="62"/>
      <c r="BI59" s="62"/>
      <c r="BJ59" s="62"/>
      <c r="BK59" s="62"/>
      <c r="BL59" s="62"/>
      <c r="BM59" s="25"/>
      <c r="BN59" s="62"/>
      <c r="BO59" s="62"/>
      <c r="BP59" s="62"/>
      <c r="BQ59" s="62"/>
      <c r="BR59" s="62"/>
      <c r="BS59" s="62"/>
      <c r="BT59" s="62"/>
      <c r="BU59" s="62"/>
      <c r="BV59" s="25"/>
      <c r="BW59" s="62"/>
      <c r="BX59" s="62"/>
      <c r="BY59" s="62"/>
      <c r="BZ59" s="62"/>
      <c r="CA59" s="62"/>
      <c r="CB59" s="62"/>
      <c r="CC59" s="62"/>
      <c r="CD59" s="62"/>
      <c r="CE59" s="25"/>
      <c r="CF59" s="62"/>
      <c r="CG59" s="62"/>
      <c r="CH59" s="62"/>
      <c r="CI59" s="62"/>
      <c r="CJ59" s="62"/>
      <c r="CK59" s="62"/>
      <c r="CL59" s="62"/>
      <c r="CM59" s="62"/>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row>
    <row r="60" spans="1:157">
      <c r="A60" s="25"/>
      <c r="B60" s="25"/>
      <c r="C60" s="25"/>
      <c r="D60" s="25"/>
      <c r="E60" s="25"/>
      <c r="F60" s="25"/>
      <c r="G60" s="25"/>
      <c r="H60" s="25"/>
      <c r="I60" s="62"/>
      <c r="J60" s="25"/>
      <c r="K60" s="25"/>
      <c r="L60" s="25"/>
      <c r="M60" s="25"/>
      <c r="N60" s="25"/>
      <c r="O60" s="62"/>
      <c r="P60" s="25"/>
      <c r="Q60" s="25"/>
      <c r="R60" s="25"/>
      <c r="S60" s="25"/>
      <c r="T60" s="62"/>
      <c r="U60" s="62"/>
      <c r="V60" s="62"/>
      <c r="W60" s="62"/>
      <c r="X60" s="62"/>
      <c r="Y60" s="62"/>
      <c r="Z60" s="62"/>
      <c r="AA60" s="25"/>
      <c r="AB60" s="25"/>
      <c r="AC60" s="62"/>
      <c r="AD60" s="62"/>
      <c r="AE60" s="62"/>
      <c r="AF60" s="62"/>
      <c r="AG60" s="62"/>
      <c r="AH60" s="62"/>
      <c r="AI60" s="62"/>
      <c r="AJ60" s="25"/>
      <c r="AK60" s="25"/>
      <c r="AL60" s="62"/>
      <c r="AM60" s="62"/>
      <c r="AN60" s="62"/>
      <c r="AO60" s="62"/>
      <c r="AP60" s="62"/>
      <c r="AQ60" s="62"/>
      <c r="AR60" s="62"/>
      <c r="AS60" s="25"/>
      <c r="AT60" s="25"/>
      <c r="AU60" s="62"/>
      <c r="AV60" s="62"/>
      <c r="AW60" s="62"/>
      <c r="AX60" s="62"/>
      <c r="AY60" s="62"/>
      <c r="AZ60" s="62"/>
      <c r="BA60" s="62"/>
      <c r="BB60" s="25"/>
      <c r="BC60" s="25"/>
      <c r="BD60" s="25"/>
      <c r="BE60" s="62"/>
      <c r="BF60" s="62"/>
      <c r="BG60" s="62"/>
      <c r="BH60" s="62"/>
      <c r="BI60" s="62"/>
      <c r="BJ60" s="62"/>
      <c r="BK60" s="62"/>
      <c r="BL60" s="62"/>
      <c r="BM60" s="25"/>
      <c r="BN60" s="62"/>
      <c r="BO60" s="62"/>
      <c r="BP60" s="62"/>
      <c r="BQ60" s="62"/>
      <c r="BR60" s="62"/>
      <c r="BS60" s="62"/>
      <c r="BT60" s="62"/>
      <c r="BU60" s="62"/>
      <c r="BV60" s="25"/>
      <c r="BW60" s="62"/>
      <c r="BX60" s="62"/>
      <c r="BY60" s="62"/>
      <c r="BZ60" s="62"/>
      <c r="CA60" s="62"/>
      <c r="CB60" s="62"/>
      <c r="CC60" s="62"/>
      <c r="CD60" s="62"/>
      <c r="CE60" s="25"/>
      <c r="CF60" s="62"/>
      <c r="CG60" s="62"/>
      <c r="CH60" s="62"/>
      <c r="CI60" s="62"/>
      <c r="CJ60" s="62"/>
      <c r="CK60" s="62"/>
      <c r="CL60" s="62"/>
      <c r="CM60" s="62"/>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row>
    <row r="61" spans="1:15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row>
    <row r="62" spans="1:15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25"/>
      <c r="EO62" s="25"/>
      <c r="EP62" s="25"/>
      <c r="EQ62" s="25"/>
      <c r="ER62" s="25"/>
      <c r="ES62" s="25"/>
      <c r="ET62" s="25"/>
      <c r="EU62" s="25"/>
      <c r="EV62" s="25"/>
      <c r="EW62" s="25"/>
      <c r="EX62" s="25"/>
      <c r="EY62" s="25"/>
      <c r="EZ62" s="25"/>
      <c r="FA62" s="25"/>
    </row>
    <row r="63" spans="1:15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5"/>
      <c r="EV63" s="25"/>
      <c r="EW63" s="25"/>
      <c r="EX63" s="25"/>
      <c r="EY63" s="25"/>
      <c r="EZ63" s="25"/>
      <c r="FA63" s="25"/>
    </row>
    <row r="64" spans="1:15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row>
    <row r="65" spans="1:15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c r="FA65" s="25"/>
    </row>
    <row r="66" spans="1:15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row>
    <row r="67" spans="1:15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c r="DX67" s="25"/>
      <c r="DY67" s="25"/>
      <c r="DZ67" s="25"/>
      <c r="EA67" s="25"/>
      <c r="EB67" s="25"/>
      <c r="EC67" s="25"/>
      <c r="ED67" s="25"/>
      <c r="EE67" s="25"/>
      <c r="EF67" s="25"/>
      <c r="EG67" s="25"/>
      <c r="EH67" s="25"/>
      <c r="EI67" s="25"/>
      <c r="EJ67" s="25"/>
      <c r="EK67" s="25"/>
      <c r="EL67" s="25"/>
      <c r="EM67" s="25"/>
      <c r="EN67" s="25"/>
      <c r="EO67" s="25"/>
      <c r="EP67" s="25"/>
      <c r="EQ67" s="25"/>
      <c r="ER67" s="25"/>
      <c r="ES67" s="25"/>
      <c r="ET67" s="25"/>
      <c r="EU67" s="25"/>
      <c r="EV67" s="25"/>
      <c r="EW67" s="25"/>
      <c r="EX67" s="25"/>
      <c r="EY67" s="25"/>
      <c r="EZ67" s="25"/>
      <c r="FA67" s="25"/>
    </row>
    <row r="68" spans="1:15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row>
    <row r="69" spans="1:15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c r="DX69" s="25"/>
      <c r="DY69" s="25"/>
      <c r="DZ69" s="25"/>
      <c r="EA69" s="25"/>
      <c r="EB69" s="25"/>
      <c r="EC69" s="25"/>
      <c r="ED69" s="25"/>
      <c r="EE69" s="25"/>
      <c r="EF69" s="25"/>
      <c r="EG69" s="25"/>
      <c r="EH69" s="25"/>
      <c r="EI69" s="25"/>
      <c r="EJ69" s="25"/>
      <c r="EK69" s="25"/>
      <c r="EL69" s="25"/>
      <c r="EM69" s="25"/>
      <c r="EN69" s="25"/>
      <c r="EO69" s="25"/>
      <c r="EP69" s="25"/>
      <c r="EQ69" s="25"/>
      <c r="ER69" s="25"/>
      <c r="ES69" s="25"/>
      <c r="ET69" s="25"/>
      <c r="EU69" s="25"/>
      <c r="EV69" s="25"/>
      <c r="EW69" s="25"/>
      <c r="EX69" s="25"/>
      <c r="EY69" s="25"/>
      <c r="EZ69" s="25"/>
      <c r="FA69" s="25"/>
    </row>
    <row r="70" spans="1:15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row>
    <row r="71" spans="1:15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row>
    <row r="72" spans="1:15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row>
  </sheetData>
  <sheetProtection password="C0BF" sheet="1" formatColumns="0" formatRows="0" insertColumns="0" insertHyperlinks="0" deleteColumns="0" deleteRows="0" autoFilter="0" pivotTables="0"/>
  <mergeCells count="107">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DH10:DP10"/>
    <mergeCell ref="DQ10:DY10"/>
    <mergeCell ref="FG15:FG16"/>
    <mergeCell ref="FH13:FH14"/>
    <mergeCell ref="FI13:FI14"/>
    <mergeCell ref="FH15:FH16"/>
    <mergeCell ref="FI15:FI16"/>
    <mergeCell ref="FG11:FI11"/>
    <mergeCell ref="FG13:FG14"/>
    <mergeCell ref="FC11:FE11"/>
    <mergeCell ref="BI9:BJ9"/>
    <mergeCell ref="BK9:BL9"/>
    <mergeCell ref="BM9:BM10"/>
    <mergeCell ref="BY9:BZ9"/>
    <mergeCell ref="CA9:CB9"/>
    <mergeCell ref="CC9:CD9"/>
    <mergeCell ref="CE9:CE10"/>
    <mergeCell ref="BP9:BQ9"/>
    <mergeCell ref="BR9:BS9"/>
    <mergeCell ref="BT9:BU9"/>
    <mergeCell ref="BV9:BV10"/>
    <mergeCell ref="CP10:CX10"/>
    <mergeCell ref="CY10:DG10"/>
    <mergeCell ref="FC25:FE25"/>
    <mergeCell ref="A8:A10"/>
    <mergeCell ref="B8:B10"/>
    <mergeCell ref="C8:C10"/>
    <mergeCell ref="C1:S1"/>
    <mergeCell ref="E7:R7"/>
    <mergeCell ref="K9:L9"/>
    <mergeCell ref="Q9:Q10"/>
    <mergeCell ref="R9:R10"/>
    <mergeCell ref="K8:P8"/>
    <mergeCell ref="E8:J8"/>
    <mergeCell ref="G9:J9"/>
    <mergeCell ref="M9:P9"/>
    <mergeCell ref="T7:BC7"/>
    <mergeCell ref="AL8:BC8"/>
    <mergeCell ref="BE9:BF9"/>
    <mergeCell ref="Q8:R8"/>
    <mergeCell ref="E9:F9"/>
    <mergeCell ref="BE3:CN3"/>
    <mergeCell ref="CF8:CN8"/>
    <mergeCell ref="CF9:CG9"/>
    <mergeCell ref="CH9:CI9"/>
    <mergeCell ref="CJ9:CK9"/>
    <mergeCell ref="CL9:CM9"/>
    <mergeCell ref="CN9:CN10"/>
    <mergeCell ref="BW8:CE8"/>
    <mergeCell ref="BW9:BX9"/>
    <mergeCell ref="BG9:BH9"/>
    <mergeCell ref="BE8:BM8"/>
    <mergeCell ref="T3:BC4"/>
    <mergeCell ref="BE4:CN4"/>
    <mergeCell ref="BN8:BV8"/>
    <mergeCell ref="AU9:BC9"/>
    <mergeCell ref="T9:AB9"/>
    <mergeCell ref="T8:AK8"/>
    <mergeCell ref="BE7:BV7"/>
    <mergeCell ref="BW7:CN7"/>
    <mergeCell ref="BN9:BO9"/>
    <mergeCell ref="AC9:AK9"/>
    <mergeCell ref="AL9:AT9"/>
  </mergeCells>
  <conditionalFormatting sqref="E11">
    <cfRule type="cellIs" dxfId="6091" priority="5" operator="between">
      <formula>($C$4-1)</formula>
      <formula>1</formula>
    </cfRule>
  </conditionalFormatting>
  <conditionalFormatting sqref="E12">
    <cfRule type="cellIs" dxfId="6090" priority="6" operator="between">
      <formula>($C$4-1)</formula>
      <formula>1</formula>
    </cfRule>
  </conditionalFormatting>
  <conditionalFormatting sqref="E13">
    <cfRule type="cellIs" dxfId="6089" priority="7" operator="between">
      <formula>($C$4-1)</formula>
      <formula>1</formula>
    </cfRule>
  </conditionalFormatting>
  <conditionalFormatting sqref="E14">
    <cfRule type="cellIs" dxfId="6088" priority="8" operator="between">
      <formula>($C$4-1)</formula>
      <formula>1</formula>
    </cfRule>
  </conditionalFormatting>
  <conditionalFormatting sqref="E15">
    <cfRule type="cellIs" dxfId="6087" priority="9" operator="between">
      <formula>($C$4-1)</formula>
      <formula>1</formula>
    </cfRule>
  </conditionalFormatting>
  <conditionalFormatting sqref="E16">
    <cfRule type="cellIs" dxfId="6086" priority="10" operator="between">
      <formula>($C$4-1)</formula>
      <formula>1</formula>
    </cfRule>
  </conditionalFormatting>
  <conditionalFormatting sqref="E17">
    <cfRule type="cellIs" dxfId="6085" priority="11" operator="between">
      <formula>($C$4-1)</formula>
      <formula>1</formula>
    </cfRule>
  </conditionalFormatting>
  <conditionalFormatting sqref="E18">
    <cfRule type="cellIs" dxfId="6084" priority="12" operator="between">
      <formula>($C$4-1)</formula>
      <formula>1</formula>
    </cfRule>
  </conditionalFormatting>
  <conditionalFormatting sqref="E19">
    <cfRule type="cellIs" dxfId="6083" priority="13" operator="between">
      <formula>($C$4-1)</formula>
      <formula>1</formula>
    </cfRule>
  </conditionalFormatting>
  <conditionalFormatting sqref="E20">
    <cfRule type="cellIs" dxfId="6082" priority="14" operator="between">
      <formula>($C$4-1)</formula>
      <formula>1</formula>
    </cfRule>
  </conditionalFormatting>
  <conditionalFormatting sqref="E21">
    <cfRule type="cellIs" dxfId="6081" priority="15" operator="between">
      <formula>($C$4-1)</formula>
      <formula>1</formula>
    </cfRule>
  </conditionalFormatting>
  <conditionalFormatting sqref="E22">
    <cfRule type="cellIs" dxfId="6080" priority="16" operator="between">
      <formula>($C$4-1)</formula>
      <formula>1</formula>
    </cfRule>
  </conditionalFormatting>
  <conditionalFormatting sqref="E23">
    <cfRule type="cellIs" dxfId="6079" priority="17" operator="between">
      <formula>($C$4-1)</formula>
      <formula>1</formula>
    </cfRule>
  </conditionalFormatting>
  <conditionalFormatting sqref="E24">
    <cfRule type="cellIs" dxfId="6078" priority="18" operator="between">
      <formula>($C$4-1)</formula>
      <formula>1</formula>
    </cfRule>
  </conditionalFormatting>
  <conditionalFormatting sqref="E25">
    <cfRule type="cellIs" dxfId="6077" priority="19" operator="between">
      <formula>($C$4-1)</formula>
      <formula>1</formula>
    </cfRule>
  </conditionalFormatting>
  <conditionalFormatting sqref="E26">
    <cfRule type="cellIs" dxfId="6076" priority="20" operator="between">
      <formula>($C$4-1)</formula>
      <formula>1</formula>
    </cfRule>
  </conditionalFormatting>
  <conditionalFormatting sqref="E27">
    <cfRule type="cellIs" dxfId="6075" priority="21" operator="between">
      <formula>($C$4-1)</formula>
      <formula>1</formula>
    </cfRule>
  </conditionalFormatting>
  <conditionalFormatting sqref="E28">
    <cfRule type="cellIs" dxfId="6074" priority="22" operator="between">
      <formula>($C$4-1)</formula>
      <formula>1</formula>
    </cfRule>
  </conditionalFormatting>
  <conditionalFormatting sqref="E29">
    <cfRule type="cellIs" dxfId="6073" priority="23" operator="between">
      <formula>($C$4-1)</formula>
      <formula>1</formula>
    </cfRule>
  </conditionalFormatting>
  <conditionalFormatting sqref="E30">
    <cfRule type="cellIs" dxfId="6072" priority="24" operator="between">
      <formula>($C$4-1)</formula>
      <formula>1</formula>
    </cfRule>
  </conditionalFormatting>
  <conditionalFormatting sqref="E31">
    <cfRule type="cellIs" dxfId="6071" priority="25" operator="between">
      <formula>($C$4-1)</formula>
      <formula>1</formula>
    </cfRule>
  </conditionalFormatting>
  <conditionalFormatting sqref="E32">
    <cfRule type="cellIs" dxfId="6070" priority="26" operator="between">
      <formula>($C$4-1)</formula>
      <formula>1</formula>
    </cfRule>
  </conditionalFormatting>
  <conditionalFormatting sqref="E33">
    <cfRule type="cellIs" dxfId="6069" priority="27" operator="between">
      <formula>($C$4-1)</formula>
      <formula>1</formula>
    </cfRule>
  </conditionalFormatting>
  <conditionalFormatting sqref="E34">
    <cfRule type="cellIs" dxfId="6068" priority="28" operator="between">
      <formula>($C$4-1)</formula>
      <formula>1</formula>
    </cfRule>
  </conditionalFormatting>
  <conditionalFormatting sqref="E35">
    <cfRule type="cellIs" dxfId="6067" priority="29" operator="between">
      <formula>($C$4-1)</formula>
      <formula>1</formula>
    </cfRule>
  </conditionalFormatting>
  <conditionalFormatting sqref="E36">
    <cfRule type="cellIs" dxfId="6066" priority="30" operator="between">
      <formula>($C$4-1)</formula>
      <formula>1</formula>
    </cfRule>
  </conditionalFormatting>
  <conditionalFormatting sqref="E37">
    <cfRule type="cellIs" dxfId="6065" priority="31" operator="between">
      <formula>($C$4-1)</formula>
      <formula>1</formula>
    </cfRule>
  </conditionalFormatting>
  <conditionalFormatting sqref="E38">
    <cfRule type="cellIs" dxfId="6064" priority="32" operator="between">
      <formula>($C$4-1)</formula>
      <formula>1</formula>
    </cfRule>
  </conditionalFormatting>
  <conditionalFormatting sqref="E39">
    <cfRule type="cellIs" dxfId="6063" priority="33" operator="between">
      <formula>($C$4-1)</formula>
      <formula>1</formula>
    </cfRule>
  </conditionalFormatting>
  <conditionalFormatting sqref="E40">
    <cfRule type="cellIs" dxfId="6062" priority="34" operator="between">
      <formula>($C$4-1)</formula>
      <formula>1</formula>
    </cfRule>
  </conditionalFormatting>
  <conditionalFormatting sqref="E41">
    <cfRule type="cellIs" dxfId="6061" priority="35" operator="between">
      <formula>($C$4-1)</formula>
      <formula>1</formula>
    </cfRule>
  </conditionalFormatting>
  <conditionalFormatting sqref="E42">
    <cfRule type="cellIs" dxfId="6060" priority="36" operator="between">
      <formula>($C$4-1)</formula>
      <formula>1</formula>
    </cfRule>
  </conditionalFormatting>
  <conditionalFormatting sqref="E43">
    <cfRule type="cellIs" dxfId="6059" priority="37" operator="between">
      <formula>($C$4-1)</formula>
      <formula>1</formula>
    </cfRule>
  </conditionalFormatting>
  <conditionalFormatting sqref="E44">
    <cfRule type="cellIs" dxfId="6058" priority="38" operator="between">
      <formula>($C$4-1)</formula>
      <formula>1</formula>
    </cfRule>
  </conditionalFormatting>
  <conditionalFormatting sqref="E45">
    <cfRule type="cellIs" dxfId="6057" priority="39" operator="between">
      <formula>($C$4-1)</formula>
      <formula>1</formula>
    </cfRule>
  </conditionalFormatting>
  <conditionalFormatting sqref="E46">
    <cfRule type="cellIs" dxfId="6056" priority="40" operator="between">
      <formula>($C$4-1)</formula>
      <formula>1</formula>
    </cfRule>
  </conditionalFormatting>
  <conditionalFormatting sqref="E47">
    <cfRule type="cellIs" dxfId="6055" priority="41" operator="between">
      <formula>($C$4-1)</formula>
      <formula>1</formula>
    </cfRule>
  </conditionalFormatting>
  <conditionalFormatting sqref="E48">
    <cfRule type="cellIs" dxfId="6054" priority="42" operator="between">
      <formula>($C$4-1)</formula>
      <formula>1</formula>
    </cfRule>
  </conditionalFormatting>
  <conditionalFormatting sqref="E49">
    <cfRule type="cellIs" dxfId="6053" priority="43" operator="between">
      <formula>($C$4-1)</formula>
      <formula>1</formula>
    </cfRule>
  </conditionalFormatting>
  <conditionalFormatting sqref="E50">
    <cfRule type="cellIs" dxfId="6052" priority="44" operator="between">
      <formula>($C$4-1)</formula>
      <formula>1</formula>
    </cfRule>
  </conditionalFormatting>
  <conditionalFormatting sqref="G11">
    <cfRule type="cellIs" dxfId="6051" priority="45" operator="between">
      <formula>($C$4-1)</formula>
      <formula>1</formula>
    </cfRule>
  </conditionalFormatting>
  <conditionalFormatting sqref="G12">
    <cfRule type="cellIs" dxfId="6050" priority="46" operator="between">
      <formula>($C$4-1)</formula>
      <formula>1</formula>
    </cfRule>
  </conditionalFormatting>
  <conditionalFormatting sqref="G13">
    <cfRule type="cellIs" dxfId="6049" priority="47" operator="between">
      <formula>($C$4-1)</formula>
      <formula>1</formula>
    </cfRule>
  </conditionalFormatting>
  <conditionalFormatting sqref="G14">
    <cfRule type="cellIs" dxfId="6048" priority="48" operator="between">
      <formula>($C$4-1)</formula>
      <formula>1</formula>
    </cfRule>
  </conditionalFormatting>
  <conditionalFormatting sqref="G15">
    <cfRule type="cellIs" dxfId="6047" priority="49" operator="between">
      <formula>($C$4-1)</formula>
      <formula>1</formula>
    </cfRule>
  </conditionalFormatting>
  <conditionalFormatting sqref="G16">
    <cfRule type="cellIs" dxfId="6046" priority="50" operator="between">
      <formula>($C$4-1)</formula>
      <formula>1</formula>
    </cfRule>
  </conditionalFormatting>
  <conditionalFormatting sqref="G17">
    <cfRule type="cellIs" dxfId="6045" priority="51" operator="between">
      <formula>($C$4-1)</formula>
      <formula>1</formula>
    </cfRule>
  </conditionalFormatting>
  <conditionalFormatting sqref="G18">
    <cfRule type="cellIs" dxfId="6044" priority="52" operator="between">
      <formula>($C$4-1)</formula>
      <formula>1</formula>
    </cfRule>
  </conditionalFormatting>
  <conditionalFormatting sqref="G19">
    <cfRule type="cellIs" dxfId="6043" priority="53" operator="between">
      <formula>($C$4-1)</formula>
      <formula>1</formula>
    </cfRule>
  </conditionalFormatting>
  <conditionalFormatting sqref="G20">
    <cfRule type="cellIs" dxfId="6042" priority="54" operator="between">
      <formula>($C$4-1)</formula>
      <formula>1</formula>
    </cfRule>
  </conditionalFormatting>
  <conditionalFormatting sqref="G21">
    <cfRule type="cellIs" dxfId="6041" priority="55" operator="between">
      <formula>($C$4-1)</formula>
      <formula>1</formula>
    </cfRule>
  </conditionalFormatting>
  <conditionalFormatting sqref="G22">
    <cfRule type="cellIs" dxfId="6040" priority="56" operator="between">
      <formula>($C$4-1)</formula>
      <formula>1</formula>
    </cfRule>
  </conditionalFormatting>
  <conditionalFormatting sqref="G23">
    <cfRule type="cellIs" dxfId="6039" priority="57" operator="between">
      <formula>($C$4-1)</formula>
      <formula>1</formula>
    </cfRule>
  </conditionalFormatting>
  <conditionalFormatting sqref="G24">
    <cfRule type="cellIs" dxfId="6038" priority="58" operator="between">
      <formula>($C$4-1)</formula>
      <formula>1</formula>
    </cfRule>
  </conditionalFormatting>
  <conditionalFormatting sqref="G25">
    <cfRule type="cellIs" dxfId="6037" priority="59" operator="between">
      <formula>($C$4-1)</formula>
      <formula>1</formula>
    </cfRule>
  </conditionalFormatting>
  <conditionalFormatting sqref="G26">
    <cfRule type="cellIs" dxfId="6036" priority="60" operator="between">
      <formula>($C$4-1)</formula>
      <formula>1</formula>
    </cfRule>
  </conditionalFormatting>
  <conditionalFormatting sqref="G27">
    <cfRule type="cellIs" dxfId="6035" priority="61" operator="between">
      <formula>($C$4-1)</formula>
      <formula>1</formula>
    </cfRule>
  </conditionalFormatting>
  <conditionalFormatting sqref="G28">
    <cfRule type="cellIs" dxfId="6034" priority="62" operator="between">
      <formula>($C$4-1)</formula>
      <formula>1</formula>
    </cfRule>
  </conditionalFormatting>
  <conditionalFormatting sqref="G29">
    <cfRule type="cellIs" dxfId="6033" priority="63" operator="between">
      <formula>($C$4-1)</formula>
      <formula>1</formula>
    </cfRule>
  </conditionalFormatting>
  <conditionalFormatting sqref="G30">
    <cfRule type="cellIs" dxfId="6032" priority="64" operator="between">
      <formula>($C$4-1)</formula>
      <formula>1</formula>
    </cfRule>
  </conditionalFormatting>
  <conditionalFormatting sqref="G31">
    <cfRule type="cellIs" dxfId="6031" priority="65" operator="between">
      <formula>($C$4-1)</formula>
      <formula>1</formula>
    </cfRule>
  </conditionalFormatting>
  <conditionalFormatting sqref="G32">
    <cfRule type="cellIs" dxfId="6030" priority="66" operator="between">
      <formula>($C$4-1)</formula>
      <formula>1</formula>
    </cfRule>
  </conditionalFormatting>
  <conditionalFormatting sqref="G33">
    <cfRule type="cellIs" dxfId="6029" priority="67" operator="between">
      <formula>($C$4-1)</formula>
      <formula>1</formula>
    </cfRule>
  </conditionalFormatting>
  <conditionalFormatting sqref="G34">
    <cfRule type="cellIs" dxfId="6028" priority="68" operator="between">
      <formula>($C$4-1)</formula>
      <formula>1</formula>
    </cfRule>
  </conditionalFormatting>
  <conditionalFormatting sqref="G35">
    <cfRule type="cellIs" dxfId="6027" priority="69" operator="between">
      <formula>($C$4-1)</formula>
      <formula>1</formula>
    </cfRule>
  </conditionalFormatting>
  <conditionalFormatting sqref="G36">
    <cfRule type="cellIs" dxfId="6026" priority="70" operator="between">
      <formula>($C$4-1)</formula>
      <formula>1</formula>
    </cfRule>
  </conditionalFormatting>
  <conditionalFormatting sqref="G37">
    <cfRule type="cellIs" dxfId="6025" priority="71" operator="between">
      <formula>($C$4-1)</formula>
      <formula>1</formula>
    </cfRule>
  </conditionalFormatting>
  <conditionalFormatting sqref="G38">
    <cfRule type="cellIs" dxfId="6024" priority="72" operator="between">
      <formula>($C$4-1)</formula>
      <formula>1</formula>
    </cfRule>
  </conditionalFormatting>
  <conditionalFormatting sqref="G39">
    <cfRule type="cellIs" dxfId="6023" priority="73" operator="between">
      <formula>($C$4-1)</formula>
      <formula>1</formula>
    </cfRule>
  </conditionalFormatting>
  <conditionalFormatting sqref="G40">
    <cfRule type="cellIs" dxfId="6022" priority="74" operator="between">
      <formula>($C$4-1)</formula>
      <formula>1</formula>
    </cfRule>
  </conditionalFormatting>
  <conditionalFormatting sqref="G41">
    <cfRule type="cellIs" dxfId="6021" priority="75" operator="between">
      <formula>($C$4-1)</formula>
      <formula>1</formula>
    </cfRule>
  </conditionalFormatting>
  <conditionalFormatting sqref="G42">
    <cfRule type="cellIs" dxfId="6020" priority="76" operator="between">
      <formula>($C$4-1)</formula>
      <formula>1</formula>
    </cfRule>
  </conditionalFormatting>
  <conditionalFormatting sqref="G43">
    <cfRule type="cellIs" dxfId="6019" priority="77" operator="between">
      <formula>($C$4-1)</formula>
      <formula>1</formula>
    </cfRule>
  </conditionalFormatting>
  <conditionalFormatting sqref="G44">
    <cfRule type="cellIs" dxfId="6018" priority="78" operator="between">
      <formula>($C$4-1)</formula>
      <formula>1</formula>
    </cfRule>
  </conditionalFormatting>
  <conditionalFormatting sqref="G45">
    <cfRule type="cellIs" dxfId="6017" priority="79" operator="between">
      <formula>($C$4-1)</formula>
      <formula>1</formula>
    </cfRule>
  </conditionalFormatting>
  <conditionalFormatting sqref="G46">
    <cfRule type="cellIs" dxfId="6016" priority="80" operator="between">
      <formula>($C$4-1)</formula>
      <formula>1</formula>
    </cfRule>
  </conditionalFormatting>
  <conditionalFormatting sqref="G47">
    <cfRule type="cellIs" dxfId="6015" priority="81" operator="between">
      <formula>($C$4-1)</formula>
      <formula>1</formula>
    </cfRule>
  </conditionalFormatting>
  <conditionalFormatting sqref="G48">
    <cfRule type="cellIs" dxfId="6014" priority="82" operator="between">
      <formula>($C$4-1)</formula>
      <formula>1</formula>
    </cfRule>
  </conditionalFormatting>
  <conditionalFormatting sqref="G49">
    <cfRule type="cellIs" dxfId="6013" priority="83" operator="between">
      <formula>($C$4-1)</formula>
      <formula>1</formula>
    </cfRule>
  </conditionalFormatting>
  <conditionalFormatting sqref="G50">
    <cfRule type="cellIs" dxfId="6012" priority="84" operator="between">
      <formula>($C$4-1)</formula>
      <formula>1</formula>
    </cfRule>
  </conditionalFormatting>
  <conditionalFormatting sqref="K11">
    <cfRule type="cellIs" dxfId="6011" priority="85" operator="between">
      <formula>($C$4-1)</formula>
      <formula>1</formula>
    </cfRule>
  </conditionalFormatting>
  <conditionalFormatting sqref="K12">
    <cfRule type="cellIs" dxfId="6010" priority="86" operator="between">
      <formula>($C$4-1)</formula>
      <formula>1</formula>
    </cfRule>
  </conditionalFormatting>
  <conditionalFormatting sqref="K13">
    <cfRule type="cellIs" dxfId="6009" priority="87" operator="between">
      <formula>($C$4-1)</formula>
      <formula>1</formula>
    </cfRule>
  </conditionalFormatting>
  <conditionalFormatting sqref="K14">
    <cfRule type="cellIs" dxfId="6008" priority="88" operator="between">
      <formula>($C$4-1)</formula>
      <formula>1</formula>
    </cfRule>
  </conditionalFormatting>
  <conditionalFormatting sqref="K15">
    <cfRule type="cellIs" dxfId="6007" priority="89" operator="between">
      <formula>($C$4-1)</formula>
      <formula>1</formula>
    </cfRule>
  </conditionalFormatting>
  <conditionalFormatting sqref="K16">
    <cfRule type="cellIs" dxfId="6006" priority="90" operator="between">
      <formula>($C$4-1)</formula>
      <formula>1</formula>
    </cfRule>
  </conditionalFormatting>
  <conditionalFormatting sqref="K17">
    <cfRule type="cellIs" dxfId="6005" priority="91" operator="between">
      <formula>($C$4-1)</formula>
      <formula>1</formula>
    </cfRule>
  </conditionalFormatting>
  <conditionalFormatting sqref="K18">
    <cfRule type="cellIs" dxfId="6004" priority="92" operator="between">
      <formula>($C$4-1)</formula>
      <formula>1</formula>
    </cfRule>
  </conditionalFormatting>
  <conditionalFormatting sqref="K19">
    <cfRule type="cellIs" dxfId="6003" priority="93" operator="between">
      <formula>($C$4-1)</formula>
      <formula>1</formula>
    </cfRule>
  </conditionalFormatting>
  <conditionalFormatting sqref="K20">
    <cfRule type="cellIs" dxfId="6002" priority="94" operator="between">
      <formula>($C$4-1)</formula>
      <formula>1</formula>
    </cfRule>
  </conditionalFormatting>
  <conditionalFormatting sqref="K21">
    <cfRule type="cellIs" dxfId="6001" priority="95" operator="between">
      <formula>($C$4-1)</formula>
      <formula>1</formula>
    </cfRule>
  </conditionalFormatting>
  <conditionalFormatting sqref="K22">
    <cfRule type="cellIs" dxfId="6000" priority="96" operator="between">
      <formula>($C$4-1)</formula>
      <formula>1</formula>
    </cfRule>
  </conditionalFormatting>
  <conditionalFormatting sqref="K23">
    <cfRule type="cellIs" dxfId="5999" priority="97" operator="between">
      <formula>($C$4-1)</formula>
      <formula>1</formula>
    </cfRule>
  </conditionalFormatting>
  <conditionalFormatting sqref="K24">
    <cfRule type="cellIs" dxfId="5998" priority="98" operator="between">
      <formula>($C$4-1)</formula>
      <formula>1</formula>
    </cfRule>
  </conditionalFormatting>
  <conditionalFormatting sqref="K25">
    <cfRule type="cellIs" dxfId="5997" priority="99" operator="between">
      <formula>($C$4-1)</formula>
      <formula>1</formula>
    </cfRule>
  </conditionalFormatting>
  <conditionalFormatting sqref="K26">
    <cfRule type="cellIs" dxfId="5996" priority="100" operator="between">
      <formula>($C$4-1)</formula>
      <formula>1</formula>
    </cfRule>
  </conditionalFormatting>
  <conditionalFormatting sqref="K27">
    <cfRule type="cellIs" dxfId="5995" priority="101" operator="between">
      <formula>($C$4-1)</formula>
      <formula>1</formula>
    </cfRule>
  </conditionalFormatting>
  <conditionalFormatting sqref="K28">
    <cfRule type="cellIs" dxfId="5994" priority="102" operator="between">
      <formula>($C$4-1)</formula>
      <formula>1</formula>
    </cfRule>
  </conditionalFormatting>
  <conditionalFormatting sqref="K29">
    <cfRule type="cellIs" dxfId="5993" priority="103" operator="between">
      <formula>($C$4-1)</formula>
      <formula>1</formula>
    </cfRule>
  </conditionalFormatting>
  <conditionalFormatting sqref="K30">
    <cfRule type="cellIs" dxfId="5992" priority="104" operator="between">
      <formula>($C$4-1)</formula>
      <formula>1</formula>
    </cfRule>
  </conditionalFormatting>
  <conditionalFormatting sqref="K31">
    <cfRule type="cellIs" dxfId="5991" priority="105" operator="between">
      <formula>($C$4-1)</formula>
      <formula>1</formula>
    </cfRule>
  </conditionalFormatting>
  <conditionalFormatting sqref="K32">
    <cfRule type="cellIs" dxfId="5990" priority="106" operator="between">
      <formula>($C$4-1)</formula>
      <formula>1</formula>
    </cfRule>
  </conditionalFormatting>
  <conditionalFormatting sqref="K33">
    <cfRule type="cellIs" dxfId="5989" priority="107" operator="between">
      <formula>($C$4-1)</formula>
      <formula>1</formula>
    </cfRule>
  </conditionalFormatting>
  <conditionalFormatting sqref="K34">
    <cfRule type="cellIs" dxfId="5988" priority="108" operator="between">
      <formula>($C$4-1)</formula>
      <formula>1</formula>
    </cfRule>
  </conditionalFormatting>
  <conditionalFormatting sqref="K35">
    <cfRule type="cellIs" dxfId="5987" priority="109" operator="between">
      <formula>($C$4-1)</formula>
      <formula>1</formula>
    </cfRule>
  </conditionalFormatting>
  <conditionalFormatting sqref="K36">
    <cfRule type="cellIs" dxfId="5986" priority="110" operator="between">
      <formula>($C$4-1)</formula>
      <formula>1</formula>
    </cfRule>
  </conditionalFormatting>
  <conditionalFormatting sqref="K37">
    <cfRule type="cellIs" dxfId="5985" priority="111" operator="between">
      <formula>($C$4-1)</formula>
      <formula>1</formula>
    </cfRule>
  </conditionalFormatting>
  <conditionalFormatting sqref="K38">
    <cfRule type="cellIs" dxfId="5984" priority="112" operator="between">
      <formula>($C$4-1)</formula>
      <formula>1</formula>
    </cfRule>
  </conditionalFormatting>
  <conditionalFormatting sqref="K39">
    <cfRule type="cellIs" dxfId="5983" priority="113" operator="between">
      <formula>($C$4-1)</formula>
      <formula>1</formula>
    </cfRule>
  </conditionalFormatting>
  <conditionalFormatting sqref="K40">
    <cfRule type="cellIs" dxfId="5982" priority="114" operator="between">
      <formula>($C$4-1)</formula>
      <formula>1</formula>
    </cfRule>
  </conditionalFormatting>
  <conditionalFormatting sqref="K41">
    <cfRule type="cellIs" dxfId="5981" priority="115" operator="between">
      <formula>($C$4-1)</formula>
      <formula>1</formula>
    </cfRule>
  </conditionalFormatting>
  <conditionalFormatting sqref="K42">
    <cfRule type="cellIs" dxfId="5980" priority="116" operator="between">
      <formula>($C$4-1)</formula>
      <formula>1</formula>
    </cfRule>
  </conditionalFormatting>
  <conditionalFormatting sqref="K43">
    <cfRule type="cellIs" dxfId="5979" priority="117" operator="between">
      <formula>($C$4-1)</formula>
      <formula>1</formula>
    </cfRule>
  </conditionalFormatting>
  <conditionalFormatting sqref="K44">
    <cfRule type="cellIs" dxfId="5978" priority="118" operator="between">
      <formula>($C$4-1)</formula>
      <formula>1</formula>
    </cfRule>
  </conditionalFormatting>
  <conditionalFormatting sqref="K45">
    <cfRule type="cellIs" dxfId="5977" priority="119" operator="between">
      <formula>($C$4-1)</formula>
      <formula>1</formula>
    </cfRule>
  </conditionalFormatting>
  <conditionalFormatting sqref="K46">
    <cfRule type="cellIs" dxfId="5976" priority="120" operator="between">
      <formula>($C$4-1)</formula>
      <formula>1</formula>
    </cfRule>
  </conditionalFormatting>
  <conditionalFormatting sqref="K47">
    <cfRule type="cellIs" dxfId="5975" priority="121" operator="between">
      <formula>($C$4-1)</formula>
      <formula>1</formula>
    </cfRule>
  </conditionalFormatting>
  <conditionalFormatting sqref="K48">
    <cfRule type="cellIs" dxfId="5974" priority="122" operator="between">
      <formula>($C$4-1)</formula>
      <formula>1</formula>
    </cfRule>
  </conditionalFormatting>
  <conditionalFormatting sqref="K49">
    <cfRule type="cellIs" dxfId="5973" priority="123" operator="between">
      <formula>($C$4-1)</formula>
      <formula>1</formula>
    </cfRule>
  </conditionalFormatting>
  <conditionalFormatting sqref="K50">
    <cfRule type="cellIs" dxfId="5972" priority="124" operator="between">
      <formula>($C$4-1)</formula>
      <formula>1</formula>
    </cfRule>
  </conditionalFormatting>
  <conditionalFormatting sqref="M11">
    <cfRule type="cellIs" dxfId="5971" priority="125" operator="between">
      <formula>($C$4-1)</formula>
      <formula>1</formula>
    </cfRule>
  </conditionalFormatting>
  <conditionalFormatting sqref="M12">
    <cfRule type="cellIs" dxfId="5970" priority="126" operator="between">
      <formula>($C$4-1)</formula>
      <formula>1</formula>
    </cfRule>
  </conditionalFormatting>
  <conditionalFormatting sqref="M13">
    <cfRule type="cellIs" dxfId="5969" priority="127" operator="between">
      <formula>($C$4-1)</formula>
      <formula>1</formula>
    </cfRule>
  </conditionalFormatting>
  <conditionalFormatting sqref="M14">
    <cfRule type="cellIs" dxfId="5968" priority="128" operator="between">
      <formula>($C$4-1)</formula>
      <formula>1</formula>
    </cfRule>
  </conditionalFormatting>
  <conditionalFormatting sqref="M15">
    <cfRule type="cellIs" dxfId="5967" priority="129" operator="between">
      <formula>($C$4-1)</formula>
      <formula>1</formula>
    </cfRule>
  </conditionalFormatting>
  <conditionalFormatting sqref="M16">
    <cfRule type="cellIs" dxfId="5966" priority="130" operator="between">
      <formula>($C$4-1)</formula>
      <formula>1</formula>
    </cfRule>
  </conditionalFormatting>
  <conditionalFormatting sqref="M17">
    <cfRule type="cellIs" dxfId="5965" priority="131" operator="between">
      <formula>($C$4-1)</formula>
      <formula>1</formula>
    </cfRule>
  </conditionalFormatting>
  <conditionalFormatting sqref="M18">
    <cfRule type="cellIs" dxfId="5964" priority="132" operator="between">
      <formula>($C$4-1)</formula>
      <formula>1</formula>
    </cfRule>
  </conditionalFormatting>
  <conditionalFormatting sqref="M19">
    <cfRule type="cellIs" dxfId="5963" priority="133" operator="between">
      <formula>($C$4-1)</formula>
      <formula>1</formula>
    </cfRule>
  </conditionalFormatting>
  <conditionalFormatting sqref="M20">
    <cfRule type="cellIs" dxfId="5962" priority="134" operator="between">
      <formula>($C$4-1)</formula>
      <formula>1</formula>
    </cfRule>
  </conditionalFormatting>
  <conditionalFormatting sqref="M21">
    <cfRule type="cellIs" dxfId="5961" priority="135" operator="between">
      <formula>($C$4-1)</formula>
      <formula>1</formula>
    </cfRule>
  </conditionalFormatting>
  <conditionalFormatting sqref="M22">
    <cfRule type="cellIs" dxfId="5960" priority="136" operator="between">
      <formula>($C$4-1)</formula>
      <formula>1</formula>
    </cfRule>
  </conditionalFormatting>
  <conditionalFormatting sqref="M23">
    <cfRule type="cellIs" dxfId="5959" priority="137" operator="between">
      <formula>($C$4-1)</formula>
      <formula>1</formula>
    </cfRule>
  </conditionalFormatting>
  <conditionalFormatting sqref="M24">
    <cfRule type="cellIs" dxfId="5958" priority="138" operator="between">
      <formula>($C$4-1)</formula>
      <formula>1</formula>
    </cfRule>
  </conditionalFormatting>
  <conditionalFormatting sqref="M25">
    <cfRule type="cellIs" dxfId="5957" priority="139" operator="between">
      <formula>($C$4-1)</formula>
      <formula>1</formula>
    </cfRule>
  </conditionalFormatting>
  <conditionalFormatting sqref="M26">
    <cfRule type="cellIs" dxfId="5956" priority="140" operator="between">
      <formula>($C$4-1)</formula>
      <formula>1</formula>
    </cfRule>
  </conditionalFormatting>
  <conditionalFormatting sqref="M27">
    <cfRule type="cellIs" dxfId="5955" priority="141" operator="between">
      <formula>($C$4-1)</formula>
      <formula>1</formula>
    </cfRule>
  </conditionalFormatting>
  <conditionalFormatting sqref="M28">
    <cfRule type="cellIs" dxfId="5954" priority="142" operator="between">
      <formula>($C$4-1)</formula>
      <formula>1</formula>
    </cfRule>
  </conditionalFormatting>
  <conditionalFormatting sqref="M29">
    <cfRule type="cellIs" dxfId="5953" priority="143" operator="between">
      <formula>($C$4-1)</formula>
      <formula>1</formula>
    </cfRule>
  </conditionalFormatting>
  <conditionalFormatting sqref="M30">
    <cfRule type="cellIs" dxfId="5952" priority="144" operator="between">
      <formula>($C$4-1)</formula>
      <formula>1</formula>
    </cfRule>
  </conditionalFormatting>
  <conditionalFormatting sqref="M31">
    <cfRule type="cellIs" dxfId="5951" priority="145" operator="between">
      <formula>($C$4-1)</formula>
      <formula>1</formula>
    </cfRule>
  </conditionalFormatting>
  <conditionalFormatting sqref="M32">
    <cfRule type="cellIs" dxfId="5950" priority="146" operator="between">
      <formula>($C$4-1)</formula>
      <formula>1</formula>
    </cfRule>
  </conditionalFormatting>
  <conditionalFormatting sqref="M33">
    <cfRule type="cellIs" dxfId="5949" priority="147" operator="between">
      <formula>($C$4-1)</formula>
      <formula>1</formula>
    </cfRule>
  </conditionalFormatting>
  <conditionalFormatting sqref="M34">
    <cfRule type="cellIs" dxfId="5948" priority="148" operator="between">
      <formula>($C$4-1)</formula>
      <formula>1</formula>
    </cfRule>
  </conditionalFormatting>
  <conditionalFormatting sqref="M35">
    <cfRule type="cellIs" dxfId="5947" priority="149" operator="between">
      <formula>($C$4-1)</formula>
      <formula>1</formula>
    </cfRule>
  </conditionalFormatting>
  <conditionalFormatting sqref="M36">
    <cfRule type="cellIs" dxfId="5946" priority="150" operator="between">
      <formula>($C$4-1)</formula>
      <formula>1</formula>
    </cfRule>
  </conditionalFormatting>
  <conditionalFormatting sqref="M37">
    <cfRule type="cellIs" dxfId="5945" priority="151" operator="between">
      <formula>($C$4-1)</formula>
      <formula>1</formula>
    </cfRule>
  </conditionalFormatting>
  <conditionalFormatting sqref="M38">
    <cfRule type="cellIs" dxfId="5944" priority="152" operator="between">
      <formula>($C$4-1)</formula>
      <formula>1</formula>
    </cfRule>
  </conditionalFormatting>
  <conditionalFormatting sqref="M39">
    <cfRule type="cellIs" dxfId="5943" priority="153" operator="between">
      <formula>($C$4-1)</formula>
      <formula>1</formula>
    </cfRule>
  </conditionalFormatting>
  <conditionalFormatting sqref="M40">
    <cfRule type="cellIs" dxfId="5942" priority="154" operator="between">
      <formula>($C$4-1)</formula>
      <formula>1</formula>
    </cfRule>
  </conditionalFormatting>
  <conditionalFormatting sqref="M41">
    <cfRule type="cellIs" dxfId="5941" priority="155" operator="between">
      <formula>($C$4-1)</formula>
      <formula>1</formula>
    </cfRule>
  </conditionalFormatting>
  <conditionalFormatting sqref="M42">
    <cfRule type="cellIs" dxfId="5940" priority="156" operator="between">
      <formula>($C$4-1)</formula>
      <formula>1</formula>
    </cfRule>
  </conditionalFormatting>
  <conditionalFormatting sqref="M43">
    <cfRule type="cellIs" dxfId="5939" priority="157" operator="between">
      <formula>($C$4-1)</formula>
      <formula>1</formula>
    </cfRule>
  </conditionalFormatting>
  <conditionalFormatting sqref="M44">
    <cfRule type="cellIs" dxfId="5938" priority="158" operator="between">
      <formula>($C$4-1)</formula>
      <formula>1</formula>
    </cfRule>
  </conditionalFormatting>
  <conditionalFormatting sqref="M45">
    <cfRule type="cellIs" dxfId="5937" priority="159" operator="between">
      <formula>($C$4-1)</formula>
      <formula>1</formula>
    </cfRule>
  </conditionalFormatting>
  <conditionalFormatting sqref="M46">
    <cfRule type="cellIs" dxfId="5936" priority="160" operator="between">
      <formula>($C$4-1)</formula>
      <formula>1</formula>
    </cfRule>
  </conditionalFormatting>
  <conditionalFormatting sqref="M47">
    <cfRule type="cellIs" dxfId="5935" priority="161" operator="between">
      <formula>($C$4-1)</formula>
      <formula>1</formula>
    </cfRule>
  </conditionalFormatting>
  <conditionalFormatting sqref="M48">
    <cfRule type="cellIs" dxfId="5934" priority="162" operator="between">
      <formula>($C$4-1)</formula>
      <formula>1</formula>
    </cfRule>
  </conditionalFormatting>
  <conditionalFormatting sqref="M49">
    <cfRule type="cellIs" dxfId="5933" priority="163" operator="between">
      <formula>($C$4-1)</formula>
      <formula>1</formula>
    </cfRule>
  </conditionalFormatting>
  <conditionalFormatting sqref="M50">
    <cfRule type="cellIs" dxfId="5932" priority="164" operator="between">
      <formula>($C$4-1)</formula>
      <formula>1</formula>
    </cfRule>
  </conditionalFormatting>
  <conditionalFormatting sqref="K52">
    <cfRule type="cellIs" dxfId="5931" priority="165" operator="lessThan">
      <formula>$C$4</formula>
    </cfRule>
  </conditionalFormatting>
  <conditionalFormatting sqref="K53">
    <cfRule type="cellIs" dxfId="5930" priority="166" operator="lessThan">
      <formula>$C$4</formula>
    </cfRule>
  </conditionalFormatting>
  <conditionalFormatting sqref="K54">
    <cfRule type="cellIs" dxfId="5929" priority="167" operator="lessThan">
      <formula>$C$4</formula>
    </cfRule>
  </conditionalFormatting>
  <conditionalFormatting sqref="K55">
    <cfRule type="cellIs" dxfId="5928" priority="168" operator="lessThan">
      <formula>$C$4</formula>
    </cfRule>
  </conditionalFormatting>
  <conditionalFormatting sqref="AA11">
    <cfRule type="cellIs" dxfId="5927" priority="169" operator="lessThan">
      <formula>$C$4</formula>
    </cfRule>
  </conditionalFormatting>
  <conditionalFormatting sqref="AA12">
    <cfRule type="cellIs" dxfId="5926" priority="170" operator="lessThan">
      <formula>$C$4</formula>
    </cfRule>
  </conditionalFormatting>
  <conditionalFormatting sqref="AA13">
    <cfRule type="cellIs" dxfId="5925" priority="171" operator="lessThan">
      <formula>$C$4</formula>
    </cfRule>
  </conditionalFormatting>
  <conditionalFormatting sqref="AA14">
    <cfRule type="cellIs" dxfId="5924" priority="172" operator="lessThan">
      <formula>$C$4</formula>
    </cfRule>
  </conditionalFormatting>
  <conditionalFormatting sqref="AA15">
    <cfRule type="cellIs" dxfId="5923" priority="173" operator="lessThan">
      <formula>$C$4</formula>
    </cfRule>
  </conditionalFormatting>
  <conditionalFormatting sqref="AA16">
    <cfRule type="cellIs" dxfId="5922" priority="174" operator="lessThan">
      <formula>$C$4</formula>
    </cfRule>
  </conditionalFormatting>
  <conditionalFormatting sqref="AA17">
    <cfRule type="cellIs" dxfId="5921" priority="175" operator="lessThan">
      <formula>$C$4</formula>
    </cfRule>
  </conditionalFormatting>
  <conditionalFormatting sqref="AA18">
    <cfRule type="cellIs" dxfId="5920" priority="176" operator="lessThan">
      <formula>$C$4</formula>
    </cfRule>
  </conditionalFormatting>
  <conditionalFormatting sqref="AA19">
    <cfRule type="cellIs" dxfId="5919" priority="177" operator="lessThan">
      <formula>$C$4</formula>
    </cfRule>
  </conditionalFormatting>
  <conditionalFormatting sqref="AA20">
    <cfRule type="cellIs" dxfId="5918" priority="178" operator="lessThan">
      <formula>$C$4</formula>
    </cfRule>
  </conditionalFormatting>
  <conditionalFormatting sqref="AA21">
    <cfRule type="cellIs" dxfId="5917" priority="179" operator="lessThan">
      <formula>$C$4</formula>
    </cfRule>
  </conditionalFormatting>
  <conditionalFormatting sqref="AA22">
    <cfRule type="cellIs" dxfId="5916" priority="180" operator="lessThan">
      <formula>$C$4</formula>
    </cfRule>
  </conditionalFormatting>
  <conditionalFormatting sqref="AA23">
    <cfRule type="cellIs" dxfId="5915" priority="181" operator="lessThan">
      <formula>$C$4</formula>
    </cfRule>
  </conditionalFormatting>
  <conditionalFormatting sqref="AA24">
    <cfRule type="cellIs" dxfId="5914" priority="182" operator="lessThan">
      <formula>$C$4</formula>
    </cfRule>
  </conditionalFormatting>
  <conditionalFormatting sqref="AA25">
    <cfRule type="cellIs" dxfId="5913" priority="183" operator="lessThan">
      <formula>$C$4</formula>
    </cfRule>
  </conditionalFormatting>
  <conditionalFormatting sqref="AA26">
    <cfRule type="cellIs" dxfId="5912" priority="184" operator="lessThan">
      <formula>$C$4</formula>
    </cfRule>
  </conditionalFormatting>
  <conditionalFormatting sqref="AA27">
    <cfRule type="cellIs" dxfId="5911" priority="185" operator="lessThan">
      <formula>$C$4</formula>
    </cfRule>
  </conditionalFormatting>
  <conditionalFormatting sqref="AA28">
    <cfRule type="cellIs" dxfId="5910" priority="186" operator="lessThan">
      <formula>$C$4</formula>
    </cfRule>
  </conditionalFormatting>
  <conditionalFormatting sqref="AA29">
    <cfRule type="cellIs" dxfId="5909" priority="187" operator="lessThan">
      <formula>$C$4</formula>
    </cfRule>
  </conditionalFormatting>
  <conditionalFormatting sqref="AA30">
    <cfRule type="cellIs" dxfId="5908" priority="188" operator="lessThan">
      <formula>$C$4</formula>
    </cfRule>
  </conditionalFormatting>
  <conditionalFormatting sqref="AA31">
    <cfRule type="cellIs" dxfId="5907" priority="189" operator="lessThan">
      <formula>$C$4</formula>
    </cfRule>
  </conditionalFormatting>
  <conditionalFormatting sqref="AA32">
    <cfRule type="cellIs" dxfId="5906" priority="190" operator="lessThan">
      <formula>$C$4</formula>
    </cfRule>
  </conditionalFormatting>
  <conditionalFormatting sqref="AA33">
    <cfRule type="cellIs" dxfId="5905" priority="191" operator="lessThan">
      <formula>$C$4</formula>
    </cfRule>
  </conditionalFormatting>
  <conditionalFormatting sqref="AA34">
    <cfRule type="cellIs" dxfId="5904" priority="192" operator="lessThan">
      <formula>$C$4</formula>
    </cfRule>
  </conditionalFormatting>
  <conditionalFormatting sqref="AA35">
    <cfRule type="cellIs" dxfId="5903" priority="193" operator="lessThan">
      <formula>$C$4</formula>
    </cfRule>
  </conditionalFormatting>
  <conditionalFormatting sqref="AA36">
    <cfRule type="cellIs" dxfId="5902" priority="194" operator="lessThan">
      <formula>$C$4</formula>
    </cfRule>
  </conditionalFormatting>
  <conditionalFormatting sqref="AA37">
    <cfRule type="cellIs" dxfId="5901" priority="195" operator="lessThan">
      <formula>$C$4</formula>
    </cfRule>
  </conditionalFormatting>
  <conditionalFormatting sqref="AA38">
    <cfRule type="cellIs" dxfId="5900" priority="196" operator="lessThan">
      <formula>$C$4</formula>
    </cfRule>
  </conditionalFormatting>
  <conditionalFormatting sqref="AA39">
    <cfRule type="cellIs" dxfId="5899" priority="197" operator="lessThan">
      <formula>$C$4</formula>
    </cfRule>
  </conditionalFormatting>
  <conditionalFormatting sqref="AA40">
    <cfRule type="cellIs" dxfId="5898" priority="198" operator="lessThan">
      <formula>$C$4</formula>
    </cfRule>
  </conditionalFormatting>
  <conditionalFormatting sqref="AA41">
    <cfRule type="cellIs" dxfId="5897" priority="199" operator="lessThan">
      <formula>$C$4</formula>
    </cfRule>
  </conditionalFormatting>
  <conditionalFormatting sqref="AA42">
    <cfRule type="cellIs" dxfId="5896" priority="200" operator="lessThan">
      <formula>$C$4</formula>
    </cfRule>
  </conditionalFormatting>
  <conditionalFormatting sqref="AA43">
    <cfRule type="cellIs" dxfId="5895" priority="201" operator="lessThan">
      <formula>$C$4</formula>
    </cfRule>
  </conditionalFormatting>
  <conditionalFormatting sqref="AA44">
    <cfRule type="cellIs" dxfId="5894" priority="202" operator="lessThan">
      <formula>$C$4</formula>
    </cfRule>
  </conditionalFormatting>
  <conditionalFormatting sqref="AA45">
    <cfRule type="cellIs" dxfId="5893" priority="203" operator="lessThan">
      <formula>$C$4</formula>
    </cfRule>
  </conditionalFormatting>
  <conditionalFormatting sqref="AA46">
    <cfRule type="cellIs" dxfId="5892" priority="204" operator="lessThan">
      <formula>$C$4</formula>
    </cfRule>
  </conditionalFormatting>
  <conditionalFormatting sqref="AA47">
    <cfRule type="cellIs" dxfId="5891" priority="205" operator="lessThan">
      <formula>$C$4</formula>
    </cfRule>
  </conditionalFormatting>
  <conditionalFormatting sqref="AA48">
    <cfRule type="cellIs" dxfId="5890" priority="206" operator="lessThan">
      <formula>$C$4</formula>
    </cfRule>
  </conditionalFormatting>
  <conditionalFormatting sqref="AA49">
    <cfRule type="cellIs" dxfId="5889" priority="207" operator="lessThan">
      <formula>$C$4</formula>
    </cfRule>
  </conditionalFormatting>
  <conditionalFormatting sqref="AA50">
    <cfRule type="cellIs" dxfId="5888" priority="208" operator="lessThan">
      <formula>$C$4</formula>
    </cfRule>
  </conditionalFormatting>
  <conditionalFormatting sqref="AB11">
    <cfRule type="cellIs" dxfId="5887" priority="209" operator="lessThan">
      <formula>$C$4</formula>
    </cfRule>
  </conditionalFormatting>
  <conditionalFormatting sqref="AB12">
    <cfRule type="cellIs" dxfId="5886" priority="210" operator="lessThan">
      <formula>$C$4</formula>
    </cfRule>
  </conditionalFormatting>
  <conditionalFormatting sqref="AB13">
    <cfRule type="cellIs" dxfId="5885" priority="211" operator="lessThan">
      <formula>$C$4</formula>
    </cfRule>
  </conditionalFormatting>
  <conditionalFormatting sqref="AB14">
    <cfRule type="cellIs" dxfId="5884" priority="212" operator="lessThan">
      <formula>$C$4</formula>
    </cfRule>
  </conditionalFormatting>
  <conditionalFormatting sqref="AB15">
    <cfRule type="cellIs" dxfId="5883" priority="213" operator="lessThan">
      <formula>$C$4</formula>
    </cfRule>
  </conditionalFormatting>
  <conditionalFormatting sqref="AB16">
    <cfRule type="cellIs" dxfId="5882" priority="214" operator="lessThan">
      <formula>$C$4</formula>
    </cfRule>
  </conditionalFormatting>
  <conditionalFormatting sqref="AB17">
    <cfRule type="cellIs" dxfId="5881" priority="215" operator="lessThan">
      <formula>$C$4</formula>
    </cfRule>
  </conditionalFormatting>
  <conditionalFormatting sqref="AB18">
    <cfRule type="cellIs" dxfId="5880" priority="216" operator="lessThan">
      <formula>$C$4</formula>
    </cfRule>
  </conditionalFormatting>
  <conditionalFormatting sqref="AB19">
    <cfRule type="cellIs" dxfId="5879" priority="217" operator="lessThan">
      <formula>$C$4</formula>
    </cfRule>
  </conditionalFormatting>
  <conditionalFormatting sqref="AB20">
    <cfRule type="cellIs" dxfId="5878" priority="218" operator="lessThan">
      <formula>$C$4</formula>
    </cfRule>
  </conditionalFormatting>
  <conditionalFormatting sqref="AB21">
    <cfRule type="cellIs" dxfId="5877" priority="219" operator="lessThan">
      <formula>$C$4</formula>
    </cfRule>
  </conditionalFormatting>
  <conditionalFormatting sqref="AB22">
    <cfRule type="cellIs" dxfId="5876" priority="220" operator="lessThan">
      <formula>$C$4</formula>
    </cfRule>
  </conditionalFormatting>
  <conditionalFormatting sqref="AB23">
    <cfRule type="cellIs" dxfId="5875" priority="221" operator="lessThan">
      <formula>$C$4</formula>
    </cfRule>
  </conditionalFormatting>
  <conditionalFormatting sqref="AB24">
    <cfRule type="cellIs" dxfId="5874" priority="222" operator="lessThan">
      <formula>$C$4</formula>
    </cfRule>
  </conditionalFormatting>
  <conditionalFormatting sqref="AB25">
    <cfRule type="cellIs" dxfId="5873" priority="223" operator="lessThan">
      <formula>$C$4</formula>
    </cfRule>
  </conditionalFormatting>
  <conditionalFormatting sqref="AB26">
    <cfRule type="cellIs" dxfId="5872" priority="224" operator="lessThan">
      <formula>$C$4</formula>
    </cfRule>
  </conditionalFormatting>
  <conditionalFormatting sqref="AB27">
    <cfRule type="cellIs" dxfId="5871" priority="225" operator="lessThan">
      <formula>$C$4</formula>
    </cfRule>
  </conditionalFormatting>
  <conditionalFormatting sqref="AB28">
    <cfRule type="cellIs" dxfId="5870" priority="226" operator="lessThan">
      <formula>$C$4</formula>
    </cfRule>
  </conditionalFormatting>
  <conditionalFormatting sqref="AB29">
    <cfRule type="cellIs" dxfId="5869" priority="227" operator="lessThan">
      <formula>$C$4</formula>
    </cfRule>
  </conditionalFormatting>
  <conditionalFormatting sqref="AB30">
    <cfRule type="cellIs" dxfId="5868" priority="228" operator="lessThan">
      <formula>$C$4</formula>
    </cfRule>
  </conditionalFormatting>
  <conditionalFormatting sqref="AB31">
    <cfRule type="cellIs" dxfId="5867" priority="229" operator="lessThan">
      <formula>$C$4</formula>
    </cfRule>
  </conditionalFormatting>
  <conditionalFormatting sqref="AB32">
    <cfRule type="cellIs" dxfId="5866" priority="230" operator="lessThan">
      <formula>$C$4</formula>
    </cfRule>
  </conditionalFormatting>
  <conditionalFormatting sqref="AB33">
    <cfRule type="cellIs" dxfId="5865" priority="231" operator="lessThan">
      <formula>$C$4</formula>
    </cfRule>
  </conditionalFormatting>
  <conditionalFormatting sqref="AB34">
    <cfRule type="cellIs" dxfId="5864" priority="232" operator="lessThan">
      <formula>$C$4</formula>
    </cfRule>
  </conditionalFormatting>
  <conditionalFormatting sqref="AB35">
    <cfRule type="cellIs" dxfId="5863" priority="233" operator="lessThan">
      <formula>$C$4</formula>
    </cfRule>
  </conditionalFormatting>
  <conditionalFormatting sqref="AB36">
    <cfRule type="cellIs" dxfId="5862" priority="234" operator="lessThan">
      <formula>$C$4</formula>
    </cfRule>
  </conditionalFormatting>
  <conditionalFormatting sqref="AB37">
    <cfRule type="cellIs" dxfId="5861" priority="235" operator="lessThan">
      <formula>$C$4</formula>
    </cfRule>
  </conditionalFormatting>
  <conditionalFormatting sqref="AB38">
    <cfRule type="cellIs" dxfId="5860" priority="236" operator="lessThan">
      <formula>$C$4</formula>
    </cfRule>
  </conditionalFormatting>
  <conditionalFormatting sqref="AB39">
    <cfRule type="cellIs" dxfId="5859" priority="237" operator="lessThan">
      <formula>$C$4</formula>
    </cfRule>
  </conditionalFormatting>
  <conditionalFormatting sqref="AB40">
    <cfRule type="cellIs" dxfId="5858" priority="238" operator="lessThan">
      <formula>$C$4</formula>
    </cfRule>
  </conditionalFormatting>
  <conditionalFormatting sqref="AB41">
    <cfRule type="cellIs" dxfId="5857" priority="239" operator="lessThan">
      <formula>$C$4</formula>
    </cfRule>
  </conditionalFormatting>
  <conditionalFormatting sqref="AB42">
    <cfRule type="cellIs" dxfId="5856" priority="240" operator="lessThan">
      <formula>$C$4</formula>
    </cfRule>
  </conditionalFormatting>
  <conditionalFormatting sqref="AB43">
    <cfRule type="cellIs" dxfId="5855" priority="241" operator="lessThan">
      <formula>$C$4</formula>
    </cfRule>
  </conditionalFormatting>
  <conditionalFormatting sqref="AB44">
    <cfRule type="cellIs" dxfId="5854" priority="242" operator="lessThan">
      <formula>$C$4</formula>
    </cfRule>
  </conditionalFormatting>
  <conditionalFormatting sqref="AB45">
    <cfRule type="cellIs" dxfId="5853" priority="243" operator="lessThan">
      <formula>$C$4</formula>
    </cfRule>
  </conditionalFormatting>
  <conditionalFormatting sqref="AB46">
    <cfRule type="cellIs" dxfId="5852" priority="244" operator="lessThan">
      <formula>$C$4</formula>
    </cfRule>
  </conditionalFormatting>
  <conditionalFormatting sqref="AB47">
    <cfRule type="cellIs" dxfId="5851" priority="245" operator="lessThan">
      <formula>$C$4</formula>
    </cfRule>
  </conditionalFormatting>
  <conditionalFormatting sqref="AB48">
    <cfRule type="cellIs" dxfId="5850" priority="246" operator="lessThan">
      <formula>$C$4</formula>
    </cfRule>
  </conditionalFormatting>
  <conditionalFormatting sqref="AB49">
    <cfRule type="cellIs" dxfId="5849" priority="247" operator="lessThan">
      <formula>$C$4</formula>
    </cfRule>
  </conditionalFormatting>
  <conditionalFormatting sqref="AB50">
    <cfRule type="cellIs" dxfId="5848" priority="248" operator="lessThan">
      <formula>$C$4</formula>
    </cfRule>
  </conditionalFormatting>
  <conditionalFormatting sqref="T11">
    <cfRule type="cellIs" dxfId="5847" priority="249" operator="lessThan">
      <formula>$C$4</formula>
    </cfRule>
  </conditionalFormatting>
  <conditionalFormatting sqref="T12">
    <cfRule type="cellIs" dxfId="5846" priority="250" operator="lessThan">
      <formula>$C$4</formula>
    </cfRule>
  </conditionalFormatting>
  <conditionalFormatting sqref="T13">
    <cfRule type="cellIs" dxfId="5845" priority="251" operator="lessThan">
      <formula>$C$4</formula>
    </cfRule>
  </conditionalFormatting>
  <conditionalFormatting sqref="T14">
    <cfRule type="cellIs" dxfId="5844" priority="252" operator="lessThan">
      <formula>$C$4</formula>
    </cfRule>
  </conditionalFormatting>
  <conditionalFormatting sqref="T15">
    <cfRule type="cellIs" dxfId="5843" priority="253" operator="lessThan">
      <formula>$C$4</formula>
    </cfRule>
  </conditionalFormatting>
  <conditionalFormatting sqref="T16">
    <cfRule type="cellIs" dxfId="5842" priority="254" operator="lessThan">
      <formula>$C$4</formula>
    </cfRule>
  </conditionalFormatting>
  <conditionalFormatting sqref="T17">
    <cfRule type="cellIs" dxfId="5841" priority="255" operator="lessThan">
      <formula>$C$4</formula>
    </cfRule>
  </conditionalFormatting>
  <conditionalFormatting sqref="T18">
    <cfRule type="cellIs" dxfId="5840" priority="256" operator="lessThan">
      <formula>$C$4</formula>
    </cfRule>
  </conditionalFormatting>
  <conditionalFormatting sqref="T19">
    <cfRule type="cellIs" dxfId="5839" priority="257" operator="lessThan">
      <formula>$C$4</formula>
    </cfRule>
  </conditionalFormatting>
  <conditionalFormatting sqref="T20">
    <cfRule type="cellIs" dxfId="5838" priority="258" operator="lessThan">
      <formula>$C$4</formula>
    </cfRule>
  </conditionalFormatting>
  <conditionalFormatting sqref="T21">
    <cfRule type="cellIs" dxfId="5837" priority="259" operator="lessThan">
      <formula>$C$4</formula>
    </cfRule>
  </conditionalFormatting>
  <conditionalFormatting sqref="T22">
    <cfRule type="cellIs" dxfId="5836" priority="260" operator="lessThan">
      <formula>$C$4</formula>
    </cfRule>
  </conditionalFormatting>
  <conditionalFormatting sqref="T23">
    <cfRule type="cellIs" dxfId="5835" priority="261" operator="lessThan">
      <formula>$C$4</formula>
    </cfRule>
  </conditionalFormatting>
  <conditionalFormatting sqref="T24">
    <cfRule type="cellIs" dxfId="5834" priority="262" operator="lessThan">
      <formula>$C$4</formula>
    </cfRule>
  </conditionalFormatting>
  <conditionalFormatting sqref="T25">
    <cfRule type="cellIs" dxfId="5833" priority="263" operator="lessThan">
      <formula>$C$4</formula>
    </cfRule>
  </conditionalFormatting>
  <conditionalFormatting sqref="T26">
    <cfRule type="cellIs" dxfId="5832" priority="264" operator="lessThan">
      <formula>$C$4</formula>
    </cfRule>
  </conditionalFormatting>
  <conditionalFormatting sqref="T27">
    <cfRule type="cellIs" dxfId="5831" priority="265" operator="lessThan">
      <formula>$C$4</formula>
    </cfRule>
  </conditionalFormatting>
  <conditionalFormatting sqref="T28">
    <cfRule type="cellIs" dxfId="5830" priority="266" operator="lessThan">
      <formula>$C$4</formula>
    </cfRule>
  </conditionalFormatting>
  <conditionalFormatting sqref="T29">
    <cfRule type="cellIs" dxfId="5829" priority="267" operator="lessThan">
      <formula>$C$4</formula>
    </cfRule>
  </conditionalFormatting>
  <conditionalFormatting sqref="T30">
    <cfRule type="cellIs" dxfId="5828" priority="268" operator="lessThan">
      <formula>$C$4</formula>
    </cfRule>
  </conditionalFormatting>
  <conditionalFormatting sqref="T31">
    <cfRule type="cellIs" dxfId="5827" priority="269" operator="lessThan">
      <formula>$C$4</formula>
    </cfRule>
  </conditionalFormatting>
  <conditionalFormatting sqref="T32">
    <cfRule type="cellIs" dxfId="5826" priority="270" operator="lessThan">
      <formula>$C$4</formula>
    </cfRule>
  </conditionalFormatting>
  <conditionalFormatting sqref="T33">
    <cfRule type="cellIs" dxfId="5825" priority="271" operator="lessThan">
      <formula>$C$4</formula>
    </cfRule>
  </conditionalFormatting>
  <conditionalFormatting sqref="T34">
    <cfRule type="cellIs" dxfId="5824" priority="272" operator="lessThan">
      <formula>$C$4</formula>
    </cfRule>
  </conditionalFormatting>
  <conditionalFormatting sqref="T35">
    <cfRule type="cellIs" dxfId="5823" priority="273" operator="lessThan">
      <formula>$C$4</formula>
    </cfRule>
  </conditionalFormatting>
  <conditionalFormatting sqref="T36">
    <cfRule type="cellIs" dxfId="5822" priority="274" operator="lessThan">
      <formula>$C$4</formula>
    </cfRule>
  </conditionalFormatting>
  <conditionalFormatting sqref="T37">
    <cfRule type="cellIs" dxfId="5821" priority="275" operator="lessThan">
      <formula>$C$4</formula>
    </cfRule>
  </conditionalFormatting>
  <conditionalFormatting sqref="T38">
    <cfRule type="cellIs" dxfId="5820" priority="276" operator="lessThan">
      <formula>$C$4</formula>
    </cfRule>
  </conditionalFormatting>
  <conditionalFormatting sqref="T39">
    <cfRule type="cellIs" dxfId="5819" priority="277" operator="lessThan">
      <formula>$C$4</formula>
    </cfRule>
  </conditionalFormatting>
  <conditionalFormatting sqref="T40">
    <cfRule type="cellIs" dxfId="5818" priority="278" operator="lessThan">
      <formula>$C$4</formula>
    </cfRule>
  </conditionalFormatting>
  <conditionalFormatting sqref="T41">
    <cfRule type="cellIs" dxfId="5817" priority="279" operator="lessThan">
      <formula>$C$4</formula>
    </cfRule>
  </conditionalFormatting>
  <conditionalFormatting sqref="T42">
    <cfRule type="cellIs" dxfId="5816" priority="280" operator="lessThan">
      <formula>$C$4</formula>
    </cfRule>
  </conditionalFormatting>
  <conditionalFormatting sqref="T43">
    <cfRule type="cellIs" dxfId="5815" priority="281" operator="lessThan">
      <formula>$C$4</formula>
    </cfRule>
  </conditionalFormatting>
  <conditionalFormatting sqref="T44">
    <cfRule type="cellIs" dxfId="5814" priority="282" operator="lessThan">
      <formula>$C$4</formula>
    </cfRule>
  </conditionalFormatting>
  <conditionalFormatting sqref="T45">
    <cfRule type="cellIs" dxfId="5813" priority="283" operator="lessThan">
      <formula>$C$4</formula>
    </cfRule>
  </conditionalFormatting>
  <conditionalFormatting sqref="T46">
    <cfRule type="cellIs" dxfId="5812" priority="284" operator="lessThan">
      <formula>$C$4</formula>
    </cfRule>
  </conditionalFormatting>
  <conditionalFormatting sqref="T47">
    <cfRule type="cellIs" dxfId="5811" priority="285" operator="lessThan">
      <formula>$C$4</formula>
    </cfRule>
  </conditionalFormatting>
  <conditionalFormatting sqref="T48">
    <cfRule type="cellIs" dxfId="5810" priority="286" operator="lessThan">
      <formula>$C$4</formula>
    </cfRule>
  </conditionalFormatting>
  <conditionalFormatting sqref="T49">
    <cfRule type="cellIs" dxfId="5809" priority="287" operator="lessThan">
      <formula>$C$4</formula>
    </cfRule>
  </conditionalFormatting>
  <conditionalFormatting sqref="T50">
    <cfRule type="cellIs" dxfId="5808" priority="288" operator="lessThan">
      <formula>$C$4</formula>
    </cfRule>
  </conditionalFormatting>
  <conditionalFormatting sqref="U11">
    <cfRule type="cellIs" dxfId="5807" priority="289" operator="lessThan">
      <formula>$C$4</formula>
    </cfRule>
  </conditionalFormatting>
  <conditionalFormatting sqref="U12">
    <cfRule type="cellIs" dxfId="5806" priority="290" operator="lessThan">
      <formula>$C$4</formula>
    </cfRule>
  </conditionalFormatting>
  <conditionalFormatting sqref="U13">
    <cfRule type="cellIs" dxfId="5805" priority="291" operator="lessThan">
      <formula>$C$4</formula>
    </cfRule>
  </conditionalFormatting>
  <conditionalFormatting sqref="U14">
    <cfRule type="cellIs" dxfId="5804" priority="292" operator="lessThan">
      <formula>$C$4</formula>
    </cfRule>
  </conditionalFormatting>
  <conditionalFormatting sqref="U15">
    <cfRule type="cellIs" dxfId="5803" priority="293" operator="lessThan">
      <formula>$C$4</formula>
    </cfRule>
  </conditionalFormatting>
  <conditionalFormatting sqref="U16">
    <cfRule type="cellIs" dxfId="5802" priority="294" operator="lessThan">
      <formula>$C$4</formula>
    </cfRule>
  </conditionalFormatting>
  <conditionalFormatting sqref="U17">
    <cfRule type="cellIs" dxfId="5801" priority="295" operator="lessThan">
      <formula>$C$4</formula>
    </cfRule>
  </conditionalFormatting>
  <conditionalFormatting sqref="U18">
    <cfRule type="cellIs" dxfId="5800" priority="296" operator="lessThan">
      <formula>$C$4</formula>
    </cfRule>
  </conditionalFormatting>
  <conditionalFormatting sqref="U19">
    <cfRule type="cellIs" dxfId="5799" priority="297" operator="lessThan">
      <formula>$C$4</formula>
    </cfRule>
  </conditionalFormatting>
  <conditionalFormatting sqref="U20">
    <cfRule type="cellIs" dxfId="5798" priority="298" operator="lessThan">
      <formula>$C$4</formula>
    </cfRule>
  </conditionalFormatting>
  <conditionalFormatting sqref="U21">
    <cfRule type="cellIs" dxfId="5797" priority="299" operator="lessThan">
      <formula>$C$4</formula>
    </cfRule>
  </conditionalFormatting>
  <conditionalFormatting sqref="U22">
    <cfRule type="cellIs" dxfId="5796" priority="300" operator="lessThan">
      <formula>$C$4</formula>
    </cfRule>
  </conditionalFormatting>
  <conditionalFormatting sqref="U23">
    <cfRule type="cellIs" dxfId="5795" priority="301" operator="lessThan">
      <formula>$C$4</formula>
    </cfRule>
  </conditionalFormatting>
  <conditionalFormatting sqref="U24">
    <cfRule type="cellIs" dxfId="5794" priority="302" operator="lessThan">
      <formula>$C$4</formula>
    </cfRule>
  </conditionalFormatting>
  <conditionalFormatting sqref="U25">
    <cfRule type="cellIs" dxfId="5793" priority="303" operator="lessThan">
      <formula>$C$4</formula>
    </cfRule>
  </conditionalFormatting>
  <conditionalFormatting sqref="U26">
    <cfRule type="cellIs" dxfId="5792" priority="304" operator="lessThan">
      <formula>$C$4</formula>
    </cfRule>
  </conditionalFormatting>
  <conditionalFormatting sqref="U27">
    <cfRule type="cellIs" dxfId="5791" priority="305" operator="lessThan">
      <formula>$C$4</formula>
    </cfRule>
  </conditionalFormatting>
  <conditionalFormatting sqref="U28">
    <cfRule type="cellIs" dxfId="5790" priority="306" operator="lessThan">
      <formula>$C$4</formula>
    </cfRule>
  </conditionalFormatting>
  <conditionalFormatting sqref="U29">
    <cfRule type="cellIs" dxfId="5789" priority="307" operator="lessThan">
      <formula>$C$4</formula>
    </cfRule>
  </conditionalFormatting>
  <conditionalFormatting sqref="U30">
    <cfRule type="cellIs" dxfId="5788" priority="308" operator="lessThan">
      <formula>$C$4</formula>
    </cfRule>
  </conditionalFormatting>
  <conditionalFormatting sqref="U31">
    <cfRule type="cellIs" dxfId="5787" priority="309" operator="lessThan">
      <formula>$C$4</formula>
    </cfRule>
  </conditionalFormatting>
  <conditionalFormatting sqref="U32">
    <cfRule type="cellIs" dxfId="5786" priority="310" operator="lessThan">
      <formula>$C$4</formula>
    </cfRule>
  </conditionalFormatting>
  <conditionalFormatting sqref="U33">
    <cfRule type="cellIs" dxfId="5785" priority="311" operator="lessThan">
      <formula>$C$4</formula>
    </cfRule>
  </conditionalFormatting>
  <conditionalFormatting sqref="U34">
    <cfRule type="cellIs" dxfId="5784" priority="312" operator="lessThan">
      <formula>$C$4</formula>
    </cfRule>
  </conditionalFormatting>
  <conditionalFormatting sqref="U35">
    <cfRule type="cellIs" dxfId="5783" priority="313" operator="lessThan">
      <formula>$C$4</formula>
    </cfRule>
  </conditionalFormatting>
  <conditionalFormatting sqref="U36">
    <cfRule type="cellIs" dxfId="5782" priority="314" operator="lessThan">
      <formula>$C$4</formula>
    </cfRule>
  </conditionalFormatting>
  <conditionalFormatting sqref="U37">
    <cfRule type="cellIs" dxfId="5781" priority="315" operator="lessThan">
      <formula>$C$4</formula>
    </cfRule>
  </conditionalFormatting>
  <conditionalFormatting sqref="U38">
    <cfRule type="cellIs" dxfId="5780" priority="316" operator="lessThan">
      <formula>$C$4</formula>
    </cfRule>
  </conditionalFormatting>
  <conditionalFormatting sqref="U39">
    <cfRule type="cellIs" dxfId="5779" priority="317" operator="lessThan">
      <formula>$C$4</formula>
    </cfRule>
  </conditionalFormatting>
  <conditionalFormatting sqref="U40">
    <cfRule type="cellIs" dxfId="5778" priority="318" operator="lessThan">
      <formula>$C$4</formula>
    </cfRule>
  </conditionalFormatting>
  <conditionalFormatting sqref="U41">
    <cfRule type="cellIs" dxfId="5777" priority="319" operator="lessThan">
      <formula>$C$4</formula>
    </cfRule>
  </conditionalFormatting>
  <conditionalFormatting sqref="U42">
    <cfRule type="cellIs" dxfId="5776" priority="320" operator="lessThan">
      <formula>$C$4</formula>
    </cfRule>
  </conditionalFormatting>
  <conditionalFormatting sqref="U43">
    <cfRule type="cellIs" dxfId="5775" priority="321" operator="lessThan">
      <formula>$C$4</formula>
    </cfRule>
  </conditionalFormatting>
  <conditionalFormatting sqref="U44">
    <cfRule type="cellIs" dxfId="5774" priority="322" operator="lessThan">
      <formula>$C$4</formula>
    </cfRule>
  </conditionalFormatting>
  <conditionalFormatting sqref="U45">
    <cfRule type="cellIs" dxfId="5773" priority="323" operator="lessThan">
      <formula>$C$4</formula>
    </cfRule>
  </conditionalFormatting>
  <conditionalFormatting sqref="U46">
    <cfRule type="cellIs" dxfId="5772" priority="324" operator="lessThan">
      <formula>$C$4</formula>
    </cfRule>
  </conditionalFormatting>
  <conditionalFormatting sqref="U47">
    <cfRule type="cellIs" dxfId="5771" priority="325" operator="lessThan">
      <formula>$C$4</formula>
    </cfRule>
  </conditionalFormatting>
  <conditionalFormatting sqref="U48">
    <cfRule type="cellIs" dxfId="5770" priority="326" operator="lessThan">
      <formula>$C$4</formula>
    </cfRule>
  </conditionalFormatting>
  <conditionalFormatting sqref="U49">
    <cfRule type="cellIs" dxfId="5769" priority="327" operator="lessThan">
      <formula>$C$4</formula>
    </cfRule>
  </conditionalFormatting>
  <conditionalFormatting sqref="U50">
    <cfRule type="cellIs" dxfId="5768" priority="328" operator="lessThan">
      <formula>$C$4</formula>
    </cfRule>
  </conditionalFormatting>
  <conditionalFormatting sqref="V11">
    <cfRule type="cellIs" dxfId="5767" priority="329" operator="lessThan">
      <formula>$C$4</formula>
    </cfRule>
  </conditionalFormatting>
  <conditionalFormatting sqref="V12">
    <cfRule type="cellIs" dxfId="5766" priority="330" operator="lessThan">
      <formula>$C$4</formula>
    </cfRule>
  </conditionalFormatting>
  <conditionalFormatting sqref="V13">
    <cfRule type="cellIs" dxfId="5765" priority="331" operator="lessThan">
      <formula>$C$4</formula>
    </cfRule>
  </conditionalFormatting>
  <conditionalFormatting sqref="V14">
    <cfRule type="cellIs" dxfId="5764" priority="332" operator="lessThan">
      <formula>$C$4</formula>
    </cfRule>
  </conditionalFormatting>
  <conditionalFormatting sqref="V15">
    <cfRule type="cellIs" dxfId="5763" priority="333" operator="lessThan">
      <formula>$C$4</formula>
    </cfRule>
  </conditionalFormatting>
  <conditionalFormatting sqref="V16">
    <cfRule type="cellIs" dxfId="5762" priority="334" operator="lessThan">
      <formula>$C$4</formula>
    </cfRule>
  </conditionalFormatting>
  <conditionalFormatting sqref="V17">
    <cfRule type="cellIs" dxfId="5761" priority="335" operator="lessThan">
      <formula>$C$4</formula>
    </cfRule>
  </conditionalFormatting>
  <conditionalFormatting sqref="V18">
    <cfRule type="cellIs" dxfId="5760" priority="336" operator="lessThan">
      <formula>$C$4</formula>
    </cfRule>
  </conditionalFormatting>
  <conditionalFormatting sqref="V19">
    <cfRule type="cellIs" dxfId="5759" priority="337" operator="lessThan">
      <formula>$C$4</formula>
    </cfRule>
  </conditionalFormatting>
  <conditionalFormatting sqref="V20">
    <cfRule type="cellIs" dxfId="5758" priority="338" operator="lessThan">
      <formula>$C$4</formula>
    </cfRule>
  </conditionalFormatting>
  <conditionalFormatting sqref="V21">
    <cfRule type="cellIs" dxfId="5757" priority="339" operator="lessThan">
      <formula>$C$4</formula>
    </cfRule>
  </conditionalFormatting>
  <conditionalFormatting sqref="V22">
    <cfRule type="cellIs" dxfId="5756" priority="340" operator="lessThan">
      <formula>$C$4</formula>
    </cfRule>
  </conditionalFormatting>
  <conditionalFormatting sqref="V23">
    <cfRule type="cellIs" dxfId="5755" priority="341" operator="lessThan">
      <formula>$C$4</formula>
    </cfRule>
  </conditionalFormatting>
  <conditionalFormatting sqref="V24">
    <cfRule type="cellIs" dxfId="5754" priority="342" operator="lessThan">
      <formula>$C$4</formula>
    </cfRule>
  </conditionalFormatting>
  <conditionalFormatting sqref="V25">
    <cfRule type="cellIs" dxfId="5753" priority="343" operator="lessThan">
      <formula>$C$4</formula>
    </cfRule>
  </conditionalFormatting>
  <conditionalFormatting sqref="V26">
    <cfRule type="cellIs" dxfId="5752" priority="344" operator="lessThan">
      <formula>$C$4</formula>
    </cfRule>
  </conditionalFormatting>
  <conditionalFormatting sqref="V27">
    <cfRule type="cellIs" dxfId="5751" priority="345" operator="lessThan">
      <formula>$C$4</formula>
    </cfRule>
  </conditionalFormatting>
  <conditionalFormatting sqref="V28">
    <cfRule type="cellIs" dxfId="5750" priority="346" operator="lessThan">
      <formula>$C$4</formula>
    </cfRule>
  </conditionalFormatting>
  <conditionalFormatting sqref="V29">
    <cfRule type="cellIs" dxfId="5749" priority="347" operator="lessThan">
      <formula>$C$4</formula>
    </cfRule>
  </conditionalFormatting>
  <conditionalFormatting sqref="V30">
    <cfRule type="cellIs" dxfId="5748" priority="348" operator="lessThan">
      <formula>$C$4</formula>
    </cfRule>
  </conditionalFormatting>
  <conditionalFormatting sqref="V31">
    <cfRule type="cellIs" dxfId="5747" priority="349" operator="lessThan">
      <formula>$C$4</formula>
    </cfRule>
  </conditionalFormatting>
  <conditionalFormatting sqref="V32">
    <cfRule type="cellIs" dxfId="5746" priority="350" operator="lessThan">
      <formula>$C$4</formula>
    </cfRule>
  </conditionalFormatting>
  <conditionalFormatting sqref="V33">
    <cfRule type="cellIs" dxfId="5745" priority="351" operator="lessThan">
      <formula>$C$4</formula>
    </cfRule>
  </conditionalFormatting>
  <conditionalFormatting sqref="V34">
    <cfRule type="cellIs" dxfId="5744" priority="352" operator="lessThan">
      <formula>$C$4</formula>
    </cfRule>
  </conditionalFormatting>
  <conditionalFormatting sqref="V35">
    <cfRule type="cellIs" dxfId="5743" priority="353" operator="lessThan">
      <formula>$C$4</formula>
    </cfRule>
  </conditionalFormatting>
  <conditionalFormatting sqref="V36">
    <cfRule type="cellIs" dxfId="5742" priority="354" operator="lessThan">
      <formula>$C$4</formula>
    </cfRule>
  </conditionalFormatting>
  <conditionalFormatting sqref="V37">
    <cfRule type="cellIs" dxfId="5741" priority="355" operator="lessThan">
      <formula>$C$4</formula>
    </cfRule>
  </conditionalFormatting>
  <conditionalFormatting sqref="V38">
    <cfRule type="cellIs" dxfId="5740" priority="356" operator="lessThan">
      <formula>$C$4</formula>
    </cfRule>
  </conditionalFormatting>
  <conditionalFormatting sqref="V39">
    <cfRule type="cellIs" dxfId="5739" priority="357" operator="lessThan">
      <formula>$C$4</formula>
    </cfRule>
  </conditionalFormatting>
  <conditionalFormatting sqref="V40">
    <cfRule type="cellIs" dxfId="5738" priority="358" operator="lessThan">
      <formula>$C$4</formula>
    </cfRule>
  </conditionalFormatting>
  <conditionalFormatting sqref="V41">
    <cfRule type="cellIs" dxfId="5737" priority="359" operator="lessThan">
      <formula>$C$4</formula>
    </cfRule>
  </conditionalFormatting>
  <conditionalFormatting sqref="V42">
    <cfRule type="cellIs" dxfId="5736" priority="360" operator="lessThan">
      <formula>$C$4</formula>
    </cfRule>
  </conditionalFormatting>
  <conditionalFormatting sqref="V43">
    <cfRule type="cellIs" dxfId="5735" priority="361" operator="lessThan">
      <formula>$C$4</formula>
    </cfRule>
  </conditionalFormatting>
  <conditionalFormatting sqref="V44">
    <cfRule type="cellIs" dxfId="5734" priority="362" operator="lessThan">
      <formula>$C$4</formula>
    </cfRule>
  </conditionalFormatting>
  <conditionalFormatting sqref="V45">
    <cfRule type="cellIs" dxfId="5733" priority="363" operator="lessThan">
      <formula>$C$4</formula>
    </cfRule>
  </conditionalFormatting>
  <conditionalFormatting sqref="V46">
    <cfRule type="cellIs" dxfId="5732" priority="364" operator="lessThan">
      <formula>$C$4</formula>
    </cfRule>
  </conditionalFormatting>
  <conditionalFormatting sqref="V47">
    <cfRule type="cellIs" dxfId="5731" priority="365" operator="lessThan">
      <formula>$C$4</formula>
    </cfRule>
  </conditionalFormatting>
  <conditionalFormatting sqref="V48">
    <cfRule type="cellIs" dxfId="5730" priority="366" operator="lessThan">
      <formula>$C$4</formula>
    </cfRule>
  </conditionalFormatting>
  <conditionalFormatting sqref="V49">
    <cfRule type="cellIs" dxfId="5729" priority="367" operator="lessThan">
      <formula>$C$4</formula>
    </cfRule>
  </conditionalFormatting>
  <conditionalFormatting sqref="V50">
    <cfRule type="cellIs" dxfId="5728" priority="368" operator="lessThan">
      <formula>$C$4</formula>
    </cfRule>
  </conditionalFormatting>
  <conditionalFormatting sqref="W11">
    <cfRule type="cellIs" dxfId="5727" priority="369" operator="lessThan">
      <formula>$C$4</formula>
    </cfRule>
  </conditionalFormatting>
  <conditionalFormatting sqref="W12">
    <cfRule type="cellIs" dxfId="5726" priority="370" operator="lessThan">
      <formula>$C$4</formula>
    </cfRule>
  </conditionalFormatting>
  <conditionalFormatting sqref="W13">
    <cfRule type="cellIs" dxfId="5725" priority="371" operator="lessThan">
      <formula>$C$4</formula>
    </cfRule>
  </conditionalFormatting>
  <conditionalFormatting sqref="W14">
    <cfRule type="cellIs" dxfId="5724" priority="372" operator="lessThan">
      <formula>$C$4</formula>
    </cfRule>
  </conditionalFormatting>
  <conditionalFormatting sqref="W15">
    <cfRule type="cellIs" dxfId="5723" priority="373" operator="lessThan">
      <formula>$C$4</formula>
    </cfRule>
  </conditionalFormatting>
  <conditionalFormatting sqref="W16">
    <cfRule type="cellIs" dxfId="5722" priority="374" operator="lessThan">
      <formula>$C$4</formula>
    </cfRule>
  </conditionalFormatting>
  <conditionalFormatting sqref="W17">
    <cfRule type="cellIs" dxfId="5721" priority="375" operator="lessThan">
      <formula>$C$4</formula>
    </cfRule>
  </conditionalFormatting>
  <conditionalFormatting sqref="W18">
    <cfRule type="cellIs" dxfId="5720" priority="376" operator="lessThan">
      <formula>$C$4</formula>
    </cfRule>
  </conditionalFormatting>
  <conditionalFormatting sqref="W19">
    <cfRule type="cellIs" dxfId="5719" priority="377" operator="lessThan">
      <formula>$C$4</formula>
    </cfRule>
  </conditionalFormatting>
  <conditionalFormatting sqref="W20">
    <cfRule type="cellIs" dxfId="5718" priority="378" operator="lessThan">
      <formula>$C$4</formula>
    </cfRule>
  </conditionalFormatting>
  <conditionalFormatting sqref="W21">
    <cfRule type="cellIs" dxfId="5717" priority="379" operator="lessThan">
      <formula>$C$4</formula>
    </cfRule>
  </conditionalFormatting>
  <conditionalFormatting sqref="W22">
    <cfRule type="cellIs" dxfId="5716" priority="380" operator="lessThan">
      <formula>$C$4</formula>
    </cfRule>
  </conditionalFormatting>
  <conditionalFormatting sqref="W23">
    <cfRule type="cellIs" dxfId="5715" priority="381" operator="lessThan">
      <formula>$C$4</formula>
    </cfRule>
  </conditionalFormatting>
  <conditionalFormatting sqref="W24">
    <cfRule type="cellIs" dxfId="5714" priority="382" operator="lessThan">
      <formula>$C$4</formula>
    </cfRule>
  </conditionalFormatting>
  <conditionalFormatting sqref="W25">
    <cfRule type="cellIs" dxfId="5713" priority="383" operator="lessThan">
      <formula>$C$4</formula>
    </cfRule>
  </conditionalFormatting>
  <conditionalFormatting sqref="W26">
    <cfRule type="cellIs" dxfId="5712" priority="384" operator="lessThan">
      <formula>$C$4</formula>
    </cfRule>
  </conditionalFormatting>
  <conditionalFormatting sqref="W27">
    <cfRule type="cellIs" dxfId="5711" priority="385" operator="lessThan">
      <formula>$C$4</formula>
    </cfRule>
  </conditionalFormatting>
  <conditionalFormatting sqref="W28">
    <cfRule type="cellIs" dxfId="5710" priority="386" operator="lessThan">
      <formula>$C$4</formula>
    </cfRule>
  </conditionalFormatting>
  <conditionalFormatting sqref="W29">
    <cfRule type="cellIs" dxfId="5709" priority="387" operator="lessThan">
      <formula>$C$4</formula>
    </cfRule>
  </conditionalFormatting>
  <conditionalFormatting sqref="W30">
    <cfRule type="cellIs" dxfId="5708" priority="388" operator="lessThan">
      <formula>$C$4</formula>
    </cfRule>
  </conditionalFormatting>
  <conditionalFormatting sqref="W31">
    <cfRule type="cellIs" dxfId="5707" priority="389" operator="lessThan">
      <formula>$C$4</formula>
    </cfRule>
  </conditionalFormatting>
  <conditionalFormatting sqref="W32">
    <cfRule type="cellIs" dxfId="5706" priority="390" operator="lessThan">
      <formula>$C$4</formula>
    </cfRule>
  </conditionalFormatting>
  <conditionalFormatting sqref="W33">
    <cfRule type="cellIs" dxfId="5705" priority="391" operator="lessThan">
      <formula>$C$4</formula>
    </cfRule>
  </conditionalFormatting>
  <conditionalFormatting sqref="W34">
    <cfRule type="cellIs" dxfId="5704" priority="392" operator="lessThan">
      <formula>$C$4</formula>
    </cfRule>
  </conditionalFormatting>
  <conditionalFormatting sqref="W35">
    <cfRule type="cellIs" dxfId="5703" priority="393" operator="lessThan">
      <formula>$C$4</formula>
    </cfRule>
  </conditionalFormatting>
  <conditionalFormatting sqref="W36">
    <cfRule type="cellIs" dxfId="5702" priority="394" operator="lessThan">
      <formula>$C$4</formula>
    </cfRule>
  </conditionalFormatting>
  <conditionalFormatting sqref="W37">
    <cfRule type="cellIs" dxfId="5701" priority="395" operator="lessThan">
      <formula>$C$4</formula>
    </cfRule>
  </conditionalFormatting>
  <conditionalFormatting sqref="W38">
    <cfRule type="cellIs" dxfId="5700" priority="396" operator="lessThan">
      <formula>$C$4</formula>
    </cfRule>
  </conditionalFormatting>
  <conditionalFormatting sqref="W39">
    <cfRule type="cellIs" dxfId="5699" priority="397" operator="lessThan">
      <formula>$C$4</formula>
    </cfRule>
  </conditionalFormatting>
  <conditionalFormatting sqref="W40">
    <cfRule type="cellIs" dxfId="5698" priority="398" operator="lessThan">
      <formula>$C$4</formula>
    </cfRule>
  </conditionalFormatting>
  <conditionalFormatting sqref="W41">
    <cfRule type="cellIs" dxfId="5697" priority="399" operator="lessThan">
      <formula>$C$4</formula>
    </cfRule>
  </conditionalFormatting>
  <conditionalFormatting sqref="W42">
    <cfRule type="cellIs" dxfId="5696" priority="400" operator="lessThan">
      <formula>$C$4</formula>
    </cfRule>
  </conditionalFormatting>
  <conditionalFormatting sqref="W43">
    <cfRule type="cellIs" dxfId="5695" priority="401" operator="lessThan">
      <formula>$C$4</formula>
    </cfRule>
  </conditionalFormatting>
  <conditionalFormatting sqref="W44">
    <cfRule type="cellIs" dxfId="5694" priority="402" operator="lessThan">
      <formula>$C$4</formula>
    </cfRule>
  </conditionalFormatting>
  <conditionalFormatting sqref="W45">
    <cfRule type="cellIs" dxfId="5693" priority="403" operator="lessThan">
      <formula>$C$4</formula>
    </cfRule>
  </conditionalFormatting>
  <conditionalFormatting sqref="W46">
    <cfRule type="cellIs" dxfId="5692" priority="404" operator="lessThan">
      <formula>$C$4</formula>
    </cfRule>
  </conditionalFormatting>
  <conditionalFormatting sqref="W47">
    <cfRule type="cellIs" dxfId="5691" priority="405" operator="lessThan">
      <formula>$C$4</formula>
    </cfRule>
  </conditionalFormatting>
  <conditionalFormatting sqref="W48">
    <cfRule type="cellIs" dxfId="5690" priority="406" operator="lessThan">
      <formula>$C$4</formula>
    </cfRule>
  </conditionalFormatting>
  <conditionalFormatting sqref="W49">
    <cfRule type="cellIs" dxfId="5689" priority="407" operator="lessThan">
      <formula>$C$4</formula>
    </cfRule>
  </conditionalFormatting>
  <conditionalFormatting sqref="W50">
    <cfRule type="cellIs" dxfId="5688" priority="408" operator="lessThan">
      <formula>$C$4</formula>
    </cfRule>
  </conditionalFormatting>
  <conditionalFormatting sqref="X11">
    <cfRule type="cellIs" dxfId="5687" priority="409" operator="lessThan">
      <formula>$C$4</formula>
    </cfRule>
  </conditionalFormatting>
  <conditionalFormatting sqref="X12">
    <cfRule type="cellIs" dxfId="5686" priority="410" operator="lessThan">
      <formula>$C$4</formula>
    </cfRule>
  </conditionalFormatting>
  <conditionalFormatting sqref="X13">
    <cfRule type="cellIs" dxfId="5685" priority="411" operator="lessThan">
      <formula>$C$4</formula>
    </cfRule>
  </conditionalFormatting>
  <conditionalFormatting sqref="X14">
    <cfRule type="cellIs" dxfId="5684" priority="412" operator="lessThan">
      <formula>$C$4</formula>
    </cfRule>
  </conditionalFormatting>
  <conditionalFormatting sqref="X15">
    <cfRule type="cellIs" dxfId="5683" priority="413" operator="lessThan">
      <formula>$C$4</formula>
    </cfRule>
  </conditionalFormatting>
  <conditionalFormatting sqref="X16">
    <cfRule type="cellIs" dxfId="5682" priority="414" operator="lessThan">
      <formula>$C$4</formula>
    </cfRule>
  </conditionalFormatting>
  <conditionalFormatting sqref="X17">
    <cfRule type="cellIs" dxfId="5681" priority="415" operator="lessThan">
      <formula>$C$4</formula>
    </cfRule>
  </conditionalFormatting>
  <conditionalFormatting sqref="X18">
    <cfRule type="cellIs" dxfId="5680" priority="416" operator="lessThan">
      <formula>$C$4</formula>
    </cfRule>
  </conditionalFormatting>
  <conditionalFormatting sqref="X19">
    <cfRule type="cellIs" dxfId="5679" priority="417" operator="lessThan">
      <formula>$C$4</formula>
    </cfRule>
  </conditionalFormatting>
  <conditionalFormatting sqref="X20">
    <cfRule type="cellIs" dxfId="5678" priority="418" operator="lessThan">
      <formula>$C$4</formula>
    </cfRule>
  </conditionalFormatting>
  <conditionalFormatting sqref="X21">
    <cfRule type="cellIs" dxfId="5677" priority="419" operator="lessThan">
      <formula>$C$4</formula>
    </cfRule>
  </conditionalFormatting>
  <conditionalFormatting sqref="X22">
    <cfRule type="cellIs" dxfId="5676" priority="420" operator="lessThan">
      <formula>$C$4</formula>
    </cfRule>
  </conditionalFormatting>
  <conditionalFormatting sqref="X23">
    <cfRule type="cellIs" dxfId="5675" priority="421" operator="lessThan">
      <formula>$C$4</formula>
    </cfRule>
  </conditionalFormatting>
  <conditionalFormatting sqref="X24">
    <cfRule type="cellIs" dxfId="5674" priority="422" operator="lessThan">
      <formula>$C$4</formula>
    </cfRule>
  </conditionalFormatting>
  <conditionalFormatting sqref="X25">
    <cfRule type="cellIs" dxfId="5673" priority="423" operator="lessThan">
      <formula>$C$4</formula>
    </cfRule>
  </conditionalFormatting>
  <conditionalFormatting sqref="X26">
    <cfRule type="cellIs" dxfId="5672" priority="424" operator="lessThan">
      <formula>$C$4</formula>
    </cfRule>
  </conditionalFormatting>
  <conditionalFormatting sqref="X27">
    <cfRule type="cellIs" dxfId="5671" priority="425" operator="lessThan">
      <formula>$C$4</formula>
    </cfRule>
  </conditionalFormatting>
  <conditionalFormatting sqref="X28">
    <cfRule type="cellIs" dxfId="5670" priority="426" operator="lessThan">
      <formula>$C$4</formula>
    </cfRule>
  </conditionalFormatting>
  <conditionalFormatting sqref="X29">
    <cfRule type="cellIs" dxfId="5669" priority="427" operator="lessThan">
      <formula>$C$4</formula>
    </cfRule>
  </conditionalFormatting>
  <conditionalFormatting sqref="X30">
    <cfRule type="cellIs" dxfId="5668" priority="428" operator="lessThan">
      <formula>$C$4</formula>
    </cfRule>
  </conditionalFormatting>
  <conditionalFormatting sqref="X31">
    <cfRule type="cellIs" dxfId="5667" priority="429" operator="lessThan">
      <formula>$C$4</formula>
    </cfRule>
  </conditionalFormatting>
  <conditionalFormatting sqref="X32">
    <cfRule type="cellIs" dxfId="5666" priority="430" operator="lessThan">
      <formula>$C$4</formula>
    </cfRule>
  </conditionalFormatting>
  <conditionalFormatting sqref="X33">
    <cfRule type="cellIs" dxfId="5665" priority="431" operator="lessThan">
      <formula>$C$4</formula>
    </cfRule>
  </conditionalFormatting>
  <conditionalFormatting sqref="X34">
    <cfRule type="cellIs" dxfId="5664" priority="432" operator="lessThan">
      <formula>$C$4</formula>
    </cfRule>
  </conditionalFormatting>
  <conditionalFormatting sqref="X35">
    <cfRule type="cellIs" dxfId="5663" priority="433" operator="lessThan">
      <formula>$C$4</formula>
    </cfRule>
  </conditionalFormatting>
  <conditionalFormatting sqref="X36">
    <cfRule type="cellIs" dxfId="5662" priority="434" operator="lessThan">
      <formula>$C$4</formula>
    </cfRule>
  </conditionalFormatting>
  <conditionalFormatting sqref="X37">
    <cfRule type="cellIs" dxfId="5661" priority="435" operator="lessThan">
      <formula>$C$4</formula>
    </cfRule>
  </conditionalFormatting>
  <conditionalFormatting sqref="X38">
    <cfRule type="cellIs" dxfId="5660" priority="436" operator="lessThan">
      <formula>$C$4</formula>
    </cfRule>
  </conditionalFormatting>
  <conditionalFormatting sqref="X39">
    <cfRule type="cellIs" dxfId="5659" priority="437" operator="lessThan">
      <formula>$C$4</formula>
    </cfRule>
  </conditionalFormatting>
  <conditionalFormatting sqref="X40">
    <cfRule type="cellIs" dxfId="5658" priority="438" operator="lessThan">
      <formula>$C$4</formula>
    </cfRule>
  </conditionalFormatting>
  <conditionalFormatting sqref="X41">
    <cfRule type="cellIs" dxfId="5657" priority="439" operator="lessThan">
      <formula>$C$4</formula>
    </cfRule>
  </conditionalFormatting>
  <conditionalFormatting sqref="X42">
    <cfRule type="cellIs" dxfId="5656" priority="440" operator="lessThan">
      <formula>$C$4</formula>
    </cfRule>
  </conditionalFormatting>
  <conditionalFormatting sqref="X43">
    <cfRule type="cellIs" dxfId="5655" priority="441" operator="lessThan">
      <formula>$C$4</formula>
    </cfRule>
  </conditionalFormatting>
  <conditionalFormatting sqref="X44">
    <cfRule type="cellIs" dxfId="5654" priority="442" operator="lessThan">
      <formula>$C$4</formula>
    </cfRule>
  </conditionalFormatting>
  <conditionalFormatting sqref="X45">
    <cfRule type="cellIs" dxfId="5653" priority="443" operator="lessThan">
      <formula>$C$4</formula>
    </cfRule>
  </conditionalFormatting>
  <conditionalFormatting sqref="X46">
    <cfRule type="cellIs" dxfId="5652" priority="444" operator="lessThan">
      <formula>$C$4</formula>
    </cfRule>
  </conditionalFormatting>
  <conditionalFormatting sqref="X47">
    <cfRule type="cellIs" dxfId="5651" priority="445" operator="lessThan">
      <formula>$C$4</formula>
    </cfRule>
  </conditionalFormatting>
  <conditionalFormatting sqref="X48">
    <cfRule type="cellIs" dxfId="5650" priority="446" operator="lessThan">
      <formula>$C$4</formula>
    </cfRule>
  </conditionalFormatting>
  <conditionalFormatting sqref="X49">
    <cfRule type="cellIs" dxfId="5649" priority="447" operator="lessThan">
      <formula>$C$4</formula>
    </cfRule>
  </conditionalFormatting>
  <conditionalFormatting sqref="X50">
    <cfRule type="cellIs" dxfId="5648" priority="448" operator="lessThan">
      <formula>$C$4</formula>
    </cfRule>
  </conditionalFormatting>
  <conditionalFormatting sqref="Y11">
    <cfRule type="cellIs" dxfId="5647" priority="449" operator="lessThan">
      <formula>$C$4</formula>
    </cfRule>
  </conditionalFormatting>
  <conditionalFormatting sqref="Y12">
    <cfRule type="cellIs" dxfId="5646" priority="450" operator="lessThan">
      <formula>$C$4</formula>
    </cfRule>
  </conditionalFormatting>
  <conditionalFormatting sqref="Y13">
    <cfRule type="cellIs" dxfId="5645" priority="451" operator="lessThan">
      <formula>$C$4</formula>
    </cfRule>
  </conditionalFormatting>
  <conditionalFormatting sqref="Y14">
    <cfRule type="cellIs" dxfId="5644" priority="452" operator="lessThan">
      <formula>$C$4</formula>
    </cfRule>
  </conditionalFormatting>
  <conditionalFormatting sqref="Y15">
    <cfRule type="cellIs" dxfId="5643" priority="453" operator="lessThan">
      <formula>$C$4</formula>
    </cfRule>
  </conditionalFormatting>
  <conditionalFormatting sqref="Y16">
    <cfRule type="cellIs" dxfId="5642" priority="454" operator="lessThan">
      <formula>$C$4</formula>
    </cfRule>
  </conditionalFormatting>
  <conditionalFormatting sqref="Y17">
    <cfRule type="cellIs" dxfId="5641" priority="455" operator="lessThan">
      <formula>$C$4</formula>
    </cfRule>
  </conditionalFormatting>
  <conditionalFormatting sqref="Y18">
    <cfRule type="cellIs" dxfId="5640" priority="456" operator="lessThan">
      <formula>$C$4</formula>
    </cfRule>
  </conditionalFormatting>
  <conditionalFormatting sqref="Y19">
    <cfRule type="cellIs" dxfId="5639" priority="457" operator="lessThan">
      <formula>$C$4</formula>
    </cfRule>
  </conditionalFormatting>
  <conditionalFormatting sqref="Y20">
    <cfRule type="cellIs" dxfId="5638" priority="458" operator="lessThan">
      <formula>$C$4</formula>
    </cfRule>
  </conditionalFormatting>
  <conditionalFormatting sqref="Y21">
    <cfRule type="cellIs" dxfId="5637" priority="459" operator="lessThan">
      <formula>$C$4</formula>
    </cfRule>
  </conditionalFormatting>
  <conditionalFormatting sqref="Y22">
    <cfRule type="cellIs" dxfId="5636" priority="460" operator="lessThan">
      <formula>$C$4</formula>
    </cfRule>
  </conditionalFormatting>
  <conditionalFormatting sqref="Y23">
    <cfRule type="cellIs" dxfId="5635" priority="461" operator="lessThan">
      <formula>$C$4</formula>
    </cfRule>
  </conditionalFormatting>
  <conditionalFormatting sqref="Y24">
    <cfRule type="cellIs" dxfId="5634" priority="462" operator="lessThan">
      <formula>$C$4</formula>
    </cfRule>
  </conditionalFormatting>
  <conditionalFormatting sqref="Y25">
    <cfRule type="cellIs" dxfId="5633" priority="463" operator="lessThan">
      <formula>$C$4</formula>
    </cfRule>
  </conditionalFormatting>
  <conditionalFormatting sqref="Y26">
    <cfRule type="cellIs" dxfId="5632" priority="464" operator="lessThan">
      <formula>$C$4</formula>
    </cfRule>
  </conditionalFormatting>
  <conditionalFormatting sqref="Y27">
    <cfRule type="cellIs" dxfId="5631" priority="465" operator="lessThan">
      <formula>$C$4</formula>
    </cfRule>
  </conditionalFormatting>
  <conditionalFormatting sqref="Y28">
    <cfRule type="cellIs" dxfId="5630" priority="466" operator="lessThan">
      <formula>$C$4</formula>
    </cfRule>
  </conditionalFormatting>
  <conditionalFormatting sqref="Y29">
    <cfRule type="cellIs" dxfId="5629" priority="467" operator="lessThan">
      <formula>$C$4</formula>
    </cfRule>
  </conditionalFormatting>
  <conditionalFormatting sqref="Y30">
    <cfRule type="cellIs" dxfId="5628" priority="468" operator="lessThan">
      <formula>$C$4</formula>
    </cfRule>
  </conditionalFormatting>
  <conditionalFormatting sqref="Y31">
    <cfRule type="cellIs" dxfId="5627" priority="469" operator="lessThan">
      <formula>$C$4</formula>
    </cfRule>
  </conditionalFormatting>
  <conditionalFormatting sqref="Y32">
    <cfRule type="cellIs" dxfId="5626" priority="470" operator="lessThan">
      <formula>$C$4</formula>
    </cfRule>
  </conditionalFormatting>
  <conditionalFormatting sqref="Y33">
    <cfRule type="cellIs" dxfId="5625" priority="471" operator="lessThan">
      <formula>$C$4</formula>
    </cfRule>
  </conditionalFormatting>
  <conditionalFormatting sqref="Y34">
    <cfRule type="cellIs" dxfId="5624" priority="472" operator="lessThan">
      <formula>$C$4</formula>
    </cfRule>
  </conditionalFormatting>
  <conditionalFormatting sqref="Y35">
    <cfRule type="cellIs" dxfId="5623" priority="473" operator="lessThan">
      <formula>$C$4</formula>
    </cfRule>
  </conditionalFormatting>
  <conditionalFormatting sqref="Y36">
    <cfRule type="cellIs" dxfId="5622" priority="474" operator="lessThan">
      <formula>$C$4</formula>
    </cfRule>
  </conditionalFormatting>
  <conditionalFormatting sqref="Y37">
    <cfRule type="cellIs" dxfId="5621" priority="475" operator="lessThan">
      <formula>$C$4</formula>
    </cfRule>
  </conditionalFormatting>
  <conditionalFormatting sqref="Y38">
    <cfRule type="cellIs" dxfId="5620" priority="476" operator="lessThan">
      <formula>$C$4</formula>
    </cfRule>
  </conditionalFormatting>
  <conditionalFormatting sqref="Y39">
    <cfRule type="cellIs" dxfId="5619" priority="477" operator="lessThan">
      <formula>$C$4</formula>
    </cfRule>
  </conditionalFormatting>
  <conditionalFormatting sqref="Y40">
    <cfRule type="cellIs" dxfId="5618" priority="478" operator="lessThan">
      <formula>$C$4</formula>
    </cfRule>
  </conditionalFormatting>
  <conditionalFormatting sqref="Y41">
    <cfRule type="cellIs" dxfId="5617" priority="479" operator="lessThan">
      <formula>$C$4</formula>
    </cfRule>
  </conditionalFormatting>
  <conditionalFormatting sqref="Y42">
    <cfRule type="cellIs" dxfId="5616" priority="480" operator="lessThan">
      <formula>$C$4</formula>
    </cfRule>
  </conditionalFormatting>
  <conditionalFormatting sqref="Y43">
    <cfRule type="cellIs" dxfId="5615" priority="481" operator="lessThan">
      <formula>$C$4</formula>
    </cfRule>
  </conditionalFormatting>
  <conditionalFormatting sqref="Y44">
    <cfRule type="cellIs" dxfId="5614" priority="482" operator="lessThan">
      <formula>$C$4</formula>
    </cfRule>
  </conditionalFormatting>
  <conditionalFormatting sqref="Y45">
    <cfRule type="cellIs" dxfId="5613" priority="483" operator="lessThan">
      <formula>$C$4</formula>
    </cfRule>
  </conditionalFormatting>
  <conditionalFormatting sqref="Y46">
    <cfRule type="cellIs" dxfId="5612" priority="484" operator="lessThan">
      <formula>$C$4</formula>
    </cfRule>
  </conditionalFormatting>
  <conditionalFormatting sqref="Y47">
    <cfRule type="cellIs" dxfId="5611" priority="485" operator="lessThan">
      <formula>$C$4</formula>
    </cfRule>
  </conditionalFormatting>
  <conditionalFormatting sqref="Y48">
    <cfRule type="cellIs" dxfId="5610" priority="486" operator="lessThan">
      <formula>$C$4</formula>
    </cfRule>
  </conditionalFormatting>
  <conditionalFormatting sqref="Y49">
    <cfRule type="cellIs" dxfId="5609" priority="487" operator="lessThan">
      <formula>$C$4</formula>
    </cfRule>
  </conditionalFormatting>
  <conditionalFormatting sqref="Y50">
    <cfRule type="cellIs" dxfId="5608" priority="488" operator="lessThan">
      <formula>$C$4</formula>
    </cfRule>
  </conditionalFormatting>
  <conditionalFormatting sqref="Z11">
    <cfRule type="cellIs" dxfId="5607" priority="489" operator="lessThan">
      <formula>$C$4</formula>
    </cfRule>
  </conditionalFormatting>
  <conditionalFormatting sqref="Z12">
    <cfRule type="cellIs" dxfId="5606" priority="490" operator="lessThan">
      <formula>$C$4</formula>
    </cfRule>
  </conditionalFormatting>
  <conditionalFormatting sqref="Z13">
    <cfRule type="cellIs" dxfId="5605" priority="491" operator="lessThan">
      <formula>$C$4</formula>
    </cfRule>
  </conditionalFormatting>
  <conditionalFormatting sqref="Z14">
    <cfRule type="cellIs" dxfId="5604" priority="492" operator="lessThan">
      <formula>$C$4</formula>
    </cfRule>
  </conditionalFormatting>
  <conditionalFormatting sqref="Z15">
    <cfRule type="cellIs" dxfId="5603" priority="493" operator="lessThan">
      <formula>$C$4</formula>
    </cfRule>
  </conditionalFormatting>
  <conditionalFormatting sqref="Z16">
    <cfRule type="cellIs" dxfId="5602" priority="494" operator="lessThan">
      <formula>$C$4</formula>
    </cfRule>
  </conditionalFormatting>
  <conditionalFormatting sqref="Z17">
    <cfRule type="cellIs" dxfId="5601" priority="495" operator="lessThan">
      <formula>$C$4</formula>
    </cfRule>
  </conditionalFormatting>
  <conditionalFormatting sqref="Z18">
    <cfRule type="cellIs" dxfId="5600" priority="496" operator="lessThan">
      <formula>$C$4</formula>
    </cfRule>
  </conditionalFormatting>
  <conditionalFormatting sqref="Z19">
    <cfRule type="cellIs" dxfId="5599" priority="497" operator="lessThan">
      <formula>$C$4</formula>
    </cfRule>
  </conditionalFormatting>
  <conditionalFormatting sqref="Z20">
    <cfRule type="cellIs" dxfId="5598" priority="498" operator="lessThan">
      <formula>$C$4</formula>
    </cfRule>
  </conditionalFormatting>
  <conditionalFormatting sqref="Z21">
    <cfRule type="cellIs" dxfId="5597" priority="499" operator="lessThan">
      <formula>$C$4</formula>
    </cfRule>
  </conditionalFormatting>
  <conditionalFormatting sqref="Z22">
    <cfRule type="cellIs" dxfId="5596" priority="500" operator="lessThan">
      <formula>$C$4</formula>
    </cfRule>
  </conditionalFormatting>
  <conditionalFormatting sqref="Z23">
    <cfRule type="cellIs" dxfId="5595" priority="501" operator="lessThan">
      <formula>$C$4</formula>
    </cfRule>
  </conditionalFormatting>
  <conditionalFormatting sqref="Z24">
    <cfRule type="cellIs" dxfId="5594" priority="502" operator="lessThan">
      <formula>$C$4</formula>
    </cfRule>
  </conditionalFormatting>
  <conditionalFormatting sqref="Z25">
    <cfRule type="cellIs" dxfId="5593" priority="503" operator="lessThan">
      <formula>$C$4</formula>
    </cfRule>
  </conditionalFormatting>
  <conditionalFormatting sqref="Z26">
    <cfRule type="cellIs" dxfId="5592" priority="504" operator="lessThan">
      <formula>$C$4</formula>
    </cfRule>
  </conditionalFormatting>
  <conditionalFormatting sqref="Z27">
    <cfRule type="cellIs" dxfId="5591" priority="505" operator="lessThan">
      <formula>$C$4</formula>
    </cfRule>
  </conditionalFormatting>
  <conditionalFormatting sqref="Z28">
    <cfRule type="cellIs" dxfId="5590" priority="506" operator="lessThan">
      <formula>$C$4</formula>
    </cfRule>
  </conditionalFormatting>
  <conditionalFormatting sqref="Z29">
    <cfRule type="cellIs" dxfId="5589" priority="507" operator="lessThan">
      <formula>$C$4</formula>
    </cfRule>
  </conditionalFormatting>
  <conditionalFormatting sqref="Z30">
    <cfRule type="cellIs" dxfId="5588" priority="508" operator="lessThan">
      <formula>$C$4</formula>
    </cfRule>
  </conditionalFormatting>
  <conditionalFormatting sqref="Z31">
    <cfRule type="cellIs" dxfId="5587" priority="509" operator="lessThan">
      <formula>$C$4</formula>
    </cfRule>
  </conditionalFormatting>
  <conditionalFormatting sqref="Z32">
    <cfRule type="cellIs" dxfId="5586" priority="510" operator="lessThan">
      <formula>$C$4</formula>
    </cfRule>
  </conditionalFormatting>
  <conditionalFormatting sqref="Z33">
    <cfRule type="cellIs" dxfId="5585" priority="511" operator="lessThan">
      <formula>$C$4</formula>
    </cfRule>
  </conditionalFormatting>
  <conditionalFormatting sqref="Z34">
    <cfRule type="cellIs" dxfId="5584" priority="512" operator="lessThan">
      <formula>$C$4</formula>
    </cfRule>
  </conditionalFormatting>
  <conditionalFormatting sqref="Z35">
    <cfRule type="cellIs" dxfId="5583" priority="513" operator="lessThan">
      <formula>$C$4</formula>
    </cfRule>
  </conditionalFormatting>
  <conditionalFormatting sqref="Z36">
    <cfRule type="cellIs" dxfId="5582" priority="514" operator="lessThan">
      <formula>$C$4</formula>
    </cfRule>
  </conditionalFormatting>
  <conditionalFormatting sqref="Z37">
    <cfRule type="cellIs" dxfId="5581" priority="515" operator="lessThan">
      <formula>$C$4</formula>
    </cfRule>
  </conditionalFormatting>
  <conditionalFormatting sqref="Z38">
    <cfRule type="cellIs" dxfId="5580" priority="516" operator="lessThan">
      <formula>$C$4</formula>
    </cfRule>
  </conditionalFormatting>
  <conditionalFormatting sqref="Z39">
    <cfRule type="cellIs" dxfId="5579" priority="517" operator="lessThan">
      <formula>$C$4</formula>
    </cfRule>
  </conditionalFormatting>
  <conditionalFormatting sqref="Z40">
    <cfRule type="cellIs" dxfId="5578" priority="518" operator="lessThan">
      <formula>$C$4</formula>
    </cfRule>
  </conditionalFormatting>
  <conditionalFormatting sqref="Z41">
    <cfRule type="cellIs" dxfId="5577" priority="519" operator="lessThan">
      <formula>$C$4</formula>
    </cfRule>
  </conditionalFormatting>
  <conditionalFormatting sqref="Z42">
    <cfRule type="cellIs" dxfId="5576" priority="520" operator="lessThan">
      <formula>$C$4</formula>
    </cfRule>
  </conditionalFormatting>
  <conditionalFormatting sqref="Z43">
    <cfRule type="cellIs" dxfId="5575" priority="521" operator="lessThan">
      <formula>$C$4</formula>
    </cfRule>
  </conditionalFormatting>
  <conditionalFormatting sqref="Z44">
    <cfRule type="cellIs" dxfId="5574" priority="522" operator="lessThan">
      <formula>$C$4</formula>
    </cfRule>
  </conditionalFormatting>
  <conditionalFormatting sqref="Z45">
    <cfRule type="cellIs" dxfId="5573" priority="523" operator="lessThan">
      <formula>$C$4</formula>
    </cfRule>
  </conditionalFormatting>
  <conditionalFormatting sqref="Z46">
    <cfRule type="cellIs" dxfId="5572" priority="524" operator="lessThan">
      <formula>$C$4</formula>
    </cfRule>
  </conditionalFormatting>
  <conditionalFormatting sqref="Z47">
    <cfRule type="cellIs" dxfId="5571" priority="525" operator="lessThan">
      <formula>$C$4</formula>
    </cfRule>
  </conditionalFormatting>
  <conditionalFormatting sqref="Z48">
    <cfRule type="cellIs" dxfId="5570" priority="526" operator="lessThan">
      <formula>$C$4</formula>
    </cfRule>
  </conditionalFormatting>
  <conditionalFormatting sqref="Z49">
    <cfRule type="cellIs" dxfId="5569" priority="527" operator="lessThan">
      <formula>$C$4</formula>
    </cfRule>
  </conditionalFormatting>
  <conditionalFormatting sqref="Z50">
    <cfRule type="cellIs" dxfId="5568" priority="528" operator="lessThan">
      <formula>$C$4</formula>
    </cfRule>
  </conditionalFormatting>
  <conditionalFormatting sqref="AJ11">
    <cfRule type="cellIs" dxfId="5567" priority="529" operator="lessThan">
      <formula>$C$4</formula>
    </cfRule>
  </conditionalFormatting>
  <conditionalFormatting sqref="AJ12">
    <cfRule type="cellIs" dxfId="5566" priority="530" operator="lessThan">
      <formula>$C$4</formula>
    </cfRule>
  </conditionalFormatting>
  <conditionalFormatting sqref="AJ13">
    <cfRule type="cellIs" dxfId="5565" priority="531" operator="lessThan">
      <formula>$C$4</formula>
    </cfRule>
  </conditionalFormatting>
  <conditionalFormatting sqref="AJ14">
    <cfRule type="cellIs" dxfId="5564" priority="532" operator="lessThan">
      <formula>$C$4</formula>
    </cfRule>
  </conditionalFormatting>
  <conditionalFormatting sqref="AJ15">
    <cfRule type="cellIs" dxfId="5563" priority="533" operator="lessThan">
      <formula>$C$4</formula>
    </cfRule>
  </conditionalFormatting>
  <conditionalFormatting sqref="AJ16">
    <cfRule type="cellIs" dxfId="5562" priority="534" operator="lessThan">
      <formula>$C$4</formula>
    </cfRule>
  </conditionalFormatting>
  <conditionalFormatting sqref="AJ17">
    <cfRule type="cellIs" dxfId="5561" priority="535" operator="lessThan">
      <formula>$C$4</formula>
    </cfRule>
  </conditionalFormatting>
  <conditionalFormatting sqref="AJ18">
    <cfRule type="cellIs" dxfId="5560" priority="536" operator="lessThan">
      <formula>$C$4</formula>
    </cfRule>
  </conditionalFormatting>
  <conditionalFormatting sqref="AJ19">
    <cfRule type="cellIs" dxfId="5559" priority="537" operator="lessThan">
      <formula>$C$4</formula>
    </cfRule>
  </conditionalFormatting>
  <conditionalFormatting sqref="AJ20">
    <cfRule type="cellIs" dxfId="5558" priority="538" operator="lessThan">
      <formula>$C$4</formula>
    </cfRule>
  </conditionalFormatting>
  <conditionalFormatting sqref="AJ21">
    <cfRule type="cellIs" dxfId="5557" priority="539" operator="lessThan">
      <formula>$C$4</formula>
    </cfRule>
  </conditionalFormatting>
  <conditionalFormatting sqref="AJ22">
    <cfRule type="cellIs" dxfId="5556" priority="540" operator="lessThan">
      <formula>$C$4</formula>
    </cfRule>
  </conditionalFormatting>
  <conditionalFormatting sqref="AJ23">
    <cfRule type="cellIs" dxfId="5555" priority="541" operator="lessThan">
      <formula>$C$4</formula>
    </cfRule>
  </conditionalFormatting>
  <conditionalFormatting sqref="AJ24">
    <cfRule type="cellIs" dxfId="5554" priority="542" operator="lessThan">
      <formula>$C$4</formula>
    </cfRule>
  </conditionalFormatting>
  <conditionalFormatting sqref="AJ25">
    <cfRule type="cellIs" dxfId="5553" priority="543" operator="lessThan">
      <formula>$C$4</formula>
    </cfRule>
  </conditionalFormatting>
  <conditionalFormatting sqref="AJ26">
    <cfRule type="cellIs" dxfId="5552" priority="544" operator="lessThan">
      <formula>$C$4</formula>
    </cfRule>
  </conditionalFormatting>
  <conditionalFormatting sqref="AJ27">
    <cfRule type="cellIs" dxfId="5551" priority="545" operator="lessThan">
      <formula>$C$4</formula>
    </cfRule>
  </conditionalFormatting>
  <conditionalFormatting sqref="AJ28">
    <cfRule type="cellIs" dxfId="5550" priority="546" operator="lessThan">
      <formula>$C$4</formula>
    </cfRule>
  </conditionalFormatting>
  <conditionalFormatting sqref="AJ29">
    <cfRule type="cellIs" dxfId="5549" priority="547" operator="lessThan">
      <formula>$C$4</formula>
    </cfRule>
  </conditionalFormatting>
  <conditionalFormatting sqref="AJ30">
    <cfRule type="cellIs" dxfId="5548" priority="548" operator="lessThan">
      <formula>$C$4</formula>
    </cfRule>
  </conditionalFormatting>
  <conditionalFormatting sqref="AJ31">
    <cfRule type="cellIs" dxfId="5547" priority="549" operator="lessThan">
      <formula>$C$4</formula>
    </cfRule>
  </conditionalFormatting>
  <conditionalFormatting sqref="AJ32">
    <cfRule type="cellIs" dxfId="5546" priority="550" operator="lessThan">
      <formula>$C$4</formula>
    </cfRule>
  </conditionalFormatting>
  <conditionalFormatting sqref="AJ33">
    <cfRule type="cellIs" dxfId="5545" priority="551" operator="lessThan">
      <formula>$C$4</formula>
    </cfRule>
  </conditionalFormatting>
  <conditionalFormatting sqref="AJ34">
    <cfRule type="cellIs" dxfId="5544" priority="552" operator="lessThan">
      <formula>$C$4</formula>
    </cfRule>
  </conditionalFormatting>
  <conditionalFormatting sqref="AJ35">
    <cfRule type="cellIs" dxfId="5543" priority="553" operator="lessThan">
      <formula>$C$4</formula>
    </cfRule>
  </conditionalFormatting>
  <conditionalFormatting sqref="AJ36">
    <cfRule type="cellIs" dxfId="5542" priority="554" operator="lessThan">
      <formula>$C$4</formula>
    </cfRule>
  </conditionalFormatting>
  <conditionalFormatting sqref="AJ37">
    <cfRule type="cellIs" dxfId="5541" priority="555" operator="lessThan">
      <formula>$C$4</formula>
    </cfRule>
  </conditionalFormatting>
  <conditionalFormatting sqref="AJ38">
    <cfRule type="cellIs" dxfId="5540" priority="556" operator="lessThan">
      <formula>$C$4</formula>
    </cfRule>
  </conditionalFormatting>
  <conditionalFormatting sqref="AJ39">
    <cfRule type="cellIs" dxfId="5539" priority="557" operator="lessThan">
      <formula>$C$4</formula>
    </cfRule>
  </conditionalFormatting>
  <conditionalFormatting sqref="AJ40">
    <cfRule type="cellIs" dxfId="5538" priority="558" operator="lessThan">
      <formula>$C$4</formula>
    </cfRule>
  </conditionalFormatting>
  <conditionalFormatting sqref="AJ41">
    <cfRule type="cellIs" dxfId="5537" priority="559" operator="lessThan">
      <formula>$C$4</formula>
    </cfRule>
  </conditionalFormatting>
  <conditionalFormatting sqref="AJ42">
    <cfRule type="cellIs" dxfId="5536" priority="560" operator="lessThan">
      <formula>$C$4</formula>
    </cfRule>
  </conditionalFormatting>
  <conditionalFormatting sqref="AJ43">
    <cfRule type="cellIs" dxfId="5535" priority="561" operator="lessThan">
      <formula>$C$4</formula>
    </cfRule>
  </conditionalFormatting>
  <conditionalFormatting sqref="AJ44">
    <cfRule type="cellIs" dxfId="5534" priority="562" operator="lessThan">
      <formula>$C$4</formula>
    </cfRule>
  </conditionalFormatting>
  <conditionalFormatting sqref="AJ45">
    <cfRule type="cellIs" dxfId="5533" priority="563" operator="lessThan">
      <formula>$C$4</formula>
    </cfRule>
  </conditionalFormatting>
  <conditionalFormatting sqref="AJ46">
    <cfRule type="cellIs" dxfId="5532" priority="564" operator="lessThan">
      <formula>$C$4</formula>
    </cfRule>
  </conditionalFormatting>
  <conditionalFormatting sqref="AJ47">
    <cfRule type="cellIs" dxfId="5531" priority="565" operator="lessThan">
      <formula>$C$4</formula>
    </cfRule>
  </conditionalFormatting>
  <conditionalFormatting sqref="AJ48">
    <cfRule type="cellIs" dxfId="5530" priority="566" operator="lessThan">
      <formula>$C$4</formula>
    </cfRule>
  </conditionalFormatting>
  <conditionalFormatting sqref="AJ49">
    <cfRule type="cellIs" dxfId="5529" priority="567" operator="lessThan">
      <formula>$C$4</formula>
    </cfRule>
  </conditionalFormatting>
  <conditionalFormatting sqref="AJ50">
    <cfRule type="cellIs" dxfId="5528" priority="568" operator="lessThan">
      <formula>$C$4</formula>
    </cfRule>
  </conditionalFormatting>
  <conditionalFormatting sqref="AK11">
    <cfRule type="cellIs" dxfId="5527" priority="569" operator="lessThan">
      <formula>$C$4</formula>
    </cfRule>
  </conditionalFormatting>
  <conditionalFormatting sqref="AK12">
    <cfRule type="cellIs" dxfId="5526" priority="570" operator="lessThan">
      <formula>$C$4</formula>
    </cfRule>
  </conditionalFormatting>
  <conditionalFormatting sqref="AK13">
    <cfRule type="cellIs" dxfId="5525" priority="571" operator="lessThan">
      <formula>$C$4</formula>
    </cfRule>
  </conditionalFormatting>
  <conditionalFormatting sqref="AK14">
    <cfRule type="cellIs" dxfId="5524" priority="572" operator="lessThan">
      <formula>$C$4</formula>
    </cfRule>
  </conditionalFormatting>
  <conditionalFormatting sqref="AK15">
    <cfRule type="cellIs" dxfId="5523" priority="573" operator="lessThan">
      <formula>$C$4</formula>
    </cfRule>
  </conditionalFormatting>
  <conditionalFormatting sqref="AK16">
    <cfRule type="cellIs" dxfId="5522" priority="574" operator="lessThan">
      <formula>$C$4</formula>
    </cfRule>
  </conditionalFormatting>
  <conditionalFormatting sqref="AK17">
    <cfRule type="cellIs" dxfId="5521" priority="575" operator="lessThan">
      <formula>$C$4</formula>
    </cfRule>
  </conditionalFormatting>
  <conditionalFormatting sqref="AK18">
    <cfRule type="cellIs" dxfId="5520" priority="576" operator="lessThan">
      <formula>$C$4</formula>
    </cfRule>
  </conditionalFormatting>
  <conditionalFormatting sqref="AK19">
    <cfRule type="cellIs" dxfId="5519" priority="577" operator="lessThan">
      <formula>$C$4</formula>
    </cfRule>
  </conditionalFormatting>
  <conditionalFormatting sqref="AK20">
    <cfRule type="cellIs" dxfId="5518" priority="578" operator="lessThan">
      <formula>$C$4</formula>
    </cfRule>
  </conditionalFormatting>
  <conditionalFormatting sqref="AK21">
    <cfRule type="cellIs" dxfId="5517" priority="579" operator="lessThan">
      <formula>$C$4</formula>
    </cfRule>
  </conditionalFormatting>
  <conditionalFormatting sqref="AK22">
    <cfRule type="cellIs" dxfId="5516" priority="580" operator="lessThan">
      <formula>$C$4</formula>
    </cfRule>
  </conditionalFormatting>
  <conditionalFormatting sqref="AK23">
    <cfRule type="cellIs" dxfId="5515" priority="581" operator="lessThan">
      <formula>$C$4</formula>
    </cfRule>
  </conditionalFormatting>
  <conditionalFormatting sqref="AK24">
    <cfRule type="cellIs" dxfId="5514" priority="582" operator="lessThan">
      <formula>$C$4</formula>
    </cfRule>
  </conditionalFormatting>
  <conditionalFormatting sqref="AK25">
    <cfRule type="cellIs" dxfId="5513" priority="583" operator="lessThan">
      <formula>$C$4</formula>
    </cfRule>
  </conditionalFormatting>
  <conditionalFormatting sqref="AK26">
    <cfRule type="cellIs" dxfId="5512" priority="584" operator="lessThan">
      <formula>$C$4</formula>
    </cfRule>
  </conditionalFormatting>
  <conditionalFormatting sqref="AK27">
    <cfRule type="cellIs" dxfId="5511" priority="585" operator="lessThan">
      <formula>$C$4</formula>
    </cfRule>
  </conditionalFormatting>
  <conditionalFormatting sqref="AK28">
    <cfRule type="cellIs" dxfId="5510" priority="586" operator="lessThan">
      <formula>$C$4</formula>
    </cfRule>
  </conditionalFormatting>
  <conditionalFormatting sqref="AK29">
    <cfRule type="cellIs" dxfId="5509" priority="587" operator="lessThan">
      <formula>$C$4</formula>
    </cfRule>
  </conditionalFormatting>
  <conditionalFormatting sqref="AK30">
    <cfRule type="cellIs" dxfId="5508" priority="588" operator="lessThan">
      <formula>$C$4</formula>
    </cfRule>
  </conditionalFormatting>
  <conditionalFormatting sqref="AK31">
    <cfRule type="cellIs" dxfId="5507" priority="589" operator="lessThan">
      <formula>$C$4</formula>
    </cfRule>
  </conditionalFormatting>
  <conditionalFormatting sqref="AK32">
    <cfRule type="cellIs" dxfId="5506" priority="590" operator="lessThan">
      <formula>$C$4</formula>
    </cfRule>
  </conditionalFormatting>
  <conditionalFormatting sqref="AK33">
    <cfRule type="cellIs" dxfId="5505" priority="591" operator="lessThan">
      <formula>$C$4</formula>
    </cfRule>
  </conditionalFormatting>
  <conditionalFormatting sqref="AK34">
    <cfRule type="cellIs" dxfId="5504" priority="592" operator="lessThan">
      <formula>$C$4</formula>
    </cfRule>
  </conditionalFormatting>
  <conditionalFormatting sqref="AK35">
    <cfRule type="cellIs" dxfId="5503" priority="593" operator="lessThan">
      <formula>$C$4</formula>
    </cfRule>
  </conditionalFormatting>
  <conditionalFormatting sqref="AK36">
    <cfRule type="cellIs" dxfId="5502" priority="594" operator="lessThan">
      <formula>$C$4</formula>
    </cfRule>
  </conditionalFormatting>
  <conditionalFormatting sqref="AK37">
    <cfRule type="cellIs" dxfId="5501" priority="595" operator="lessThan">
      <formula>$C$4</formula>
    </cfRule>
  </conditionalFormatting>
  <conditionalFormatting sqref="AK38">
    <cfRule type="cellIs" dxfId="5500" priority="596" operator="lessThan">
      <formula>$C$4</formula>
    </cfRule>
  </conditionalFormatting>
  <conditionalFormatting sqref="AK39">
    <cfRule type="cellIs" dxfId="5499" priority="597" operator="lessThan">
      <formula>$C$4</formula>
    </cfRule>
  </conditionalFormatting>
  <conditionalFormatting sqref="AK40">
    <cfRule type="cellIs" dxfId="5498" priority="598" operator="lessThan">
      <formula>$C$4</formula>
    </cfRule>
  </conditionalFormatting>
  <conditionalFormatting sqref="AK41">
    <cfRule type="cellIs" dxfId="5497" priority="599" operator="lessThan">
      <formula>$C$4</formula>
    </cfRule>
  </conditionalFormatting>
  <conditionalFormatting sqref="AK42">
    <cfRule type="cellIs" dxfId="5496" priority="600" operator="lessThan">
      <formula>$C$4</formula>
    </cfRule>
  </conditionalFormatting>
  <conditionalFormatting sqref="AK43">
    <cfRule type="cellIs" dxfId="5495" priority="601" operator="lessThan">
      <formula>$C$4</formula>
    </cfRule>
  </conditionalFormatting>
  <conditionalFormatting sqref="AK44">
    <cfRule type="cellIs" dxfId="5494" priority="602" operator="lessThan">
      <formula>$C$4</formula>
    </cfRule>
  </conditionalFormatting>
  <conditionalFormatting sqref="AK45">
    <cfRule type="cellIs" dxfId="5493" priority="603" operator="lessThan">
      <formula>$C$4</formula>
    </cfRule>
  </conditionalFormatting>
  <conditionalFormatting sqref="AK46">
    <cfRule type="cellIs" dxfId="5492" priority="604" operator="lessThan">
      <formula>$C$4</formula>
    </cfRule>
  </conditionalFormatting>
  <conditionalFormatting sqref="AK47">
    <cfRule type="cellIs" dxfId="5491" priority="605" operator="lessThan">
      <formula>$C$4</formula>
    </cfRule>
  </conditionalFormatting>
  <conditionalFormatting sqref="AK48">
    <cfRule type="cellIs" dxfId="5490" priority="606" operator="lessThan">
      <formula>$C$4</formula>
    </cfRule>
  </conditionalFormatting>
  <conditionalFormatting sqref="AK49">
    <cfRule type="cellIs" dxfId="5489" priority="607" operator="lessThan">
      <formula>$C$4</formula>
    </cfRule>
  </conditionalFormatting>
  <conditionalFormatting sqref="AK50">
    <cfRule type="cellIs" dxfId="5488" priority="608" operator="lessThan">
      <formula>$C$4</formula>
    </cfRule>
  </conditionalFormatting>
  <conditionalFormatting sqref="AC11">
    <cfRule type="cellIs" dxfId="5487" priority="609" operator="lessThan">
      <formula>$C$4</formula>
    </cfRule>
  </conditionalFormatting>
  <conditionalFormatting sqref="AC12">
    <cfRule type="cellIs" dxfId="5486" priority="610" operator="lessThan">
      <formula>$C$4</formula>
    </cfRule>
  </conditionalFormatting>
  <conditionalFormatting sqref="AC13">
    <cfRule type="cellIs" dxfId="5485" priority="611" operator="lessThan">
      <formula>$C$4</formula>
    </cfRule>
  </conditionalFormatting>
  <conditionalFormatting sqref="AC14">
    <cfRule type="cellIs" dxfId="5484" priority="612" operator="lessThan">
      <formula>$C$4</formula>
    </cfRule>
  </conditionalFormatting>
  <conditionalFormatting sqref="AC15">
    <cfRule type="cellIs" dxfId="5483" priority="613" operator="lessThan">
      <formula>$C$4</formula>
    </cfRule>
  </conditionalFormatting>
  <conditionalFormatting sqref="AC16">
    <cfRule type="cellIs" dxfId="5482" priority="614" operator="lessThan">
      <formula>$C$4</formula>
    </cfRule>
  </conditionalFormatting>
  <conditionalFormatting sqref="AC17">
    <cfRule type="cellIs" dxfId="5481" priority="615" operator="lessThan">
      <formula>$C$4</formula>
    </cfRule>
  </conditionalFormatting>
  <conditionalFormatting sqref="AC18">
    <cfRule type="cellIs" dxfId="5480" priority="616" operator="lessThan">
      <formula>$C$4</formula>
    </cfRule>
  </conditionalFormatting>
  <conditionalFormatting sqref="AC19">
    <cfRule type="cellIs" dxfId="5479" priority="617" operator="lessThan">
      <formula>$C$4</formula>
    </cfRule>
  </conditionalFormatting>
  <conditionalFormatting sqref="AC20">
    <cfRule type="cellIs" dxfId="5478" priority="618" operator="lessThan">
      <formula>$C$4</formula>
    </cfRule>
  </conditionalFormatting>
  <conditionalFormatting sqref="AC21">
    <cfRule type="cellIs" dxfId="5477" priority="619" operator="lessThan">
      <formula>$C$4</formula>
    </cfRule>
  </conditionalFormatting>
  <conditionalFormatting sqref="AC22">
    <cfRule type="cellIs" dxfId="5476" priority="620" operator="lessThan">
      <formula>$C$4</formula>
    </cfRule>
  </conditionalFormatting>
  <conditionalFormatting sqref="AC23">
    <cfRule type="cellIs" dxfId="5475" priority="621" operator="lessThan">
      <formula>$C$4</formula>
    </cfRule>
  </conditionalFormatting>
  <conditionalFormatting sqref="AC24">
    <cfRule type="cellIs" dxfId="5474" priority="622" operator="lessThan">
      <formula>$C$4</formula>
    </cfRule>
  </conditionalFormatting>
  <conditionalFormatting sqref="AC25">
    <cfRule type="cellIs" dxfId="5473" priority="623" operator="lessThan">
      <formula>$C$4</formula>
    </cfRule>
  </conditionalFormatting>
  <conditionalFormatting sqref="AC26">
    <cfRule type="cellIs" dxfId="5472" priority="624" operator="lessThan">
      <formula>$C$4</formula>
    </cfRule>
  </conditionalFormatting>
  <conditionalFormatting sqref="AC27">
    <cfRule type="cellIs" dxfId="5471" priority="625" operator="lessThan">
      <formula>$C$4</formula>
    </cfRule>
  </conditionalFormatting>
  <conditionalFormatting sqref="AC28">
    <cfRule type="cellIs" dxfId="5470" priority="626" operator="lessThan">
      <formula>$C$4</formula>
    </cfRule>
  </conditionalFormatting>
  <conditionalFormatting sqref="AC29">
    <cfRule type="cellIs" dxfId="5469" priority="627" operator="lessThan">
      <formula>$C$4</formula>
    </cfRule>
  </conditionalFormatting>
  <conditionalFormatting sqref="AC30">
    <cfRule type="cellIs" dxfId="5468" priority="628" operator="lessThan">
      <formula>$C$4</formula>
    </cfRule>
  </conditionalFormatting>
  <conditionalFormatting sqref="AC31">
    <cfRule type="cellIs" dxfId="5467" priority="629" operator="lessThan">
      <formula>$C$4</formula>
    </cfRule>
  </conditionalFormatting>
  <conditionalFormatting sqref="AC32">
    <cfRule type="cellIs" dxfId="5466" priority="630" operator="lessThan">
      <formula>$C$4</formula>
    </cfRule>
  </conditionalFormatting>
  <conditionalFormatting sqref="AC33">
    <cfRule type="cellIs" dxfId="5465" priority="631" operator="lessThan">
      <formula>$C$4</formula>
    </cfRule>
  </conditionalFormatting>
  <conditionalFormatting sqref="AC34">
    <cfRule type="cellIs" dxfId="5464" priority="632" operator="lessThan">
      <formula>$C$4</formula>
    </cfRule>
  </conditionalFormatting>
  <conditionalFormatting sqref="AC35">
    <cfRule type="cellIs" dxfId="5463" priority="633" operator="lessThan">
      <formula>$C$4</formula>
    </cfRule>
  </conditionalFormatting>
  <conditionalFormatting sqref="AC36">
    <cfRule type="cellIs" dxfId="5462" priority="634" operator="lessThan">
      <formula>$C$4</formula>
    </cfRule>
  </conditionalFormatting>
  <conditionalFormatting sqref="AC37">
    <cfRule type="cellIs" dxfId="5461" priority="635" operator="lessThan">
      <formula>$C$4</formula>
    </cfRule>
  </conditionalFormatting>
  <conditionalFormatting sqref="AC38">
    <cfRule type="cellIs" dxfId="5460" priority="636" operator="lessThan">
      <formula>$C$4</formula>
    </cfRule>
  </conditionalFormatting>
  <conditionalFormatting sqref="AC39">
    <cfRule type="cellIs" dxfId="5459" priority="637" operator="lessThan">
      <formula>$C$4</formula>
    </cfRule>
  </conditionalFormatting>
  <conditionalFormatting sqref="AC40">
    <cfRule type="cellIs" dxfId="5458" priority="638" operator="lessThan">
      <formula>$C$4</formula>
    </cfRule>
  </conditionalFormatting>
  <conditionalFormatting sqref="AC41">
    <cfRule type="cellIs" dxfId="5457" priority="639" operator="lessThan">
      <formula>$C$4</formula>
    </cfRule>
  </conditionalFormatting>
  <conditionalFormatting sqref="AC42">
    <cfRule type="cellIs" dxfId="5456" priority="640" operator="lessThan">
      <formula>$C$4</formula>
    </cfRule>
  </conditionalFormatting>
  <conditionalFormatting sqref="AC43">
    <cfRule type="cellIs" dxfId="5455" priority="641" operator="lessThan">
      <formula>$C$4</formula>
    </cfRule>
  </conditionalFormatting>
  <conditionalFormatting sqref="AC44">
    <cfRule type="cellIs" dxfId="5454" priority="642" operator="lessThan">
      <formula>$C$4</formula>
    </cfRule>
  </conditionalFormatting>
  <conditionalFormatting sqref="AC45">
    <cfRule type="cellIs" dxfId="5453" priority="643" operator="lessThan">
      <formula>$C$4</formula>
    </cfRule>
  </conditionalFormatting>
  <conditionalFormatting sqref="AC46">
    <cfRule type="cellIs" dxfId="5452" priority="644" operator="lessThan">
      <formula>$C$4</formula>
    </cfRule>
  </conditionalFormatting>
  <conditionalFormatting sqref="AC47">
    <cfRule type="cellIs" dxfId="5451" priority="645" operator="lessThan">
      <formula>$C$4</formula>
    </cfRule>
  </conditionalFormatting>
  <conditionalFormatting sqref="AC48">
    <cfRule type="cellIs" dxfId="5450" priority="646" operator="lessThan">
      <formula>$C$4</formula>
    </cfRule>
  </conditionalFormatting>
  <conditionalFormatting sqref="AC49">
    <cfRule type="cellIs" dxfId="5449" priority="647" operator="lessThan">
      <formula>$C$4</formula>
    </cfRule>
  </conditionalFormatting>
  <conditionalFormatting sqref="AC50">
    <cfRule type="cellIs" dxfId="5448" priority="648" operator="lessThan">
      <formula>$C$4</formula>
    </cfRule>
  </conditionalFormatting>
  <conditionalFormatting sqref="AD11">
    <cfRule type="cellIs" dxfId="5447" priority="649" operator="lessThan">
      <formula>$C$4</formula>
    </cfRule>
  </conditionalFormatting>
  <conditionalFormatting sqref="AD12">
    <cfRule type="cellIs" dxfId="5446" priority="650" operator="lessThan">
      <formula>$C$4</formula>
    </cfRule>
  </conditionalFormatting>
  <conditionalFormatting sqref="AD13">
    <cfRule type="cellIs" dxfId="5445" priority="651" operator="lessThan">
      <formula>$C$4</formula>
    </cfRule>
  </conditionalFormatting>
  <conditionalFormatting sqref="AD14">
    <cfRule type="cellIs" dxfId="5444" priority="652" operator="lessThan">
      <formula>$C$4</formula>
    </cfRule>
  </conditionalFormatting>
  <conditionalFormatting sqref="AD15">
    <cfRule type="cellIs" dxfId="5443" priority="653" operator="lessThan">
      <formula>$C$4</formula>
    </cfRule>
  </conditionalFormatting>
  <conditionalFormatting sqref="AD16">
    <cfRule type="cellIs" dxfId="5442" priority="654" operator="lessThan">
      <formula>$C$4</formula>
    </cfRule>
  </conditionalFormatting>
  <conditionalFormatting sqref="AD17">
    <cfRule type="cellIs" dxfId="5441" priority="655" operator="lessThan">
      <formula>$C$4</formula>
    </cfRule>
  </conditionalFormatting>
  <conditionalFormatting sqref="AD18">
    <cfRule type="cellIs" dxfId="5440" priority="656" operator="lessThan">
      <formula>$C$4</formula>
    </cfRule>
  </conditionalFormatting>
  <conditionalFormatting sqref="AD19">
    <cfRule type="cellIs" dxfId="5439" priority="657" operator="lessThan">
      <formula>$C$4</formula>
    </cfRule>
  </conditionalFormatting>
  <conditionalFormatting sqref="AD20">
    <cfRule type="cellIs" dxfId="5438" priority="658" operator="lessThan">
      <formula>$C$4</formula>
    </cfRule>
  </conditionalFormatting>
  <conditionalFormatting sqref="AD21">
    <cfRule type="cellIs" dxfId="5437" priority="659" operator="lessThan">
      <formula>$C$4</formula>
    </cfRule>
  </conditionalFormatting>
  <conditionalFormatting sqref="AD22">
    <cfRule type="cellIs" dxfId="5436" priority="660" operator="lessThan">
      <formula>$C$4</formula>
    </cfRule>
  </conditionalFormatting>
  <conditionalFormatting sqref="AD23">
    <cfRule type="cellIs" dxfId="5435" priority="661" operator="lessThan">
      <formula>$C$4</formula>
    </cfRule>
  </conditionalFormatting>
  <conditionalFormatting sqref="AD24">
    <cfRule type="cellIs" dxfId="5434" priority="662" operator="lessThan">
      <formula>$C$4</formula>
    </cfRule>
  </conditionalFormatting>
  <conditionalFormatting sqref="AD25">
    <cfRule type="cellIs" dxfId="5433" priority="663" operator="lessThan">
      <formula>$C$4</formula>
    </cfRule>
  </conditionalFormatting>
  <conditionalFormatting sqref="AD26">
    <cfRule type="cellIs" dxfId="5432" priority="664" operator="lessThan">
      <formula>$C$4</formula>
    </cfRule>
  </conditionalFormatting>
  <conditionalFormatting sqref="AD27">
    <cfRule type="cellIs" dxfId="5431" priority="665" operator="lessThan">
      <formula>$C$4</formula>
    </cfRule>
  </conditionalFormatting>
  <conditionalFormatting sqref="AD28">
    <cfRule type="cellIs" dxfId="5430" priority="666" operator="lessThan">
      <formula>$C$4</formula>
    </cfRule>
  </conditionalFormatting>
  <conditionalFormatting sqref="AD29">
    <cfRule type="cellIs" dxfId="5429" priority="667" operator="lessThan">
      <formula>$C$4</formula>
    </cfRule>
  </conditionalFormatting>
  <conditionalFormatting sqref="AD30">
    <cfRule type="cellIs" dxfId="5428" priority="668" operator="lessThan">
      <formula>$C$4</formula>
    </cfRule>
  </conditionalFormatting>
  <conditionalFormatting sqref="AD31">
    <cfRule type="cellIs" dxfId="5427" priority="669" operator="lessThan">
      <formula>$C$4</formula>
    </cfRule>
  </conditionalFormatting>
  <conditionalFormatting sqref="AD32">
    <cfRule type="cellIs" dxfId="5426" priority="670" operator="lessThan">
      <formula>$C$4</formula>
    </cfRule>
  </conditionalFormatting>
  <conditionalFormatting sqref="AD33">
    <cfRule type="cellIs" dxfId="5425" priority="671" operator="lessThan">
      <formula>$C$4</formula>
    </cfRule>
  </conditionalFormatting>
  <conditionalFormatting sqref="AD34">
    <cfRule type="cellIs" dxfId="5424" priority="672" operator="lessThan">
      <formula>$C$4</formula>
    </cfRule>
  </conditionalFormatting>
  <conditionalFormatting sqref="AD35">
    <cfRule type="cellIs" dxfId="5423" priority="673" operator="lessThan">
      <formula>$C$4</formula>
    </cfRule>
  </conditionalFormatting>
  <conditionalFormatting sqref="AD36">
    <cfRule type="cellIs" dxfId="5422" priority="674" operator="lessThan">
      <formula>$C$4</formula>
    </cfRule>
  </conditionalFormatting>
  <conditionalFormatting sqref="AD37">
    <cfRule type="cellIs" dxfId="5421" priority="675" operator="lessThan">
      <formula>$C$4</formula>
    </cfRule>
  </conditionalFormatting>
  <conditionalFormatting sqref="AD38">
    <cfRule type="cellIs" dxfId="5420" priority="676" operator="lessThan">
      <formula>$C$4</formula>
    </cfRule>
  </conditionalFormatting>
  <conditionalFormatting sqref="AD39">
    <cfRule type="cellIs" dxfId="5419" priority="677" operator="lessThan">
      <formula>$C$4</formula>
    </cfRule>
  </conditionalFormatting>
  <conditionalFormatting sqref="AD40">
    <cfRule type="cellIs" dxfId="5418" priority="678" operator="lessThan">
      <formula>$C$4</formula>
    </cfRule>
  </conditionalFormatting>
  <conditionalFormatting sqref="AD41">
    <cfRule type="cellIs" dxfId="5417" priority="679" operator="lessThan">
      <formula>$C$4</formula>
    </cfRule>
  </conditionalFormatting>
  <conditionalFormatting sqref="AD42">
    <cfRule type="cellIs" dxfId="5416" priority="680" operator="lessThan">
      <formula>$C$4</formula>
    </cfRule>
  </conditionalFormatting>
  <conditionalFormatting sqref="AD43">
    <cfRule type="cellIs" dxfId="5415" priority="681" operator="lessThan">
      <formula>$C$4</formula>
    </cfRule>
  </conditionalFormatting>
  <conditionalFormatting sqref="AD44">
    <cfRule type="cellIs" dxfId="5414" priority="682" operator="lessThan">
      <formula>$C$4</formula>
    </cfRule>
  </conditionalFormatting>
  <conditionalFormatting sqref="AD45">
    <cfRule type="cellIs" dxfId="5413" priority="683" operator="lessThan">
      <formula>$C$4</formula>
    </cfRule>
  </conditionalFormatting>
  <conditionalFormatting sqref="AD46">
    <cfRule type="cellIs" dxfId="5412" priority="684" operator="lessThan">
      <formula>$C$4</formula>
    </cfRule>
  </conditionalFormatting>
  <conditionalFormatting sqref="AD47">
    <cfRule type="cellIs" dxfId="5411" priority="685" operator="lessThan">
      <formula>$C$4</formula>
    </cfRule>
  </conditionalFormatting>
  <conditionalFormatting sqref="AD48">
    <cfRule type="cellIs" dxfId="5410" priority="686" operator="lessThan">
      <formula>$C$4</formula>
    </cfRule>
  </conditionalFormatting>
  <conditionalFormatting sqref="AD49">
    <cfRule type="cellIs" dxfId="5409" priority="687" operator="lessThan">
      <formula>$C$4</formula>
    </cfRule>
  </conditionalFormatting>
  <conditionalFormatting sqref="AD50">
    <cfRule type="cellIs" dxfId="5408" priority="688" operator="lessThan">
      <formula>$C$4</formula>
    </cfRule>
  </conditionalFormatting>
  <conditionalFormatting sqref="AE11">
    <cfRule type="cellIs" dxfId="5407" priority="689" operator="lessThan">
      <formula>$C$4</formula>
    </cfRule>
  </conditionalFormatting>
  <conditionalFormatting sqref="AE12">
    <cfRule type="cellIs" dxfId="5406" priority="690" operator="lessThan">
      <formula>$C$4</formula>
    </cfRule>
  </conditionalFormatting>
  <conditionalFormatting sqref="AE13">
    <cfRule type="cellIs" dxfId="5405" priority="691" operator="lessThan">
      <formula>$C$4</formula>
    </cfRule>
  </conditionalFormatting>
  <conditionalFormatting sqref="AE14">
    <cfRule type="cellIs" dxfId="5404" priority="692" operator="lessThan">
      <formula>$C$4</formula>
    </cfRule>
  </conditionalFormatting>
  <conditionalFormatting sqref="AE15">
    <cfRule type="cellIs" dxfId="5403" priority="693" operator="lessThan">
      <formula>$C$4</formula>
    </cfRule>
  </conditionalFormatting>
  <conditionalFormatting sqref="AE16">
    <cfRule type="cellIs" dxfId="5402" priority="694" operator="lessThan">
      <formula>$C$4</formula>
    </cfRule>
  </conditionalFormatting>
  <conditionalFormatting sqref="AE17">
    <cfRule type="cellIs" dxfId="5401" priority="695" operator="lessThan">
      <formula>$C$4</formula>
    </cfRule>
  </conditionalFormatting>
  <conditionalFormatting sqref="AE18">
    <cfRule type="cellIs" dxfId="5400" priority="696" operator="lessThan">
      <formula>$C$4</formula>
    </cfRule>
  </conditionalFormatting>
  <conditionalFormatting sqref="AE19">
    <cfRule type="cellIs" dxfId="5399" priority="697" operator="lessThan">
      <formula>$C$4</formula>
    </cfRule>
  </conditionalFormatting>
  <conditionalFormatting sqref="AE20">
    <cfRule type="cellIs" dxfId="5398" priority="698" operator="lessThan">
      <formula>$C$4</formula>
    </cfRule>
  </conditionalFormatting>
  <conditionalFormatting sqref="AE21">
    <cfRule type="cellIs" dxfId="5397" priority="699" operator="lessThan">
      <formula>$C$4</formula>
    </cfRule>
  </conditionalFormatting>
  <conditionalFormatting sqref="AE22">
    <cfRule type="cellIs" dxfId="5396" priority="700" operator="lessThan">
      <formula>$C$4</formula>
    </cfRule>
  </conditionalFormatting>
  <conditionalFormatting sqref="AE23">
    <cfRule type="cellIs" dxfId="5395" priority="701" operator="lessThan">
      <formula>$C$4</formula>
    </cfRule>
  </conditionalFormatting>
  <conditionalFormatting sqref="AE24">
    <cfRule type="cellIs" dxfId="5394" priority="702" operator="lessThan">
      <formula>$C$4</formula>
    </cfRule>
  </conditionalFormatting>
  <conditionalFormatting sqref="AE25">
    <cfRule type="cellIs" dxfId="5393" priority="703" operator="lessThan">
      <formula>$C$4</formula>
    </cfRule>
  </conditionalFormatting>
  <conditionalFormatting sqref="AE26">
    <cfRule type="cellIs" dxfId="5392" priority="704" operator="lessThan">
      <formula>$C$4</formula>
    </cfRule>
  </conditionalFormatting>
  <conditionalFormatting sqref="AE27">
    <cfRule type="cellIs" dxfId="5391" priority="705" operator="lessThan">
      <formula>$C$4</formula>
    </cfRule>
  </conditionalFormatting>
  <conditionalFormatting sqref="AE28">
    <cfRule type="cellIs" dxfId="5390" priority="706" operator="lessThan">
      <formula>$C$4</formula>
    </cfRule>
  </conditionalFormatting>
  <conditionalFormatting sqref="AE29">
    <cfRule type="cellIs" dxfId="5389" priority="707" operator="lessThan">
      <formula>$C$4</formula>
    </cfRule>
  </conditionalFormatting>
  <conditionalFormatting sqref="AE30">
    <cfRule type="cellIs" dxfId="5388" priority="708" operator="lessThan">
      <formula>$C$4</formula>
    </cfRule>
  </conditionalFormatting>
  <conditionalFormatting sqref="AE31">
    <cfRule type="cellIs" dxfId="5387" priority="709" operator="lessThan">
      <formula>$C$4</formula>
    </cfRule>
  </conditionalFormatting>
  <conditionalFormatting sqref="AE32">
    <cfRule type="cellIs" dxfId="5386" priority="710" operator="lessThan">
      <formula>$C$4</formula>
    </cfRule>
  </conditionalFormatting>
  <conditionalFormatting sqref="AE33">
    <cfRule type="cellIs" dxfId="5385" priority="711" operator="lessThan">
      <formula>$C$4</formula>
    </cfRule>
  </conditionalFormatting>
  <conditionalFormatting sqref="AE34">
    <cfRule type="cellIs" dxfId="5384" priority="712" operator="lessThan">
      <formula>$C$4</formula>
    </cfRule>
  </conditionalFormatting>
  <conditionalFormatting sqref="AE35">
    <cfRule type="cellIs" dxfId="5383" priority="713" operator="lessThan">
      <formula>$C$4</formula>
    </cfRule>
  </conditionalFormatting>
  <conditionalFormatting sqref="AE36">
    <cfRule type="cellIs" dxfId="5382" priority="714" operator="lessThan">
      <formula>$C$4</formula>
    </cfRule>
  </conditionalFormatting>
  <conditionalFormatting sqref="AE37">
    <cfRule type="cellIs" dxfId="5381" priority="715" operator="lessThan">
      <formula>$C$4</formula>
    </cfRule>
  </conditionalFormatting>
  <conditionalFormatting sqref="AE38">
    <cfRule type="cellIs" dxfId="5380" priority="716" operator="lessThan">
      <formula>$C$4</formula>
    </cfRule>
  </conditionalFormatting>
  <conditionalFormatting sqref="AE39">
    <cfRule type="cellIs" dxfId="5379" priority="717" operator="lessThan">
      <formula>$C$4</formula>
    </cfRule>
  </conditionalFormatting>
  <conditionalFormatting sqref="AE40">
    <cfRule type="cellIs" dxfId="5378" priority="718" operator="lessThan">
      <formula>$C$4</formula>
    </cfRule>
  </conditionalFormatting>
  <conditionalFormatting sqref="AE41">
    <cfRule type="cellIs" dxfId="5377" priority="719" operator="lessThan">
      <formula>$C$4</formula>
    </cfRule>
  </conditionalFormatting>
  <conditionalFormatting sqref="AE42">
    <cfRule type="cellIs" dxfId="5376" priority="720" operator="lessThan">
      <formula>$C$4</formula>
    </cfRule>
  </conditionalFormatting>
  <conditionalFormatting sqref="AE43">
    <cfRule type="cellIs" dxfId="5375" priority="721" operator="lessThan">
      <formula>$C$4</formula>
    </cfRule>
  </conditionalFormatting>
  <conditionalFormatting sqref="AE44">
    <cfRule type="cellIs" dxfId="5374" priority="722" operator="lessThan">
      <formula>$C$4</formula>
    </cfRule>
  </conditionalFormatting>
  <conditionalFormatting sqref="AE45">
    <cfRule type="cellIs" dxfId="5373" priority="723" operator="lessThan">
      <formula>$C$4</formula>
    </cfRule>
  </conditionalFormatting>
  <conditionalFormatting sqref="AE46">
    <cfRule type="cellIs" dxfId="5372" priority="724" operator="lessThan">
      <formula>$C$4</formula>
    </cfRule>
  </conditionalFormatting>
  <conditionalFormatting sqref="AE47">
    <cfRule type="cellIs" dxfId="5371" priority="725" operator="lessThan">
      <formula>$C$4</formula>
    </cfRule>
  </conditionalFormatting>
  <conditionalFormatting sqref="AE48">
    <cfRule type="cellIs" dxfId="5370" priority="726" operator="lessThan">
      <formula>$C$4</formula>
    </cfRule>
  </conditionalFormatting>
  <conditionalFormatting sqref="AE49">
    <cfRule type="cellIs" dxfId="5369" priority="727" operator="lessThan">
      <formula>$C$4</formula>
    </cfRule>
  </conditionalFormatting>
  <conditionalFormatting sqref="AE50">
    <cfRule type="cellIs" dxfId="5368" priority="728" operator="lessThan">
      <formula>$C$4</formula>
    </cfRule>
  </conditionalFormatting>
  <conditionalFormatting sqref="AF11">
    <cfRule type="cellIs" dxfId="5367" priority="729" operator="lessThan">
      <formula>$C$4</formula>
    </cfRule>
  </conditionalFormatting>
  <conditionalFormatting sqref="AF12">
    <cfRule type="cellIs" dxfId="5366" priority="730" operator="lessThan">
      <formula>$C$4</formula>
    </cfRule>
  </conditionalFormatting>
  <conditionalFormatting sqref="AF13">
    <cfRule type="cellIs" dxfId="5365" priority="731" operator="lessThan">
      <formula>$C$4</formula>
    </cfRule>
  </conditionalFormatting>
  <conditionalFormatting sqref="AF14">
    <cfRule type="cellIs" dxfId="5364" priority="732" operator="lessThan">
      <formula>$C$4</formula>
    </cfRule>
  </conditionalFormatting>
  <conditionalFormatting sqref="AF15">
    <cfRule type="cellIs" dxfId="5363" priority="733" operator="lessThan">
      <formula>$C$4</formula>
    </cfRule>
  </conditionalFormatting>
  <conditionalFormatting sqref="AF16">
    <cfRule type="cellIs" dxfId="5362" priority="734" operator="lessThan">
      <formula>$C$4</formula>
    </cfRule>
  </conditionalFormatting>
  <conditionalFormatting sqref="AF17">
    <cfRule type="cellIs" dxfId="5361" priority="735" operator="lessThan">
      <formula>$C$4</formula>
    </cfRule>
  </conditionalFormatting>
  <conditionalFormatting sqref="AF18">
    <cfRule type="cellIs" dxfId="5360" priority="736" operator="lessThan">
      <formula>$C$4</formula>
    </cfRule>
  </conditionalFormatting>
  <conditionalFormatting sqref="AF19">
    <cfRule type="cellIs" dxfId="5359" priority="737" operator="lessThan">
      <formula>$C$4</formula>
    </cfRule>
  </conditionalFormatting>
  <conditionalFormatting sqref="AF20">
    <cfRule type="cellIs" dxfId="5358" priority="738" operator="lessThan">
      <formula>$C$4</formula>
    </cfRule>
  </conditionalFormatting>
  <conditionalFormatting sqref="AF21">
    <cfRule type="cellIs" dxfId="5357" priority="739" operator="lessThan">
      <formula>$C$4</formula>
    </cfRule>
  </conditionalFormatting>
  <conditionalFormatting sqref="AF22">
    <cfRule type="cellIs" dxfId="5356" priority="740" operator="lessThan">
      <formula>$C$4</formula>
    </cfRule>
  </conditionalFormatting>
  <conditionalFormatting sqref="AF23">
    <cfRule type="cellIs" dxfId="5355" priority="741" operator="lessThan">
      <formula>$C$4</formula>
    </cfRule>
  </conditionalFormatting>
  <conditionalFormatting sqref="AF24">
    <cfRule type="cellIs" dxfId="5354" priority="742" operator="lessThan">
      <formula>$C$4</formula>
    </cfRule>
  </conditionalFormatting>
  <conditionalFormatting sqref="AF25">
    <cfRule type="cellIs" dxfId="5353" priority="743" operator="lessThan">
      <formula>$C$4</formula>
    </cfRule>
  </conditionalFormatting>
  <conditionalFormatting sqref="AF26">
    <cfRule type="cellIs" dxfId="5352" priority="744" operator="lessThan">
      <formula>$C$4</formula>
    </cfRule>
  </conditionalFormatting>
  <conditionalFormatting sqref="AF27">
    <cfRule type="cellIs" dxfId="5351" priority="745" operator="lessThan">
      <formula>$C$4</formula>
    </cfRule>
  </conditionalFormatting>
  <conditionalFormatting sqref="AF28">
    <cfRule type="cellIs" dxfId="5350" priority="746" operator="lessThan">
      <formula>$C$4</formula>
    </cfRule>
  </conditionalFormatting>
  <conditionalFormatting sqref="AF29">
    <cfRule type="cellIs" dxfId="5349" priority="747" operator="lessThan">
      <formula>$C$4</formula>
    </cfRule>
  </conditionalFormatting>
  <conditionalFormatting sqref="AF30">
    <cfRule type="cellIs" dxfId="5348" priority="748" operator="lessThan">
      <formula>$C$4</formula>
    </cfRule>
  </conditionalFormatting>
  <conditionalFormatting sqref="AF31">
    <cfRule type="cellIs" dxfId="5347" priority="749" operator="lessThan">
      <formula>$C$4</formula>
    </cfRule>
  </conditionalFormatting>
  <conditionalFormatting sqref="AF32">
    <cfRule type="cellIs" dxfId="5346" priority="750" operator="lessThan">
      <formula>$C$4</formula>
    </cfRule>
  </conditionalFormatting>
  <conditionalFormatting sqref="AF33">
    <cfRule type="cellIs" dxfId="5345" priority="751" operator="lessThan">
      <formula>$C$4</formula>
    </cfRule>
  </conditionalFormatting>
  <conditionalFormatting sqref="AF34">
    <cfRule type="cellIs" dxfId="5344" priority="752" operator="lessThan">
      <formula>$C$4</formula>
    </cfRule>
  </conditionalFormatting>
  <conditionalFormatting sqref="AF35">
    <cfRule type="cellIs" dxfId="5343" priority="753" operator="lessThan">
      <formula>$C$4</formula>
    </cfRule>
  </conditionalFormatting>
  <conditionalFormatting sqref="AF36">
    <cfRule type="cellIs" dxfId="5342" priority="754" operator="lessThan">
      <formula>$C$4</formula>
    </cfRule>
  </conditionalFormatting>
  <conditionalFormatting sqref="AF37">
    <cfRule type="cellIs" dxfId="5341" priority="755" operator="lessThan">
      <formula>$C$4</formula>
    </cfRule>
  </conditionalFormatting>
  <conditionalFormatting sqref="AF38">
    <cfRule type="cellIs" dxfId="5340" priority="756" operator="lessThan">
      <formula>$C$4</formula>
    </cfRule>
  </conditionalFormatting>
  <conditionalFormatting sqref="AF39">
    <cfRule type="cellIs" dxfId="5339" priority="757" operator="lessThan">
      <formula>$C$4</formula>
    </cfRule>
  </conditionalFormatting>
  <conditionalFormatting sqref="AF40">
    <cfRule type="cellIs" dxfId="5338" priority="758" operator="lessThan">
      <formula>$C$4</formula>
    </cfRule>
  </conditionalFormatting>
  <conditionalFormatting sqref="AF41">
    <cfRule type="cellIs" dxfId="5337" priority="759" operator="lessThan">
      <formula>$C$4</formula>
    </cfRule>
  </conditionalFormatting>
  <conditionalFormatting sqref="AF42">
    <cfRule type="cellIs" dxfId="5336" priority="760" operator="lessThan">
      <formula>$C$4</formula>
    </cfRule>
  </conditionalFormatting>
  <conditionalFormatting sqref="AF43">
    <cfRule type="cellIs" dxfId="5335" priority="761" operator="lessThan">
      <formula>$C$4</formula>
    </cfRule>
  </conditionalFormatting>
  <conditionalFormatting sqref="AF44">
    <cfRule type="cellIs" dxfId="5334" priority="762" operator="lessThan">
      <formula>$C$4</formula>
    </cfRule>
  </conditionalFormatting>
  <conditionalFormatting sqref="AF45">
    <cfRule type="cellIs" dxfId="5333" priority="763" operator="lessThan">
      <formula>$C$4</formula>
    </cfRule>
  </conditionalFormatting>
  <conditionalFormatting sqref="AF46">
    <cfRule type="cellIs" dxfId="5332" priority="764" operator="lessThan">
      <formula>$C$4</formula>
    </cfRule>
  </conditionalFormatting>
  <conditionalFormatting sqref="AF47">
    <cfRule type="cellIs" dxfId="5331" priority="765" operator="lessThan">
      <formula>$C$4</formula>
    </cfRule>
  </conditionalFormatting>
  <conditionalFormatting sqref="AF48">
    <cfRule type="cellIs" dxfId="5330" priority="766" operator="lessThan">
      <formula>$C$4</formula>
    </cfRule>
  </conditionalFormatting>
  <conditionalFormatting sqref="AF49">
    <cfRule type="cellIs" dxfId="5329" priority="767" operator="lessThan">
      <formula>$C$4</formula>
    </cfRule>
  </conditionalFormatting>
  <conditionalFormatting sqref="AF50">
    <cfRule type="cellIs" dxfId="5328" priority="768" operator="lessThan">
      <formula>$C$4</formula>
    </cfRule>
  </conditionalFormatting>
  <conditionalFormatting sqref="AG11">
    <cfRule type="cellIs" dxfId="5327" priority="769" operator="lessThan">
      <formula>$C$4</formula>
    </cfRule>
  </conditionalFormatting>
  <conditionalFormatting sqref="AG12">
    <cfRule type="cellIs" dxfId="5326" priority="770" operator="lessThan">
      <formula>$C$4</formula>
    </cfRule>
  </conditionalFormatting>
  <conditionalFormatting sqref="AG13">
    <cfRule type="cellIs" dxfId="5325" priority="771" operator="lessThan">
      <formula>$C$4</formula>
    </cfRule>
  </conditionalFormatting>
  <conditionalFormatting sqref="AG14">
    <cfRule type="cellIs" dxfId="5324" priority="772" operator="lessThan">
      <formula>$C$4</formula>
    </cfRule>
  </conditionalFormatting>
  <conditionalFormatting sqref="AG15">
    <cfRule type="cellIs" dxfId="5323" priority="773" operator="lessThan">
      <formula>$C$4</formula>
    </cfRule>
  </conditionalFormatting>
  <conditionalFormatting sqref="AG16">
    <cfRule type="cellIs" dxfId="5322" priority="774" operator="lessThan">
      <formula>$C$4</formula>
    </cfRule>
  </conditionalFormatting>
  <conditionalFormatting sqref="AG17">
    <cfRule type="cellIs" dxfId="5321" priority="775" operator="lessThan">
      <formula>$C$4</formula>
    </cfRule>
  </conditionalFormatting>
  <conditionalFormatting sqref="AG18">
    <cfRule type="cellIs" dxfId="5320" priority="776" operator="lessThan">
      <formula>$C$4</formula>
    </cfRule>
  </conditionalFormatting>
  <conditionalFormatting sqref="AG19">
    <cfRule type="cellIs" dxfId="5319" priority="777" operator="lessThan">
      <formula>$C$4</formula>
    </cfRule>
  </conditionalFormatting>
  <conditionalFormatting sqref="AG20">
    <cfRule type="cellIs" dxfId="5318" priority="778" operator="lessThan">
      <formula>$C$4</formula>
    </cfRule>
  </conditionalFormatting>
  <conditionalFormatting sqref="AG21">
    <cfRule type="cellIs" dxfId="5317" priority="779" operator="lessThan">
      <formula>$C$4</formula>
    </cfRule>
  </conditionalFormatting>
  <conditionalFormatting sqref="AG22">
    <cfRule type="cellIs" dxfId="5316" priority="780" operator="lessThan">
      <formula>$C$4</formula>
    </cfRule>
  </conditionalFormatting>
  <conditionalFormatting sqref="AG23">
    <cfRule type="cellIs" dxfId="5315" priority="781" operator="lessThan">
      <formula>$C$4</formula>
    </cfRule>
  </conditionalFormatting>
  <conditionalFormatting sqref="AG24">
    <cfRule type="cellIs" dxfId="5314" priority="782" operator="lessThan">
      <formula>$C$4</formula>
    </cfRule>
  </conditionalFormatting>
  <conditionalFormatting sqref="AG25">
    <cfRule type="cellIs" dxfId="5313" priority="783" operator="lessThan">
      <formula>$C$4</formula>
    </cfRule>
  </conditionalFormatting>
  <conditionalFormatting sqref="AG26">
    <cfRule type="cellIs" dxfId="5312" priority="784" operator="lessThan">
      <formula>$C$4</formula>
    </cfRule>
  </conditionalFormatting>
  <conditionalFormatting sqref="AG27">
    <cfRule type="cellIs" dxfId="5311" priority="785" operator="lessThan">
      <formula>$C$4</formula>
    </cfRule>
  </conditionalFormatting>
  <conditionalFormatting sqref="AG28">
    <cfRule type="cellIs" dxfId="5310" priority="786" operator="lessThan">
      <formula>$C$4</formula>
    </cfRule>
  </conditionalFormatting>
  <conditionalFormatting sqref="AG29">
    <cfRule type="cellIs" dxfId="5309" priority="787" operator="lessThan">
      <formula>$C$4</formula>
    </cfRule>
  </conditionalFormatting>
  <conditionalFormatting sqref="AG30">
    <cfRule type="cellIs" dxfId="5308" priority="788" operator="lessThan">
      <formula>$C$4</formula>
    </cfRule>
  </conditionalFormatting>
  <conditionalFormatting sqref="AG31">
    <cfRule type="cellIs" dxfId="5307" priority="789" operator="lessThan">
      <formula>$C$4</formula>
    </cfRule>
  </conditionalFormatting>
  <conditionalFormatting sqref="AG32">
    <cfRule type="cellIs" dxfId="5306" priority="790" operator="lessThan">
      <formula>$C$4</formula>
    </cfRule>
  </conditionalFormatting>
  <conditionalFormatting sqref="AG33">
    <cfRule type="cellIs" dxfId="5305" priority="791" operator="lessThan">
      <formula>$C$4</formula>
    </cfRule>
  </conditionalFormatting>
  <conditionalFormatting sqref="AG34">
    <cfRule type="cellIs" dxfId="5304" priority="792" operator="lessThan">
      <formula>$C$4</formula>
    </cfRule>
  </conditionalFormatting>
  <conditionalFormatting sqref="AG35">
    <cfRule type="cellIs" dxfId="5303" priority="793" operator="lessThan">
      <formula>$C$4</formula>
    </cfRule>
  </conditionalFormatting>
  <conditionalFormatting sqref="AG36">
    <cfRule type="cellIs" dxfId="5302" priority="794" operator="lessThan">
      <formula>$C$4</formula>
    </cfRule>
  </conditionalFormatting>
  <conditionalFormatting sqref="AG37">
    <cfRule type="cellIs" dxfId="5301" priority="795" operator="lessThan">
      <formula>$C$4</formula>
    </cfRule>
  </conditionalFormatting>
  <conditionalFormatting sqref="AG38">
    <cfRule type="cellIs" dxfId="5300" priority="796" operator="lessThan">
      <formula>$C$4</formula>
    </cfRule>
  </conditionalFormatting>
  <conditionalFormatting sqref="AG39">
    <cfRule type="cellIs" dxfId="5299" priority="797" operator="lessThan">
      <formula>$C$4</formula>
    </cfRule>
  </conditionalFormatting>
  <conditionalFormatting sqref="AG40">
    <cfRule type="cellIs" dxfId="5298" priority="798" operator="lessThan">
      <formula>$C$4</formula>
    </cfRule>
  </conditionalFormatting>
  <conditionalFormatting sqref="AG41">
    <cfRule type="cellIs" dxfId="5297" priority="799" operator="lessThan">
      <formula>$C$4</formula>
    </cfRule>
  </conditionalFormatting>
  <conditionalFormatting sqref="AG42">
    <cfRule type="cellIs" dxfId="5296" priority="800" operator="lessThan">
      <formula>$C$4</formula>
    </cfRule>
  </conditionalFormatting>
  <conditionalFormatting sqref="AG43">
    <cfRule type="cellIs" dxfId="5295" priority="801" operator="lessThan">
      <formula>$C$4</formula>
    </cfRule>
  </conditionalFormatting>
  <conditionalFormatting sqref="AG44">
    <cfRule type="cellIs" dxfId="5294" priority="802" operator="lessThan">
      <formula>$C$4</formula>
    </cfRule>
  </conditionalFormatting>
  <conditionalFormatting sqref="AG45">
    <cfRule type="cellIs" dxfId="5293" priority="803" operator="lessThan">
      <formula>$C$4</formula>
    </cfRule>
  </conditionalFormatting>
  <conditionalFormatting sqref="AG46">
    <cfRule type="cellIs" dxfId="5292" priority="804" operator="lessThan">
      <formula>$C$4</formula>
    </cfRule>
  </conditionalFormatting>
  <conditionalFormatting sqref="AG47">
    <cfRule type="cellIs" dxfId="5291" priority="805" operator="lessThan">
      <formula>$C$4</formula>
    </cfRule>
  </conditionalFormatting>
  <conditionalFormatting sqref="AG48">
    <cfRule type="cellIs" dxfId="5290" priority="806" operator="lessThan">
      <formula>$C$4</formula>
    </cfRule>
  </conditionalFormatting>
  <conditionalFormatting sqref="AG49">
    <cfRule type="cellIs" dxfId="5289" priority="807" operator="lessThan">
      <formula>$C$4</formula>
    </cfRule>
  </conditionalFormatting>
  <conditionalFormatting sqref="AG50">
    <cfRule type="cellIs" dxfId="5288" priority="808" operator="lessThan">
      <formula>$C$4</formula>
    </cfRule>
  </conditionalFormatting>
  <conditionalFormatting sqref="AH11">
    <cfRule type="cellIs" dxfId="5287" priority="809" operator="lessThan">
      <formula>$C$4</formula>
    </cfRule>
  </conditionalFormatting>
  <conditionalFormatting sqref="AH12">
    <cfRule type="cellIs" dxfId="5286" priority="810" operator="lessThan">
      <formula>$C$4</formula>
    </cfRule>
  </conditionalFormatting>
  <conditionalFormatting sqref="AH13">
    <cfRule type="cellIs" dxfId="5285" priority="811" operator="lessThan">
      <formula>$C$4</formula>
    </cfRule>
  </conditionalFormatting>
  <conditionalFormatting sqref="AH14">
    <cfRule type="cellIs" dxfId="5284" priority="812" operator="lessThan">
      <formula>$C$4</formula>
    </cfRule>
  </conditionalFormatting>
  <conditionalFormatting sqref="AH15">
    <cfRule type="cellIs" dxfId="5283" priority="813" operator="lessThan">
      <formula>$C$4</formula>
    </cfRule>
  </conditionalFormatting>
  <conditionalFormatting sqref="AH16">
    <cfRule type="cellIs" dxfId="5282" priority="814" operator="lessThan">
      <formula>$C$4</formula>
    </cfRule>
  </conditionalFormatting>
  <conditionalFormatting sqref="AH17">
    <cfRule type="cellIs" dxfId="5281" priority="815" operator="lessThan">
      <formula>$C$4</formula>
    </cfRule>
  </conditionalFormatting>
  <conditionalFormatting sqref="AH18">
    <cfRule type="cellIs" dxfId="5280" priority="816" operator="lessThan">
      <formula>$C$4</formula>
    </cfRule>
  </conditionalFormatting>
  <conditionalFormatting sqref="AH19">
    <cfRule type="cellIs" dxfId="5279" priority="817" operator="lessThan">
      <formula>$C$4</formula>
    </cfRule>
  </conditionalFormatting>
  <conditionalFormatting sqref="AH20">
    <cfRule type="cellIs" dxfId="5278" priority="818" operator="lessThan">
      <formula>$C$4</formula>
    </cfRule>
  </conditionalFormatting>
  <conditionalFormatting sqref="AH21">
    <cfRule type="cellIs" dxfId="5277" priority="819" operator="lessThan">
      <formula>$C$4</formula>
    </cfRule>
  </conditionalFormatting>
  <conditionalFormatting sqref="AH22">
    <cfRule type="cellIs" dxfId="5276" priority="820" operator="lessThan">
      <formula>$C$4</formula>
    </cfRule>
  </conditionalFormatting>
  <conditionalFormatting sqref="AH23">
    <cfRule type="cellIs" dxfId="5275" priority="821" operator="lessThan">
      <formula>$C$4</formula>
    </cfRule>
  </conditionalFormatting>
  <conditionalFormatting sqref="AH24">
    <cfRule type="cellIs" dxfId="5274" priority="822" operator="lessThan">
      <formula>$C$4</formula>
    </cfRule>
  </conditionalFormatting>
  <conditionalFormatting sqref="AH25">
    <cfRule type="cellIs" dxfId="5273" priority="823" operator="lessThan">
      <formula>$C$4</formula>
    </cfRule>
  </conditionalFormatting>
  <conditionalFormatting sqref="AH26">
    <cfRule type="cellIs" dxfId="5272" priority="824" operator="lessThan">
      <formula>$C$4</formula>
    </cfRule>
  </conditionalFormatting>
  <conditionalFormatting sqref="AH27">
    <cfRule type="cellIs" dxfId="5271" priority="825" operator="lessThan">
      <formula>$C$4</formula>
    </cfRule>
  </conditionalFormatting>
  <conditionalFormatting sqref="AH28">
    <cfRule type="cellIs" dxfId="5270" priority="826" operator="lessThan">
      <formula>$C$4</formula>
    </cfRule>
  </conditionalFormatting>
  <conditionalFormatting sqref="AH29">
    <cfRule type="cellIs" dxfId="5269" priority="827" operator="lessThan">
      <formula>$C$4</formula>
    </cfRule>
  </conditionalFormatting>
  <conditionalFormatting sqref="AH30">
    <cfRule type="cellIs" dxfId="5268" priority="828" operator="lessThan">
      <formula>$C$4</formula>
    </cfRule>
  </conditionalFormatting>
  <conditionalFormatting sqref="AH31">
    <cfRule type="cellIs" dxfId="5267" priority="829" operator="lessThan">
      <formula>$C$4</formula>
    </cfRule>
  </conditionalFormatting>
  <conditionalFormatting sqref="AH32">
    <cfRule type="cellIs" dxfId="5266" priority="830" operator="lessThan">
      <formula>$C$4</formula>
    </cfRule>
  </conditionalFormatting>
  <conditionalFormatting sqref="AH33">
    <cfRule type="cellIs" dxfId="5265" priority="831" operator="lessThan">
      <formula>$C$4</formula>
    </cfRule>
  </conditionalFormatting>
  <conditionalFormatting sqref="AH34">
    <cfRule type="cellIs" dxfId="5264" priority="832" operator="lessThan">
      <formula>$C$4</formula>
    </cfRule>
  </conditionalFormatting>
  <conditionalFormatting sqref="AH35">
    <cfRule type="cellIs" dxfId="5263" priority="833" operator="lessThan">
      <formula>$C$4</formula>
    </cfRule>
  </conditionalFormatting>
  <conditionalFormatting sqref="AH36">
    <cfRule type="cellIs" dxfId="5262" priority="834" operator="lessThan">
      <formula>$C$4</formula>
    </cfRule>
  </conditionalFormatting>
  <conditionalFormatting sqref="AH37">
    <cfRule type="cellIs" dxfId="5261" priority="835" operator="lessThan">
      <formula>$C$4</formula>
    </cfRule>
  </conditionalFormatting>
  <conditionalFormatting sqref="AH38">
    <cfRule type="cellIs" dxfId="5260" priority="836" operator="lessThan">
      <formula>$C$4</formula>
    </cfRule>
  </conditionalFormatting>
  <conditionalFormatting sqref="AH39">
    <cfRule type="cellIs" dxfId="5259" priority="837" operator="lessThan">
      <formula>$C$4</formula>
    </cfRule>
  </conditionalFormatting>
  <conditionalFormatting sqref="AH40">
    <cfRule type="cellIs" dxfId="5258" priority="838" operator="lessThan">
      <formula>$C$4</formula>
    </cfRule>
  </conditionalFormatting>
  <conditionalFormatting sqref="AH41">
    <cfRule type="cellIs" dxfId="5257" priority="839" operator="lessThan">
      <formula>$C$4</formula>
    </cfRule>
  </conditionalFormatting>
  <conditionalFormatting sqref="AH42">
    <cfRule type="cellIs" dxfId="5256" priority="840" operator="lessThan">
      <formula>$C$4</formula>
    </cfRule>
  </conditionalFormatting>
  <conditionalFormatting sqref="AH43">
    <cfRule type="cellIs" dxfId="5255" priority="841" operator="lessThan">
      <formula>$C$4</formula>
    </cfRule>
  </conditionalFormatting>
  <conditionalFormatting sqref="AH44">
    <cfRule type="cellIs" dxfId="5254" priority="842" operator="lessThan">
      <formula>$C$4</formula>
    </cfRule>
  </conditionalFormatting>
  <conditionalFormatting sqref="AH45">
    <cfRule type="cellIs" dxfId="5253" priority="843" operator="lessThan">
      <formula>$C$4</formula>
    </cfRule>
  </conditionalFormatting>
  <conditionalFormatting sqref="AH46">
    <cfRule type="cellIs" dxfId="5252" priority="844" operator="lessThan">
      <formula>$C$4</formula>
    </cfRule>
  </conditionalFormatting>
  <conditionalFormatting sqref="AH47">
    <cfRule type="cellIs" dxfId="5251" priority="845" operator="lessThan">
      <formula>$C$4</formula>
    </cfRule>
  </conditionalFormatting>
  <conditionalFormatting sqref="AH48">
    <cfRule type="cellIs" dxfId="5250" priority="846" operator="lessThan">
      <formula>$C$4</formula>
    </cfRule>
  </conditionalFormatting>
  <conditionalFormatting sqref="AH49">
    <cfRule type="cellIs" dxfId="5249" priority="847" operator="lessThan">
      <formula>$C$4</formula>
    </cfRule>
  </conditionalFormatting>
  <conditionalFormatting sqref="AH50">
    <cfRule type="cellIs" dxfId="5248" priority="848" operator="lessThan">
      <formula>$C$4</formula>
    </cfRule>
  </conditionalFormatting>
  <conditionalFormatting sqref="AI11">
    <cfRule type="cellIs" dxfId="5247" priority="849" operator="lessThan">
      <formula>$C$4</formula>
    </cfRule>
  </conditionalFormatting>
  <conditionalFormatting sqref="AI12">
    <cfRule type="cellIs" dxfId="5246" priority="850" operator="lessThan">
      <formula>$C$4</formula>
    </cfRule>
  </conditionalFormatting>
  <conditionalFormatting sqref="AI13">
    <cfRule type="cellIs" dxfId="5245" priority="851" operator="lessThan">
      <formula>$C$4</formula>
    </cfRule>
  </conditionalFormatting>
  <conditionalFormatting sqref="AI14">
    <cfRule type="cellIs" dxfId="5244" priority="852" operator="lessThan">
      <formula>$C$4</formula>
    </cfRule>
  </conditionalFormatting>
  <conditionalFormatting sqref="AI15">
    <cfRule type="cellIs" dxfId="5243" priority="853" operator="lessThan">
      <formula>$C$4</formula>
    </cfRule>
  </conditionalFormatting>
  <conditionalFormatting sqref="AI16">
    <cfRule type="cellIs" dxfId="5242" priority="854" operator="lessThan">
      <formula>$C$4</formula>
    </cfRule>
  </conditionalFormatting>
  <conditionalFormatting sqref="AI17">
    <cfRule type="cellIs" dxfId="5241" priority="855" operator="lessThan">
      <formula>$C$4</formula>
    </cfRule>
  </conditionalFormatting>
  <conditionalFormatting sqref="AI18">
    <cfRule type="cellIs" dxfId="5240" priority="856" operator="lessThan">
      <formula>$C$4</formula>
    </cfRule>
  </conditionalFormatting>
  <conditionalFormatting sqref="AI19">
    <cfRule type="cellIs" dxfId="5239" priority="857" operator="lessThan">
      <formula>$C$4</formula>
    </cfRule>
  </conditionalFormatting>
  <conditionalFormatting sqref="AI20">
    <cfRule type="cellIs" dxfId="5238" priority="858" operator="lessThan">
      <formula>$C$4</formula>
    </cfRule>
  </conditionalFormatting>
  <conditionalFormatting sqref="AI21">
    <cfRule type="cellIs" dxfId="5237" priority="859" operator="lessThan">
      <formula>$C$4</formula>
    </cfRule>
  </conditionalFormatting>
  <conditionalFormatting sqref="AI22">
    <cfRule type="cellIs" dxfId="5236" priority="860" operator="lessThan">
      <formula>$C$4</formula>
    </cfRule>
  </conditionalFormatting>
  <conditionalFormatting sqref="AI23">
    <cfRule type="cellIs" dxfId="5235" priority="861" operator="lessThan">
      <formula>$C$4</formula>
    </cfRule>
  </conditionalFormatting>
  <conditionalFormatting sqref="AI24">
    <cfRule type="cellIs" dxfId="5234" priority="862" operator="lessThan">
      <formula>$C$4</formula>
    </cfRule>
  </conditionalFormatting>
  <conditionalFormatting sqref="AI25">
    <cfRule type="cellIs" dxfId="5233" priority="863" operator="lessThan">
      <formula>$C$4</formula>
    </cfRule>
  </conditionalFormatting>
  <conditionalFormatting sqref="AI26">
    <cfRule type="cellIs" dxfId="5232" priority="864" operator="lessThan">
      <formula>$C$4</formula>
    </cfRule>
  </conditionalFormatting>
  <conditionalFormatting sqref="AI27">
    <cfRule type="cellIs" dxfId="5231" priority="865" operator="lessThan">
      <formula>$C$4</formula>
    </cfRule>
  </conditionalFormatting>
  <conditionalFormatting sqref="AI28">
    <cfRule type="cellIs" dxfId="5230" priority="866" operator="lessThan">
      <formula>$C$4</formula>
    </cfRule>
  </conditionalFormatting>
  <conditionalFormatting sqref="AI29">
    <cfRule type="cellIs" dxfId="5229" priority="867" operator="lessThan">
      <formula>$C$4</formula>
    </cfRule>
  </conditionalFormatting>
  <conditionalFormatting sqref="AI30">
    <cfRule type="cellIs" dxfId="5228" priority="868" operator="lessThan">
      <formula>$C$4</formula>
    </cfRule>
  </conditionalFormatting>
  <conditionalFormatting sqref="AI31">
    <cfRule type="cellIs" dxfId="5227" priority="869" operator="lessThan">
      <formula>$C$4</formula>
    </cfRule>
  </conditionalFormatting>
  <conditionalFormatting sqref="AI32">
    <cfRule type="cellIs" dxfId="5226" priority="870" operator="lessThan">
      <formula>$C$4</formula>
    </cfRule>
  </conditionalFormatting>
  <conditionalFormatting sqref="AI33">
    <cfRule type="cellIs" dxfId="5225" priority="871" operator="lessThan">
      <formula>$C$4</formula>
    </cfRule>
  </conditionalFormatting>
  <conditionalFormatting sqref="AI34">
    <cfRule type="cellIs" dxfId="5224" priority="872" operator="lessThan">
      <formula>$C$4</formula>
    </cfRule>
  </conditionalFormatting>
  <conditionalFormatting sqref="AI35">
    <cfRule type="cellIs" dxfId="5223" priority="873" operator="lessThan">
      <formula>$C$4</formula>
    </cfRule>
  </conditionalFormatting>
  <conditionalFormatting sqref="AI36">
    <cfRule type="cellIs" dxfId="5222" priority="874" operator="lessThan">
      <formula>$C$4</formula>
    </cfRule>
  </conditionalFormatting>
  <conditionalFormatting sqref="AI37">
    <cfRule type="cellIs" dxfId="5221" priority="875" operator="lessThan">
      <formula>$C$4</formula>
    </cfRule>
  </conditionalFormatting>
  <conditionalFormatting sqref="AI38">
    <cfRule type="cellIs" dxfId="5220" priority="876" operator="lessThan">
      <formula>$C$4</formula>
    </cfRule>
  </conditionalFormatting>
  <conditionalFormatting sqref="AI39">
    <cfRule type="cellIs" dxfId="5219" priority="877" operator="lessThan">
      <formula>$C$4</formula>
    </cfRule>
  </conditionalFormatting>
  <conditionalFormatting sqref="AI40">
    <cfRule type="cellIs" dxfId="5218" priority="878" operator="lessThan">
      <formula>$C$4</formula>
    </cfRule>
  </conditionalFormatting>
  <conditionalFormatting sqref="AI41">
    <cfRule type="cellIs" dxfId="5217" priority="879" operator="lessThan">
      <formula>$C$4</formula>
    </cfRule>
  </conditionalFormatting>
  <conditionalFormatting sqref="AI42">
    <cfRule type="cellIs" dxfId="5216" priority="880" operator="lessThan">
      <formula>$C$4</formula>
    </cfRule>
  </conditionalFormatting>
  <conditionalFormatting sqref="AI43">
    <cfRule type="cellIs" dxfId="5215" priority="881" operator="lessThan">
      <formula>$C$4</formula>
    </cfRule>
  </conditionalFormatting>
  <conditionalFormatting sqref="AI44">
    <cfRule type="cellIs" dxfId="5214" priority="882" operator="lessThan">
      <formula>$C$4</formula>
    </cfRule>
  </conditionalFormatting>
  <conditionalFormatting sqref="AI45">
    <cfRule type="cellIs" dxfId="5213" priority="883" operator="lessThan">
      <formula>$C$4</formula>
    </cfRule>
  </conditionalFormatting>
  <conditionalFormatting sqref="AI46">
    <cfRule type="cellIs" dxfId="5212" priority="884" operator="lessThan">
      <formula>$C$4</formula>
    </cfRule>
  </conditionalFormatting>
  <conditionalFormatting sqref="AI47">
    <cfRule type="cellIs" dxfId="5211" priority="885" operator="lessThan">
      <formula>$C$4</formula>
    </cfRule>
  </conditionalFormatting>
  <conditionalFormatting sqref="AI48">
    <cfRule type="cellIs" dxfId="5210" priority="886" operator="lessThan">
      <formula>$C$4</formula>
    </cfRule>
  </conditionalFormatting>
  <conditionalFormatting sqref="AI49">
    <cfRule type="cellIs" dxfId="5209" priority="887" operator="lessThan">
      <formula>$C$4</formula>
    </cfRule>
  </conditionalFormatting>
  <conditionalFormatting sqref="AI50">
    <cfRule type="cellIs" dxfId="5208" priority="888" operator="lessThan">
      <formula>$C$4</formula>
    </cfRule>
  </conditionalFormatting>
  <conditionalFormatting sqref="AS11">
    <cfRule type="cellIs" dxfId="5207" priority="889" operator="lessThan">
      <formula>$C$4</formula>
    </cfRule>
  </conditionalFormatting>
  <conditionalFormatting sqref="AS12">
    <cfRule type="cellIs" dxfId="5206" priority="890" operator="lessThan">
      <formula>$C$4</formula>
    </cfRule>
  </conditionalFormatting>
  <conditionalFormatting sqref="AS13">
    <cfRule type="cellIs" dxfId="5205" priority="891" operator="lessThan">
      <formula>$C$4</formula>
    </cfRule>
  </conditionalFormatting>
  <conditionalFormatting sqref="AS14">
    <cfRule type="cellIs" dxfId="5204" priority="892" operator="lessThan">
      <formula>$C$4</formula>
    </cfRule>
  </conditionalFormatting>
  <conditionalFormatting sqref="AS15">
    <cfRule type="cellIs" dxfId="5203" priority="893" operator="lessThan">
      <formula>$C$4</formula>
    </cfRule>
  </conditionalFormatting>
  <conditionalFormatting sqref="AS16">
    <cfRule type="cellIs" dxfId="5202" priority="894" operator="lessThan">
      <formula>$C$4</formula>
    </cfRule>
  </conditionalFormatting>
  <conditionalFormatting sqref="AS17">
    <cfRule type="cellIs" dxfId="5201" priority="895" operator="lessThan">
      <formula>$C$4</formula>
    </cfRule>
  </conditionalFormatting>
  <conditionalFormatting sqref="AS18">
    <cfRule type="cellIs" dxfId="5200" priority="896" operator="lessThan">
      <formula>$C$4</formula>
    </cfRule>
  </conditionalFormatting>
  <conditionalFormatting sqref="AS19">
    <cfRule type="cellIs" dxfId="5199" priority="897" operator="lessThan">
      <formula>$C$4</formula>
    </cfRule>
  </conditionalFormatting>
  <conditionalFormatting sqref="AS20">
    <cfRule type="cellIs" dxfId="5198" priority="898" operator="lessThan">
      <formula>$C$4</formula>
    </cfRule>
  </conditionalFormatting>
  <conditionalFormatting sqref="AS21">
    <cfRule type="cellIs" dxfId="5197" priority="899" operator="lessThan">
      <formula>$C$4</formula>
    </cfRule>
  </conditionalFormatting>
  <conditionalFormatting sqref="AS22">
    <cfRule type="cellIs" dxfId="5196" priority="900" operator="lessThan">
      <formula>$C$4</formula>
    </cfRule>
  </conditionalFormatting>
  <conditionalFormatting sqref="AS23">
    <cfRule type="cellIs" dxfId="5195" priority="901" operator="lessThan">
      <formula>$C$4</formula>
    </cfRule>
  </conditionalFormatting>
  <conditionalFormatting sqref="AS24">
    <cfRule type="cellIs" dxfId="5194" priority="902" operator="lessThan">
      <formula>$C$4</formula>
    </cfRule>
  </conditionalFormatting>
  <conditionalFormatting sqref="AS25">
    <cfRule type="cellIs" dxfId="5193" priority="903" operator="lessThan">
      <formula>$C$4</formula>
    </cfRule>
  </conditionalFormatting>
  <conditionalFormatting sqref="AS26">
    <cfRule type="cellIs" dxfId="5192" priority="904" operator="lessThan">
      <formula>$C$4</formula>
    </cfRule>
  </conditionalFormatting>
  <conditionalFormatting sqref="AS27">
    <cfRule type="cellIs" dxfId="5191" priority="905" operator="lessThan">
      <formula>$C$4</formula>
    </cfRule>
  </conditionalFormatting>
  <conditionalFormatting sqref="AS28">
    <cfRule type="cellIs" dxfId="5190" priority="906" operator="lessThan">
      <formula>$C$4</formula>
    </cfRule>
  </conditionalFormatting>
  <conditionalFormatting sqref="AS29">
    <cfRule type="cellIs" dxfId="5189" priority="907" operator="lessThan">
      <formula>$C$4</formula>
    </cfRule>
  </conditionalFormatting>
  <conditionalFormatting sqref="AS30">
    <cfRule type="cellIs" dxfId="5188" priority="908" operator="lessThan">
      <formula>$C$4</formula>
    </cfRule>
  </conditionalFormatting>
  <conditionalFormatting sqref="AS31">
    <cfRule type="cellIs" dxfId="5187" priority="909" operator="lessThan">
      <formula>$C$4</formula>
    </cfRule>
  </conditionalFormatting>
  <conditionalFormatting sqref="AS32">
    <cfRule type="cellIs" dxfId="5186" priority="910" operator="lessThan">
      <formula>$C$4</formula>
    </cfRule>
  </conditionalFormatting>
  <conditionalFormatting sqref="AS33">
    <cfRule type="cellIs" dxfId="5185" priority="911" operator="lessThan">
      <formula>$C$4</formula>
    </cfRule>
  </conditionalFormatting>
  <conditionalFormatting sqref="AS34">
    <cfRule type="cellIs" dxfId="5184" priority="912" operator="lessThan">
      <formula>$C$4</formula>
    </cfRule>
  </conditionalFormatting>
  <conditionalFormatting sqref="AS35">
    <cfRule type="cellIs" dxfId="5183" priority="913" operator="lessThan">
      <formula>$C$4</formula>
    </cfRule>
  </conditionalFormatting>
  <conditionalFormatting sqref="AS36">
    <cfRule type="cellIs" dxfId="5182" priority="914" operator="lessThan">
      <formula>$C$4</formula>
    </cfRule>
  </conditionalFormatting>
  <conditionalFormatting sqref="AS37">
    <cfRule type="cellIs" dxfId="5181" priority="915" operator="lessThan">
      <formula>$C$4</formula>
    </cfRule>
  </conditionalFormatting>
  <conditionalFormatting sqref="AS38">
    <cfRule type="cellIs" dxfId="5180" priority="916" operator="lessThan">
      <formula>$C$4</formula>
    </cfRule>
  </conditionalFormatting>
  <conditionalFormatting sqref="AS39">
    <cfRule type="cellIs" dxfId="5179" priority="917" operator="lessThan">
      <formula>$C$4</formula>
    </cfRule>
  </conditionalFormatting>
  <conditionalFormatting sqref="AS40">
    <cfRule type="cellIs" dxfId="5178" priority="918" operator="lessThan">
      <formula>$C$4</formula>
    </cfRule>
  </conditionalFormatting>
  <conditionalFormatting sqref="AS41">
    <cfRule type="cellIs" dxfId="5177" priority="919" operator="lessThan">
      <formula>$C$4</formula>
    </cfRule>
  </conditionalFormatting>
  <conditionalFormatting sqref="AS42">
    <cfRule type="cellIs" dxfId="5176" priority="920" operator="lessThan">
      <formula>$C$4</formula>
    </cfRule>
  </conditionalFormatting>
  <conditionalFormatting sqref="AS43">
    <cfRule type="cellIs" dxfId="5175" priority="921" operator="lessThan">
      <formula>$C$4</formula>
    </cfRule>
  </conditionalFormatting>
  <conditionalFormatting sqref="AS44">
    <cfRule type="cellIs" dxfId="5174" priority="922" operator="lessThan">
      <formula>$C$4</formula>
    </cfRule>
  </conditionalFormatting>
  <conditionalFormatting sqref="AS45">
    <cfRule type="cellIs" dxfId="5173" priority="923" operator="lessThan">
      <formula>$C$4</formula>
    </cfRule>
  </conditionalFormatting>
  <conditionalFormatting sqref="AS46">
    <cfRule type="cellIs" dxfId="5172" priority="924" operator="lessThan">
      <formula>$C$4</formula>
    </cfRule>
  </conditionalFormatting>
  <conditionalFormatting sqref="AS47">
    <cfRule type="cellIs" dxfId="5171" priority="925" operator="lessThan">
      <formula>$C$4</formula>
    </cfRule>
  </conditionalFormatting>
  <conditionalFormatting sqref="AS48">
    <cfRule type="cellIs" dxfId="5170" priority="926" operator="lessThan">
      <formula>$C$4</formula>
    </cfRule>
  </conditionalFormatting>
  <conditionalFormatting sqref="AS49">
    <cfRule type="cellIs" dxfId="5169" priority="927" operator="lessThan">
      <formula>$C$4</formula>
    </cfRule>
  </conditionalFormatting>
  <conditionalFormatting sqref="AS50">
    <cfRule type="cellIs" dxfId="5168" priority="928" operator="lessThan">
      <formula>$C$4</formula>
    </cfRule>
  </conditionalFormatting>
  <conditionalFormatting sqref="AT11">
    <cfRule type="cellIs" dxfId="5167" priority="929" operator="lessThan">
      <formula>$C$4</formula>
    </cfRule>
  </conditionalFormatting>
  <conditionalFormatting sqref="AT12">
    <cfRule type="cellIs" dxfId="5166" priority="930" operator="lessThan">
      <formula>$C$4</formula>
    </cfRule>
  </conditionalFormatting>
  <conditionalFormatting sqref="AT13">
    <cfRule type="cellIs" dxfId="5165" priority="931" operator="lessThan">
      <formula>$C$4</formula>
    </cfRule>
  </conditionalFormatting>
  <conditionalFormatting sqref="AT14">
    <cfRule type="cellIs" dxfId="5164" priority="932" operator="lessThan">
      <formula>$C$4</formula>
    </cfRule>
  </conditionalFormatting>
  <conditionalFormatting sqref="AT15">
    <cfRule type="cellIs" dxfId="5163" priority="933" operator="lessThan">
      <formula>$C$4</formula>
    </cfRule>
  </conditionalFormatting>
  <conditionalFormatting sqref="AT16">
    <cfRule type="cellIs" dxfId="5162" priority="934" operator="lessThan">
      <formula>$C$4</formula>
    </cfRule>
  </conditionalFormatting>
  <conditionalFormatting sqref="AT17">
    <cfRule type="cellIs" dxfId="5161" priority="935" operator="lessThan">
      <formula>$C$4</formula>
    </cfRule>
  </conditionalFormatting>
  <conditionalFormatting sqref="AT18">
    <cfRule type="cellIs" dxfId="5160" priority="936" operator="lessThan">
      <formula>$C$4</formula>
    </cfRule>
  </conditionalFormatting>
  <conditionalFormatting sqref="AT19">
    <cfRule type="cellIs" dxfId="5159" priority="937" operator="lessThan">
      <formula>$C$4</formula>
    </cfRule>
  </conditionalFormatting>
  <conditionalFormatting sqref="AT20">
    <cfRule type="cellIs" dxfId="5158" priority="938" operator="lessThan">
      <formula>$C$4</formula>
    </cfRule>
  </conditionalFormatting>
  <conditionalFormatting sqref="AT21">
    <cfRule type="cellIs" dxfId="5157" priority="939" operator="lessThan">
      <formula>$C$4</formula>
    </cfRule>
  </conditionalFormatting>
  <conditionalFormatting sqref="AT22">
    <cfRule type="cellIs" dxfId="5156" priority="940" operator="lessThan">
      <formula>$C$4</formula>
    </cfRule>
  </conditionalFormatting>
  <conditionalFormatting sqref="AT23">
    <cfRule type="cellIs" dxfId="5155" priority="941" operator="lessThan">
      <formula>$C$4</formula>
    </cfRule>
  </conditionalFormatting>
  <conditionalFormatting sqref="AT24">
    <cfRule type="cellIs" dxfId="5154" priority="942" operator="lessThan">
      <formula>$C$4</formula>
    </cfRule>
  </conditionalFormatting>
  <conditionalFormatting sqref="AT25">
    <cfRule type="cellIs" dxfId="5153" priority="943" operator="lessThan">
      <formula>$C$4</formula>
    </cfRule>
  </conditionalFormatting>
  <conditionalFormatting sqref="AT26">
    <cfRule type="cellIs" dxfId="5152" priority="944" operator="lessThan">
      <formula>$C$4</formula>
    </cfRule>
  </conditionalFormatting>
  <conditionalFormatting sqref="AT27">
    <cfRule type="cellIs" dxfId="5151" priority="945" operator="lessThan">
      <formula>$C$4</formula>
    </cfRule>
  </conditionalFormatting>
  <conditionalFormatting sqref="AT28">
    <cfRule type="cellIs" dxfId="5150" priority="946" operator="lessThan">
      <formula>$C$4</formula>
    </cfRule>
  </conditionalFormatting>
  <conditionalFormatting sqref="AT29">
    <cfRule type="cellIs" dxfId="5149" priority="947" operator="lessThan">
      <formula>$C$4</formula>
    </cfRule>
  </conditionalFormatting>
  <conditionalFormatting sqref="AT30">
    <cfRule type="cellIs" dxfId="5148" priority="948" operator="lessThan">
      <formula>$C$4</formula>
    </cfRule>
  </conditionalFormatting>
  <conditionalFormatting sqref="AT31">
    <cfRule type="cellIs" dxfId="5147" priority="949" operator="lessThan">
      <formula>$C$4</formula>
    </cfRule>
  </conditionalFormatting>
  <conditionalFormatting sqref="AT32">
    <cfRule type="cellIs" dxfId="5146" priority="950" operator="lessThan">
      <formula>$C$4</formula>
    </cfRule>
  </conditionalFormatting>
  <conditionalFormatting sqref="AT33">
    <cfRule type="cellIs" dxfId="5145" priority="951" operator="lessThan">
      <formula>$C$4</formula>
    </cfRule>
  </conditionalFormatting>
  <conditionalFormatting sqref="AT34">
    <cfRule type="cellIs" dxfId="5144" priority="952" operator="lessThan">
      <formula>$C$4</formula>
    </cfRule>
  </conditionalFormatting>
  <conditionalFormatting sqref="AT35">
    <cfRule type="cellIs" dxfId="5143" priority="953" operator="lessThan">
      <formula>$C$4</formula>
    </cfRule>
  </conditionalFormatting>
  <conditionalFormatting sqref="AT36">
    <cfRule type="cellIs" dxfId="5142" priority="954" operator="lessThan">
      <formula>$C$4</formula>
    </cfRule>
  </conditionalFormatting>
  <conditionalFormatting sqref="AT37">
    <cfRule type="cellIs" dxfId="5141" priority="955" operator="lessThan">
      <formula>$C$4</formula>
    </cfRule>
  </conditionalFormatting>
  <conditionalFormatting sqref="AT38">
    <cfRule type="cellIs" dxfId="5140" priority="956" operator="lessThan">
      <formula>$C$4</formula>
    </cfRule>
  </conditionalFormatting>
  <conditionalFormatting sqref="AT39">
    <cfRule type="cellIs" dxfId="5139" priority="957" operator="lessThan">
      <formula>$C$4</formula>
    </cfRule>
  </conditionalFormatting>
  <conditionalFormatting sqref="AT40">
    <cfRule type="cellIs" dxfId="5138" priority="958" operator="lessThan">
      <formula>$C$4</formula>
    </cfRule>
  </conditionalFormatting>
  <conditionalFormatting sqref="AT41">
    <cfRule type="cellIs" dxfId="5137" priority="959" operator="lessThan">
      <formula>$C$4</formula>
    </cfRule>
  </conditionalFormatting>
  <conditionalFormatting sqref="AT42">
    <cfRule type="cellIs" dxfId="5136" priority="960" operator="lessThan">
      <formula>$C$4</formula>
    </cfRule>
  </conditionalFormatting>
  <conditionalFormatting sqref="AT43">
    <cfRule type="cellIs" dxfId="5135" priority="961" operator="lessThan">
      <formula>$C$4</formula>
    </cfRule>
  </conditionalFormatting>
  <conditionalFormatting sqref="AT44">
    <cfRule type="cellIs" dxfId="5134" priority="962" operator="lessThan">
      <formula>$C$4</formula>
    </cfRule>
  </conditionalFormatting>
  <conditionalFormatting sqref="AT45">
    <cfRule type="cellIs" dxfId="5133" priority="963" operator="lessThan">
      <formula>$C$4</formula>
    </cfRule>
  </conditionalFormatting>
  <conditionalFormatting sqref="AT46">
    <cfRule type="cellIs" dxfId="5132" priority="964" operator="lessThan">
      <formula>$C$4</formula>
    </cfRule>
  </conditionalFormatting>
  <conditionalFormatting sqref="AT47">
    <cfRule type="cellIs" dxfId="5131" priority="965" operator="lessThan">
      <formula>$C$4</formula>
    </cfRule>
  </conditionalFormatting>
  <conditionalFormatting sqref="AT48">
    <cfRule type="cellIs" dxfId="5130" priority="966" operator="lessThan">
      <formula>$C$4</formula>
    </cfRule>
  </conditionalFormatting>
  <conditionalFormatting sqref="AT49">
    <cfRule type="cellIs" dxfId="5129" priority="967" operator="lessThan">
      <formula>$C$4</formula>
    </cfRule>
  </conditionalFormatting>
  <conditionalFormatting sqref="AT50">
    <cfRule type="cellIs" dxfId="5128" priority="968" operator="lessThan">
      <formula>$C$4</formula>
    </cfRule>
  </conditionalFormatting>
  <conditionalFormatting sqref="AL11">
    <cfRule type="cellIs" dxfId="5127" priority="969" operator="lessThan">
      <formula>$C$4</formula>
    </cfRule>
  </conditionalFormatting>
  <conditionalFormatting sqref="AL12">
    <cfRule type="cellIs" dxfId="5126" priority="970" operator="lessThan">
      <formula>$C$4</formula>
    </cfRule>
  </conditionalFormatting>
  <conditionalFormatting sqref="AL13">
    <cfRule type="cellIs" dxfId="5125" priority="971" operator="lessThan">
      <formula>$C$4</formula>
    </cfRule>
  </conditionalFormatting>
  <conditionalFormatting sqref="AL14">
    <cfRule type="cellIs" dxfId="5124" priority="972" operator="lessThan">
      <formula>$C$4</formula>
    </cfRule>
  </conditionalFormatting>
  <conditionalFormatting sqref="AL15">
    <cfRule type="cellIs" dxfId="5123" priority="973" operator="lessThan">
      <formula>$C$4</formula>
    </cfRule>
  </conditionalFormatting>
  <conditionalFormatting sqref="AL16">
    <cfRule type="cellIs" dxfId="5122" priority="974" operator="lessThan">
      <formula>$C$4</formula>
    </cfRule>
  </conditionalFormatting>
  <conditionalFormatting sqref="AL17">
    <cfRule type="cellIs" dxfId="5121" priority="975" operator="lessThan">
      <formula>$C$4</formula>
    </cfRule>
  </conditionalFormatting>
  <conditionalFormatting sqref="AL18">
    <cfRule type="cellIs" dxfId="5120" priority="976" operator="lessThan">
      <formula>$C$4</formula>
    </cfRule>
  </conditionalFormatting>
  <conditionalFormatting sqref="AL19">
    <cfRule type="cellIs" dxfId="5119" priority="977" operator="lessThan">
      <formula>$C$4</formula>
    </cfRule>
  </conditionalFormatting>
  <conditionalFormatting sqref="AL20">
    <cfRule type="cellIs" dxfId="5118" priority="978" operator="lessThan">
      <formula>$C$4</formula>
    </cfRule>
  </conditionalFormatting>
  <conditionalFormatting sqref="AL21">
    <cfRule type="cellIs" dxfId="5117" priority="979" operator="lessThan">
      <formula>$C$4</formula>
    </cfRule>
  </conditionalFormatting>
  <conditionalFormatting sqref="AL22">
    <cfRule type="cellIs" dxfId="5116" priority="980" operator="lessThan">
      <formula>$C$4</formula>
    </cfRule>
  </conditionalFormatting>
  <conditionalFormatting sqref="AL23">
    <cfRule type="cellIs" dxfId="5115" priority="981" operator="lessThan">
      <formula>$C$4</formula>
    </cfRule>
  </conditionalFormatting>
  <conditionalFormatting sqref="AL24">
    <cfRule type="cellIs" dxfId="5114" priority="982" operator="lessThan">
      <formula>$C$4</formula>
    </cfRule>
  </conditionalFormatting>
  <conditionalFormatting sqref="AL25">
    <cfRule type="cellIs" dxfId="5113" priority="983" operator="lessThan">
      <formula>$C$4</formula>
    </cfRule>
  </conditionalFormatting>
  <conditionalFormatting sqref="AL26">
    <cfRule type="cellIs" dxfId="5112" priority="984" operator="lessThan">
      <formula>$C$4</formula>
    </cfRule>
  </conditionalFormatting>
  <conditionalFormatting sqref="AL27">
    <cfRule type="cellIs" dxfId="5111" priority="985" operator="lessThan">
      <formula>$C$4</formula>
    </cfRule>
  </conditionalFormatting>
  <conditionalFormatting sqref="AL28">
    <cfRule type="cellIs" dxfId="5110" priority="986" operator="lessThan">
      <formula>$C$4</formula>
    </cfRule>
  </conditionalFormatting>
  <conditionalFormatting sqref="AL29">
    <cfRule type="cellIs" dxfId="5109" priority="987" operator="lessThan">
      <formula>$C$4</formula>
    </cfRule>
  </conditionalFormatting>
  <conditionalFormatting sqref="AL30">
    <cfRule type="cellIs" dxfId="5108" priority="988" operator="lessThan">
      <formula>$C$4</formula>
    </cfRule>
  </conditionalFormatting>
  <conditionalFormatting sqref="AL31">
    <cfRule type="cellIs" dxfId="5107" priority="989" operator="lessThan">
      <formula>$C$4</formula>
    </cfRule>
  </conditionalFormatting>
  <conditionalFormatting sqref="AL32">
    <cfRule type="cellIs" dxfId="5106" priority="990" operator="lessThan">
      <formula>$C$4</formula>
    </cfRule>
  </conditionalFormatting>
  <conditionalFormatting sqref="AL33">
    <cfRule type="cellIs" dxfId="5105" priority="991" operator="lessThan">
      <formula>$C$4</formula>
    </cfRule>
  </conditionalFormatting>
  <conditionalFormatting sqref="AL34">
    <cfRule type="cellIs" dxfId="5104" priority="992" operator="lessThan">
      <formula>$C$4</formula>
    </cfRule>
  </conditionalFormatting>
  <conditionalFormatting sqref="AL35">
    <cfRule type="cellIs" dxfId="5103" priority="993" operator="lessThan">
      <formula>$C$4</formula>
    </cfRule>
  </conditionalFormatting>
  <conditionalFormatting sqref="AL36">
    <cfRule type="cellIs" dxfId="5102" priority="994" operator="lessThan">
      <formula>$C$4</formula>
    </cfRule>
  </conditionalFormatting>
  <conditionalFormatting sqref="AL37">
    <cfRule type="cellIs" dxfId="5101" priority="995" operator="lessThan">
      <formula>$C$4</formula>
    </cfRule>
  </conditionalFormatting>
  <conditionalFormatting sqref="AL38">
    <cfRule type="cellIs" dxfId="5100" priority="996" operator="lessThan">
      <formula>$C$4</formula>
    </cfRule>
  </conditionalFormatting>
  <conditionalFormatting sqref="AL39">
    <cfRule type="cellIs" dxfId="5099" priority="997" operator="lessThan">
      <formula>$C$4</formula>
    </cfRule>
  </conditionalFormatting>
  <conditionalFormatting sqref="AL40">
    <cfRule type="cellIs" dxfId="5098" priority="998" operator="lessThan">
      <formula>$C$4</formula>
    </cfRule>
  </conditionalFormatting>
  <conditionalFormatting sqref="AL41">
    <cfRule type="cellIs" dxfId="5097" priority="999" operator="lessThan">
      <formula>$C$4</formula>
    </cfRule>
  </conditionalFormatting>
  <conditionalFormatting sqref="AL42">
    <cfRule type="cellIs" dxfId="5096" priority="1000" operator="lessThan">
      <formula>$C$4</formula>
    </cfRule>
  </conditionalFormatting>
  <conditionalFormatting sqref="AL43">
    <cfRule type="cellIs" dxfId="5095" priority="1001" operator="lessThan">
      <formula>$C$4</formula>
    </cfRule>
  </conditionalFormatting>
  <conditionalFormatting sqref="AL44">
    <cfRule type="cellIs" dxfId="5094" priority="1002" operator="lessThan">
      <formula>$C$4</formula>
    </cfRule>
  </conditionalFormatting>
  <conditionalFormatting sqref="AL45">
    <cfRule type="cellIs" dxfId="5093" priority="1003" operator="lessThan">
      <formula>$C$4</formula>
    </cfRule>
  </conditionalFormatting>
  <conditionalFormatting sqref="AL46">
    <cfRule type="cellIs" dxfId="5092" priority="1004" operator="lessThan">
      <formula>$C$4</formula>
    </cfRule>
  </conditionalFormatting>
  <conditionalFormatting sqref="AL47">
    <cfRule type="cellIs" dxfId="5091" priority="1005" operator="lessThan">
      <formula>$C$4</formula>
    </cfRule>
  </conditionalFormatting>
  <conditionalFormatting sqref="AL48">
    <cfRule type="cellIs" dxfId="5090" priority="1006" operator="lessThan">
      <formula>$C$4</formula>
    </cfRule>
  </conditionalFormatting>
  <conditionalFormatting sqref="AL49">
    <cfRule type="cellIs" dxfId="5089" priority="1007" operator="lessThan">
      <formula>$C$4</formula>
    </cfRule>
  </conditionalFormatting>
  <conditionalFormatting sqref="AL50">
    <cfRule type="cellIs" dxfId="5088" priority="1008" operator="lessThan">
      <formula>$C$4</formula>
    </cfRule>
  </conditionalFormatting>
  <conditionalFormatting sqref="AM11">
    <cfRule type="cellIs" dxfId="5087" priority="1009" operator="lessThan">
      <formula>$C$4</formula>
    </cfRule>
  </conditionalFormatting>
  <conditionalFormatting sqref="AM12">
    <cfRule type="cellIs" dxfId="5086" priority="1010" operator="lessThan">
      <formula>$C$4</formula>
    </cfRule>
  </conditionalFormatting>
  <conditionalFormatting sqref="AM13">
    <cfRule type="cellIs" dxfId="5085" priority="1011" operator="lessThan">
      <formula>$C$4</formula>
    </cfRule>
  </conditionalFormatting>
  <conditionalFormatting sqref="AM14">
    <cfRule type="cellIs" dxfId="5084" priority="1012" operator="lessThan">
      <formula>$C$4</formula>
    </cfRule>
  </conditionalFormatting>
  <conditionalFormatting sqref="AM15">
    <cfRule type="cellIs" dxfId="5083" priority="1013" operator="lessThan">
      <formula>$C$4</formula>
    </cfRule>
  </conditionalFormatting>
  <conditionalFormatting sqref="AM16">
    <cfRule type="cellIs" dxfId="5082" priority="1014" operator="lessThan">
      <formula>$C$4</formula>
    </cfRule>
  </conditionalFormatting>
  <conditionalFormatting sqref="AM17">
    <cfRule type="cellIs" dxfId="5081" priority="1015" operator="lessThan">
      <formula>$C$4</formula>
    </cfRule>
  </conditionalFormatting>
  <conditionalFormatting sqref="AM18">
    <cfRule type="cellIs" dxfId="5080" priority="1016" operator="lessThan">
      <formula>$C$4</formula>
    </cfRule>
  </conditionalFormatting>
  <conditionalFormatting sqref="AM19">
    <cfRule type="cellIs" dxfId="5079" priority="1017" operator="lessThan">
      <formula>$C$4</formula>
    </cfRule>
  </conditionalFormatting>
  <conditionalFormatting sqref="AM20">
    <cfRule type="cellIs" dxfId="5078" priority="1018" operator="lessThan">
      <formula>$C$4</formula>
    </cfRule>
  </conditionalFormatting>
  <conditionalFormatting sqref="AM21">
    <cfRule type="cellIs" dxfId="5077" priority="1019" operator="lessThan">
      <formula>$C$4</formula>
    </cfRule>
  </conditionalFormatting>
  <conditionalFormatting sqref="AM22">
    <cfRule type="cellIs" dxfId="5076" priority="1020" operator="lessThan">
      <formula>$C$4</formula>
    </cfRule>
  </conditionalFormatting>
  <conditionalFormatting sqref="AM23">
    <cfRule type="cellIs" dxfId="5075" priority="1021" operator="lessThan">
      <formula>$C$4</formula>
    </cfRule>
  </conditionalFormatting>
  <conditionalFormatting sqref="AM24">
    <cfRule type="cellIs" dxfId="5074" priority="1022" operator="lessThan">
      <formula>$C$4</formula>
    </cfRule>
  </conditionalFormatting>
  <conditionalFormatting sqref="AM25">
    <cfRule type="cellIs" dxfId="5073" priority="1023" operator="lessThan">
      <formula>$C$4</formula>
    </cfRule>
  </conditionalFormatting>
  <conditionalFormatting sqref="AM26">
    <cfRule type="cellIs" dxfId="5072" priority="1024" operator="lessThan">
      <formula>$C$4</formula>
    </cfRule>
  </conditionalFormatting>
  <conditionalFormatting sqref="AM27">
    <cfRule type="cellIs" dxfId="5071" priority="1025" operator="lessThan">
      <formula>$C$4</formula>
    </cfRule>
  </conditionalFormatting>
  <conditionalFormatting sqref="AM28">
    <cfRule type="cellIs" dxfId="5070" priority="1026" operator="lessThan">
      <formula>$C$4</formula>
    </cfRule>
  </conditionalFormatting>
  <conditionalFormatting sqref="AM29">
    <cfRule type="cellIs" dxfId="5069" priority="1027" operator="lessThan">
      <formula>$C$4</formula>
    </cfRule>
  </conditionalFormatting>
  <conditionalFormatting sqref="AM30">
    <cfRule type="cellIs" dxfId="5068" priority="1028" operator="lessThan">
      <formula>$C$4</formula>
    </cfRule>
  </conditionalFormatting>
  <conditionalFormatting sqref="AM31">
    <cfRule type="cellIs" dxfId="5067" priority="1029" operator="lessThan">
      <formula>$C$4</formula>
    </cfRule>
  </conditionalFormatting>
  <conditionalFormatting sqref="AM32">
    <cfRule type="cellIs" dxfId="5066" priority="1030" operator="lessThan">
      <formula>$C$4</formula>
    </cfRule>
  </conditionalFormatting>
  <conditionalFormatting sqref="AM33">
    <cfRule type="cellIs" dxfId="5065" priority="1031" operator="lessThan">
      <formula>$C$4</formula>
    </cfRule>
  </conditionalFormatting>
  <conditionalFormatting sqref="AM34">
    <cfRule type="cellIs" dxfId="5064" priority="1032" operator="lessThan">
      <formula>$C$4</formula>
    </cfRule>
  </conditionalFormatting>
  <conditionalFormatting sqref="AM35">
    <cfRule type="cellIs" dxfId="5063" priority="1033" operator="lessThan">
      <formula>$C$4</formula>
    </cfRule>
  </conditionalFormatting>
  <conditionalFormatting sqref="AM36">
    <cfRule type="cellIs" dxfId="5062" priority="1034" operator="lessThan">
      <formula>$C$4</formula>
    </cfRule>
  </conditionalFormatting>
  <conditionalFormatting sqref="AM37">
    <cfRule type="cellIs" dxfId="5061" priority="1035" operator="lessThan">
      <formula>$C$4</formula>
    </cfRule>
  </conditionalFormatting>
  <conditionalFormatting sqref="AM38">
    <cfRule type="cellIs" dxfId="5060" priority="1036" operator="lessThan">
      <formula>$C$4</formula>
    </cfRule>
  </conditionalFormatting>
  <conditionalFormatting sqref="AM39">
    <cfRule type="cellIs" dxfId="5059" priority="1037" operator="lessThan">
      <formula>$C$4</formula>
    </cfRule>
  </conditionalFormatting>
  <conditionalFormatting sqref="AM40">
    <cfRule type="cellIs" dxfId="5058" priority="1038" operator="lessThan">
      <formula>$C$4</formula>
    </cfRule>
  </conditionalFormatting>
  <conditionalFormatting sqref="AM41">
    <cfRule type="cellIs" dxfId="5057" priority="1039" operator="lessThan">
      <formula>$C$4</formula>
    </cfRule>
  </conditionalFormatting>
  <conditionalFormatting sqref="AM42">
    <cfRule type="cellIs" dxfId="5056" priority="1040" operator="lessThan">
      <formula>$C$4</formula>
    </cfRule>
  </conditionalFormatting>
  <conditionalFormatting sqref="AM43">
    <cfRule type="cellIs" dxfId="5055" priority="1041" operator="lessThan">
      <formula>$C$4</formula>
    </cfRule>
  </conditionalFormatting>
  <conditionalFormatting sqref="AM44">
    <cfRule type="cellIs" dxfId="5054" priority="1042" operator="lessThan">
      <formula>$C$4</formula>
    </cfRule>
  </conditionalFormatting>
  <conditionalFormatting sqref="AM45">
    <cfRule type="cellIs" dxfId="5053" priority="1043" operator="lessThan">
      <formula>$C$4</formula>
    </cfRule>
  </conditionalFormatting>
  <conditionalFormatting sqref="AM46">
    <cfRule type="cellIs" dxfId="5052" priority="1044" operator="lessThan">
      <formula>$C$4</formula>
    </cfRule>
  </conditionalFormatting>
  <conditionalFormatting sqref="AM47">
    <cfRule type="cellIs" dxfId="5051" priority="1045" operator="lessThan">
      <formula>$C$4</formula>
    </cfRule>
  </conditionalFormatting>
  <conditionalFormatting sqref="AM48">
    <cfRule type="cellIs" dxfId="5050" priority="1046" operator="lessThan">
      <formula>$C$4</formula>
    </cfRule>
  </conditionalFormatting>
  <conditionalFormatting sqref="AM49">
    <cfRule type="cellIs" dxfId="5049" priority="1047" operator="lessThan">
      <formula>$C$4</formula>
    </cfRule>
  </conditionalFormatting>
  <conditionalFormatting sqref="AM50">
    <cfRule type="cellIs" dxfId="5048" priority="1048" operator="lessThan">
      <formula>$C$4</formula>
    </cfRule>
  </conditionalFormatting>
  <conditionalFormatting sqref="AN11">
    <cfRule type="cellIs" dxfId="5047" priority="1049" operator="lessThan">
      <formula>$C$4</formula>
    </cfRule>
  </conditionalFormatting>
  <conditionalFormatting sqref="AN12">
    <cfRule type="cellIs" dxfId="5046" priority="1050" operator="lessThan">
      <formula>$C$4</formula>
    </cfRule>
  </conditionalFormatting>
  <conditionalFormatting sqref="AN13">
    <cfRule type="cellIs" dxfId="5045" priority="1051" operator="lessThan">
      <formula>$C$4</formula>
    </cfRule>
  </conditionalFormatting>
  <conditionalFormatting sqref="AN14">
    <cfRule type="cellIs" dxfId="5044" priority="1052" operator="lessThan">
      <formula>$C$4</formula>
    </cfRule>
  </conditionalFormatting>
  <conditionalFormatting sqref="AN15">
    <cfRule type="cellIs" dxfId="5043" priority="1053" operator="lessThan">
      <formula>$C$4</formula>
    </cfRule>
  </conditionalFormatting>
  <conditionalFormatting sqref="AN16">
    <cfRule type="cellIs" dxfId="5042" priority="1054" operator="lessThan">
      <formula>$C$4</formula>
    </cfRule>
  </conditionalFormatting>
  <conditionalFormatting sqref="AN17">
    <cfRule type="cellIs" dxfId="5041" priority="1055" operator="lessThan">
      <formula>$C$4</formula>
    </cfRule>
  </conditionalFormatting>
  <conditionalFormatting sqref="AN18">
    <cfRule type="cellIs" dxfId="5040" priority="1056" operator="lessThan">
      <formula>$C$4</formula>
    </cfRule>
  </conditionalFormatting>
  <conditionalFormatting sqref="AN19">
    <cfRule type="cellIs" dxfId="5039" priority="1057" operator="lessThan">
      <formula>$C$4</formula>
    </cfRule>
  </conditionalFormatting>
  <conditionalFormatting sqref="AN20">
    <cfRule type="cellIs" dxfId="5038" priority="1058" operator="lessThan">
      <formula>$C$4</formula>
    </cfRule>
  </conditionalFormatting>
  <conditionalFormatting sqref="AN21">
    <cfRule type="cellIs" dxfId="5037" priority="1059" operator="lessThan">
      <formula>$C$4</formula>
    </cfRule>
  </conditionalFormatting>
  <conditionalFormatting sqref="AN22">
    <cfRule type="cellIs" dxfId="5036" priority="1060" operator="lessThan">
      <formula>$C$4</formula>
    </cfRule>
  </conditionalFormatting>
  <conditionalFormatting sqref="AN23">
    <cfRule type="cellIs" dxfId="5035" priority="1061" operator="lessThan">
      <formula>$C$4</formula>
    </cfRule>
  </conditionalFormatting>
  <conditionalFormatting sqref="AN24">
    <cfRule type="cellIs" dxfId="5034" priority="1062" operator="lessThan">
      <formula>$C$4</formula>
    </cfRule>
  </conditionalFormatting>
  <conditionalFormatting sqref="AN25">
    <cfRule type="cellIs" dxfId="5033" priority="1063" operator="lessThan">
      <formula>$C$4</formula>
    </cfRule>
  </conditionalFormatting>
  <conditionalFormatting sqref="AN26">
    <cfRule type="cellIs" dxfId="5032" priority="1064" operator="lessThan">
      <formula>$C$4</formula>
    </cfRule>
  </conditionalFormatting>
  <conditionalFormatting sqref="AN27">
    <cfRule type="cellIs" dxfId="5031" priority="1065" operator="lessThan">
      <formula>$C$4</formula>
    </cfRule>
  </conditionalFormatting>
  <conditionalFormatting sqref="AN28">
    <cfRule type="cellIs" dxfId="5030" priority="1066" operator="lessThan">
      <formula>$C$4</formula>
    </cfRule>
  </conditionalFormatting>
  <conditionalFormatting sqref="AN29">
    <cfRule type="cellIs" dxfId="5029" priority="1067" operator="lessThan">
      <formula>$C$4</formula>
    </cfRule>
  </conditionalFormatting>
  <conditionalFormatting sqref="AN30">
    <cfRule type="cellIs" dxfId="5028" priority="1068" operator="lessThan">
      <formula>$C$4</formula>
    </cfRule>
  </conditionalFormatting>
  <conditionalFormatting sqref="AN31">
    <cfRule type="cellIs" dxfId="5027" priority="1069" operator="lessThan">
      <formula>$C$4</formula>
    </cfRule>
  </conditionalFormatting>
  <conditionalFormatting sqref="AN32">
    <cfRule type="cellIs" dxfId="5026" priority="1070" operator="lessThan">
      <formula>$C$4</formula>
    </cfRule>
  </conditionalFormatting>
  <conditionalFormatting sqref="AN33">
    <cfRule type="cellIs" dxfId="5025" priority="1071" operator="lessThan">
      <formula>$C$4</formula>
    </cfRule>
  </conditionalFormatting>
  <conditionalFormatting sqref="AN34">
    <cfRule type="cellIs" dxfId="5024" priority="1072" operator="lessThan">
      <formula>$C$4</formula>
    </cfRule>
  </conditionalFormatting>
  <conditionalFormatting sqref="AN35">
    <cfRule type="cellIs" dxfId="5023" priority="1073" operator="lessThan">
      <formula>$C$4</formula>
    </cfRule>
  </conditionalFormatting>
  <conditionalFormatting sqref="AN36">
    <cfRule type="cellIs" dxfId="5022" priority="1074" operator="lessThan">
      <formula>$C$4</formula>
    </cfRule>
  </conditionalFormatting>
  <conditionalFormatting sqref="AN37">
    <cfRule type="cellIs" dxfId="5021" priority="1075" operator="lessThan">
      <formula>$C$4</formula>
    </cfRule>
  </conditionalFormatting>
  <conditionalFormatting sqref="AN38">
    <cfRule type="cellIs" dxfId="5020" priority="1076" operator="lessThan">
      <formula>$C$4</formula>
    </cfRule>
  </conditionalFormatting>
  <conditionalFormatting sqref="AN39">
    <cfRule type="cellIs" dxfId="5019" priority="1077" operator="lessThan">
      <formula>$C$4</formula>
    </cfRule>
  </conditionalFormatting>
  <conditionalFormatting sqref="AN40">
    <cfRule type="cellIs" dxfId="5018" priority="1078" operator="lessThan">
      <formula>$C$4</formula>
    </cfRule>
  </conditionalFormatting>
  <conditionalFormatting sqref="AN41">
    <cfRule type="cellIs" dxfId="5017" priority="1079" operator="lessThan">
      <formula>$C$4</formula>
    </cfRule>
  </conditionalFormatting>
  <conditionalFormatting sqref="AN42">
    <cfRule type="cellIs" dxfId="5016" priority="1080" operator="lessThan">
      <formula>$C$4</formula>
    </cfRule>
  </conditionalFormatting>
  <conditionalFormatting sqref="AN43">
    <cfRule type="cellIs" dxfId="5015" priority="1081" operator="lessThan">
      <formula>$C$4</formula>
    </cfRule>
  </conditionalFormatting>
  <conditionalFormatting sqref="AN44">
    <cfRule type="cellIs" dxfId="5014" priority="1082" operator="lessThan">
      <formula>$C$4</formula>
    </cfRule>
  </conditionalFormatting>
  <conditionalFormatting sqref="AN45">
    <cfRule type="cellIs" dxfId="5013" priority="1083" operator="lessThan">
      <formula>$C$4</formula>
    </cfRule>
  </conditionalFormatting>
  <conditionalFormatting sqref="AN46">
    <cfRule type="cellIs" dxfId="5012" priority="1084" operator="lessThan">
      <formula>$C$4</formula>
    </cfRule>
  </conditionalFormatting>
  <conditionalFormatting sqref="AN47">
    <cfRule type="cellIs" dxfId="5011" priority="1085" operator="lessThan">
      <formula>$C$4</formula>
    </cfRule>
  </conditionalFormatting>
  <conditionalFormatting sqref="AN48">
    <cfRule type="cellIs" dxfId="5010" priority="1086" operator="lessThan">
      <formula>$C$4</formula>
    </cfRule>
  </conditionalFormatting>
  <conditionalFormatting sqref="AN49">
    <cfRule type="cellIs" dxfId="5009" priority="1087" operator="lessThan">
      <formula>$C$4</formula>
    </cfRule>
  </conditionalFormatting>
  <conditionalFormatting sqref="AN50">
    <cfRule type="cellIs" dxfId="5008" priority="1088" operator="lessThan">
      <formula>$C$4</formula>
    </cfRule>
  </conditionalFormatting>
  <conditionalFormatting sqref="AO11">
    <cfRule type="cellIs" dxfId="5007" priority="1089" operator="lessThan">
      <formula>$C$4</formula>
    </cfRule>
  </conditionalFormatting>
  <conditionalFormatting sqref="AO12">
    <cfRule type="cellIs" dxfId="5006" priority="1090" operator="lessThan">
      <formula>$C$4</formula>
    </cfRule>
  </conditionalFormatting>
  <conditionalFormatting sqref="AO13">
    <cfRule type="cellIs" dxfId="5005" priority="1091" operator="lessThan">
      <formula>$C$4</formula>
    </cfRule>
  </conditionalFormatting>
  <conditionalFormatting sqref="AO14">
    <cfRule type="cellIs" dxfId="5004" priority="1092" operator="lessThan">
      <formula>$C$4</formula>
    </cfRule>
  </conditionalFormatting>
  <conditionalFormatting sqref="AO15">
    <cfRule type="cellIs" dxfId="5003" priority="1093" operator="lessThan">
      <formula>$C$4</formula>
    </cfRule>
  </conditionalFormatting>
  <conditionalFormatting sqref="AO16">
    <cfRule type="cellIs" dxfId="5002" priority="1094" operator="lessThan">
      <formula>$C$4</formula>
    </cfRule>
  </conditionalFormatting>
  <conditionalFormatting sqref="AO17">
    <cfRule type="cellIs" dxfId="5001" priority="1095" operator="lessThan">
      <formula>$C$4</formula>
    </cfRule>
  </conditionalFormatting>
  <conditionalFormatting sqref="AO18">
    <cfRule type="cellIs" dxfId="5000" priority="1096" operator="lessThan">
      <formula>$C$4</formula>
    </cfRule>
  </conditionalFormatting>
  <conditionalFormatting sqref="AO19">
    <cfRule type="cellIs" dxfId="4999" priority="1097" operator="lessThan">
      <formula>$C$4</formula>
    </cfRule>
  </conditionalFormatting>
  <conditionalFormatting sqref="AO20">
    <cfRule type="cellIs" dxfId="4998" priority="1098" operator="lessThan">
      <formula>$C$4</formula>
    </cfRule>
  </conditionalFormatting>
  <conditionalFormatting sqref="AO21">
    <cfRule type="cellIs" dxfId="4997" priority="1099" operator="lessThan">
      <formula>$C$4</formula>
    </cfRule>
  </conditionalFormatting>
  <conditionalFormatting sqref="AO22">
    <cfRule type="cellIs" dxfId="4996" priority="1100" operator="lessThan">
      <formula>$C$4</formula>
    </cfRule>
  </conditionalFormatting>
  <conditionalFormatting sqref="AO23">
    <cfRule type="cellIs" dxfId="4995" priority="1101" operator="lessThan">
      <formula>$C$4</formula>
    </cfRule>
  </conditionalFormatting>
  <conditionalFormatting sqref="AO24">
    <cfRule type="cellIs" dxfId="4994" priority="1102" operator="lessThan">
      <formula>$C$4</formula>
    </cfRule>
  </conditionalFormatting>
  <conditionalFormatting sqref="AO25">
    <cfRule type="cellIs" dxfId="4993" priority="1103" operator="lessThan">
      <formula>$C$4</formula>
    </cfRule>
  </conditionalFormatting>
  <conditionalFormatting sqref="AO26">
    <cfRule type="cellIs" dxfId="4992" priority="1104" operator="lessThan">
      <formula>$C$4</formula>
    </cfRule>
  </conditionalFormatting>
  <conditionalFormatting sqref="AO27">
    <cfRule type="cellIs" dxfId="4991" priority="1105" operator="lessThan">
      <formula>$C$4</formula>
    </cfRule>
  </conditionalFormatting>
  <conditionalFormatting sqref="AO28">
    <cfRule type="cellIs" dxfId="4990" priority="1106" operator="lessThan">
      <formula>$C$4</formula>
    </cfRule>
  </conditionalFormatting>
  <conditionalFormatting sqref="AO29">
    <cfRule type="cellIs" dxfId="4989" priority="1107" operator="lessThan">
      <formula>$C$4</formula>
    </cfRule>
  </conditionalFormatting>
  <conditionalFormatting sqref="AO30">
    <cfRule type="cellIs" dxfId="4988" priority="1108" operator="lessThan">
      <formula>$C$4</formula>
    </cfRule>
  </conditionalFormatting>
  <conditionalFormatting sqref="AO31">
    <cfRule type="cellIs" dxfId="4987" priority="1109" operator="lessThan">
      <formula>$C$4</formula>
    </cfRule>
  </conditionalFormatting>
  <conditionalFormatting sqref="AO32">
    <cfRule type="cellIs" dxfId="4986" priority="1110" operator="lessThan">
      <formula>$C$4</formula>
    </cfRule>
  </conditionalFormatting>
  <conditionalFormatting sqref="AO33">
    <cfRule type="cellIs" dxfId="4985" priority="1111" operator="lessThan">
      <formula>$C$4</formula>
    </cfRule>
  </conditionalFormatting>
  <conditionalFormatting sqref="AO34">
    <cfRule type="cellIs" dxfId="4984" priority="1112" operator="lessThan">
      <formula>$C$4</formula>
    </cfRule>
  </conditionalFormatting>
  <conditionalFormatting sqref="AO35">
    <cfRule type="cellIs" dxfId="4983" priority="1113" operator="lessThan">
      <formula>$C$4</formula>
    </cfRule>
  </conditionalFormatting>
  <conditionalFormatting sqref="AO36">
    <cfRule type="cellIs" dxfId="4982" priority="1114" operator="lessThan">
      <formula>$C$4</formula>
    </cfRule>
  </conditionalFormatting>
  <conditionalFormatting sqref="AO37">
    <cfRule type="cellIs" dxfId="4981" priority="1115" operator="lessThan">
      <formula>$C$4</formula>
    </cfRule>
  </conditionalFormatting>
  <conditionalFormatting sqref="AO38">
    <cfRule type="cellIs" dxfId="4980" priority="1116" operator="lessThan">
      <formula>$C$4</formula>
    </cfRule>
  </conditionalFormatting>
  <conditionalFormatting sqref="AO39">
    <cfRule type="cellIs" dxfId="4979" priority="1117" operator="lessThan">
      <formula>$C$4</formula>
    </cfRule>
  </conditionalFormatting>
  <conditionalFormatting sqref="AO40">
    <cfRule type="cellIs" dxfId="4978" priority="1118" operator="lessThan">
      <formula>$C$4</formula>
    </cfRule>
  </conditionalFormatting>
  <conditionalFormatting sqref="AO41">
    <cfRule type="cellIs" dxfId="4977" priority="1119" operator="lessThan">
      <formula>$C$4</formula>
    </cfRule>
  </conditionalFormatting>
  <conditionalFormatting sqref="AO42">
    <cfRule type="cellIs" dxfId="4976" priority="1120" operator="lessThan">
      <formula>$C$4</formula>
    </cfRule>
  </conditionalFormatting>
  <conditionalFormatting sqref="AO43">
    <cfRule type="cellIs" dxfId="4975" priority="1121" operator="lessThan">
      <formula>$C$4</formula>
    </cfRule>
  </conditionalFormatting>
  <conditionalFormatting sqref="AO44">
    <cfRule type="cellIs" dxfId="4974" priority="1122" operator="lessThan">
      <formula>$C$4</formula>
    </cfRule>
  </conditionalFormatting>
  <conditionalFormatting sqref="AO45">
    <cfRule type="cellIs" dxfId="4973" priority="1123" operator="lessThan">
      <formula>$C$4</formula>
    </cfRule>
  </conditionalFormatting>
  <conditionalFormatting sqref="AO46">
    <cfRule type="cellIs" dxfId="4972" priority="1124" operator="lessThan">
      <formula>$C$4</formula>
    </cfRule>
  </conditionalFormatting>
  <conditionalFormatting sqref="AO47">
    <cfRule type="cellIs" dxfId="4971" priority="1125" operator="lessThan">
      <formula>$C$4</formula>
    </cfRule>
  </conditionalFormatting>
  <conditionalFormatting sqref="AO48">
    <cfRule type="cellIs" dxfId="4970" priority="1126" operator="lessThan">
      <formula>$C$4</formula>
    </cfRule>
  </conditionalFormatting>
  <conditionalFormatting sqref="AO49">
    <cfRule type="cellIs" dxfId="4969" priority="1127" operator="lessThan">
      <formula>$C$4</formula>
    </cfRule>
  </conditionalFormatting>
  <conditionalFormatting sqref="AO50">
    <cfRule type="cellIs" dxfId="4968" priority="1128" operator="lessThan">
      <formula>$C$4</formula>
    </cfRule>
  </conditionalFormatting>
  <conditionalFormatting sqref="AP11">
    <cfRule type="cellIs" dxfId="4967" priority="1129" operator="lessThan">
      <formula>$C$4</formula>
    </cfRule>
  </conditionalFormatting>
  <conditionalFormatting sqref="AP12">
    <cfRule type="cellIs" dxfId="4966" priority="1130" operator="lessThan">
      <formula>$C$4</formula>
    </cfRule>
  </conditionalFormatting>
  <conditionalFormatting sqref="AP13">
    <cfRule type="cellIs" dxfId="4965" priority="1131" operator="lessThan">
      <formula>$C$4</formula>
    </cfRule>
  </conditionalFormatting>
  <conditionalFormatting sqref="AP14">
    <cfRule type="cellIs" dxfId="4964" priority="1132" operator="lessThan">
      <formula>$C$4</formula>
    </cfRule>
  </conditionalFormatting>
  <conditionalFormatting sqref="AP15">
    <cfRule type="cellIs" dxfId="4963" priority="1133" operator="lessThan">
      <formula>$C$4</formula>
    </cfRule>
  </conditionalFormatting>
  <conditionalFormatting sqref="AP16">
    <cfRule type="cellIs" dxfId="4962" priority="1134" operator="lessThan">
      <formula>$C$4</formula>
    </cfRule>
  </conditionalFormatting>
  <conditionalFormatting sqref="AP17">
    <cfRule type="cellIs" dxfId="4961" priority="1135" operator="lessThan">
      <formula>$C$4</formula>
    </cfRule>
  </conditionalFormatting>
  <conditionalFormatting sqref="AP18">
    <cfRule type="cellIs" dxfId="4960" priority="1136" operator="lessThan">
      <formula>$C$4</formula>
    </cfRule>
  </conditionalFormatting>
  <conditionalFormatting sqref="AP19">
    <cfRule type="cellIs" dxfId="4959" priority="1137" operator="lessThan">
      <formula>$C$4</formula>
    </cfRule>
  </conditionalFormatting>
  <conditionalFormatting sqref="AP20">
    <cfRule type="cellIs" dxfId="4958" priority="1138" operator="lessThan">
      <formula>$C$4</formula>
    </cfRule>
  </conditionalFormatting>
  <conditionalFormatting sqref="AP21">
    <cfRule type="cellIs" dxfId="4957" priority="1139" operator="lessThan">
      <formula>$C$4</formula>
    </cfRule>
  </conditionalFormatting>
  <conditionalFormatting sqref="AP22">
    <cfRule type="cellIs" dxfId="4956" priority="1140" operator="lessThan">
      <formula>$C$4</formula>
    </cfRule>
  </conditionalFormatting>
  <conditionalFormatting sqref="AP23">
    <cfRule type="cellIs" dxfId="4955" priority="1141" operator="lessThan">
      <formula>$C$4</formula>
    </cfRule>
  </conditionalFormatting>
  <conditionalFormatting sqref="AP24">
    <cfRule type="cellIs" dxfId="4954" priority="1142" operator="lessThan">
      <formula>$C$4</formula>
    </cfRule>
  </conditionalFormatting>
  <conditionalFormatting sqref="AP25">
    <cfRule type="cellIs" dxfId="4953" priority="1143" operator="lessThan">
      <formula>$C$4</formula>
    </cfRule>
  </conditionalFormatting>
  <conditionalFormatting sqref="AP26">
    <cfRule type="cellIs" dxfId="4952" priority="1144" operator="lessThan">
      <formula>$C$4</formula>
    </cfRule>
  </conditionalFormatting>
  <conditionalFormatting sqref="AP27">
    <cfRule type="cellIs" dxfId="4951" priority="1145" operator="lessThan">
      <formula>$C$4</formula>
    </cfRule>
  </conditionalFormatting>
  <conditionalFormatting sqref="AP28">
    <cfRule type="cellIs" dxfId="4950" priority="1146" operator="lessThan">
      <formula>$C$4</formula>
    </cfRule>
  </conditionalFormatting>
  <conditionalFormatting sqref="AP29">
    <cfRule type="cellIs" dxfId="4949" priority="1147" operator="lessThan">
      <formula>$C$4</formula>
    </cfRule>
  </conditionalFormatting>
  <conditionalFormatting sqref="AP30">
    <cfRule type="cellIs" dxfId="4948" priority="1148" operator="lessThan">
      <formula>$C$4</formula>
    </cfRule>
  </conditionalFormatting>
  <conditionalFormatting sqref="AP31">
    <cfRule type="cellIs" dxfId="4947" priority="1149" operator="lessThan">
      <formula>$C$4</formula>
    </cfRule>
  </conditionalFormatting>
  <conditionalFormatting sqref="AP32">
    <cfRule type="cellIs" dxfId="4946" priority="1150" operator="lessThan">
      <formula>$C$4</formula>
    </cfRule>
  </conditionalFormatting>
  <conditionalFormatting sqref="AP33">
    <cfRule type="cellIs" dxfId="4945" priority="1151" operator="lessThan">
      <formula>$C$4</formula>
    </cfRule>
  </conditionalFormatting>
  <conditionalFormatting sqref="AP34">
    <cfRule type="cellIs" dxfId="4944" priority="1152" operator="lessThan">
      <formula>$C$4</formula>
    </cfRule>
  </conditionalFormatting>
  <conditionalFormatting sqref="AP35">
    <cfRule type="cellIs" dxfId="4943" priority="1153" operator="lessThan">
      <formula>$C$4</formula>
    </cfRule>
  </conditionalFormatting>
  <conditionalFormatting sqref="AP36">
    <cfRule type="cellIs" dxfId="4942" priority="1154" operator="lessThan">
      <formula>$C$4</formula>
    </cfRule>
  </conditionalFormatting>
  <conditionalFormatting sqref="AP37">
    <cfRule type="cellIs" dxfId="4941" priority="1155" operator="lessThan">
      <formula>$C$4</formula>
    </cfRule>
  </conditionalFormatting>
  <conditionalFormatting sqref="AP38">
    <cfRule type="cellIs" dxfId="4940" priority="1156" operator="lessThan">
      <formula>$C$4</formula>
    </cfRule>
  </conditionalFormatting>
  <conditionalFormatting sqref="AP39">
    <cfRule type="cellIs" dxfId="4939" priority="1157" operator="lessThan">
      <formula>$C$4</formula>
    </cfRule>
  </conditionalFormatting>
  <conditionalFormatting sqref="AP40">
    <cfRule type="cellIs" dxfId="4938" priority="1158" operator="lessThan">
      <formula>$C$4</formula>
    </cfRule>
  </conditionalFormatting>
  <conditionalFormatting sqref="AP41">
    <cfRule type="cellIs" dxfId="4937" priority="1159" operator="lessThan">
      <formula>$C$4</formula>
    </cfRule>
  </conditionalFormatting>
  <conditionalFormatting sqref="AP42">
    <cfRule type="cellIs" dxfId="4936" priority="1160" operator="lessThan">
      <formula>$C$4</formula>
    </cfRule>
  </conditionalFormatting>
  <conditionalFormatting sqref="AP43">
    <cfRule type="cellIs" dxfId="4935" priority="1161" operator="lessThan">
      <formula>$C$4</formula>
    </cfRule>
  </conditionalFormatting>
  <conditionalFormatting sqref="AP44">
    <cfRule type="cellIs" dxfId="4934" priority="1162" operator="lessThan">
      <formula>$C$4</formula>
    </cfRule>
  </conditionalFormatting>
  <conditionalFormatting sqref="AP45">
    <cfRule type="cellIs" dxfId="4933" priority="1163" operator="lessThan">
      <formula>$C$4</formula>
    </cfRule>
  </conditionalFormatting>
  <conditionalFormatting sqref="AP46">
    <cfRule type="cellIs" dxfId="4932" priority="1164" operator="lessThan">
      <formula>$C$4</formula>
    </cfRule>
  </conditionalFormatting>
  <conditionalFormatting sqref="AP47">
    <cfRule type="cellIs" dxfId="4931" priority="1165" operator="lessThan">
      <formula>$C$4</formula>
    </cfRule>
  </conditionalFormatting>
  <conditionalFormatting sqref="AP48">
    <cfRule type="cellIs" dxfId="4930" priority="1166" operator="lessThan">
      <formula>$C$4</formula>
    </cfRule>
  </conditionalFormatting>
  <conditionalFormatting sqref="AP49">
    <cfRule type="cellIs" dxfId="4929" priority="1167" operator="lessThan">
      <formula>$C$4</formula>
    </cfRule>
  </conditionalFormatting>
  <conditionalFormatting sqref="AP50">
    <cfRule type="cellIs" dxfId="4928" priority="1168" operator="lessThan">
      <formula>$C$4</formula>
    </cfRule>
  </conditionalFormatting>
  <conditionalFormatting sqref="AQ11">
    <cfRule type="cellIs" dxfId="4927" priority="1169" operator="lessThan">
      <formula>$C$4</formula>
    </cfRule>
  </conditionalFormatting>
  <conditionalFormatting sqref="AQ12">
    <cfRule type="cellIs" dxfId="4926" priority="1170" operator="lessThan">
      <formula>$C$4</formula>
    </cfRule>
  </conditionalFormatting>
  <conditionalFormatting sqref="AQ13">
    <cfRule type="cellIs" dxfId="4925" priority="1171" operator="lessThan">
      <formula>$C$4</formula>
    </cfRule>
  </conditionalFormatting>
  <conditionalFormatting sqref="AQ14">
    <cfRule type="cellIs" dxfId="4924" priority="1172" operator="lessThan">
      <formula>$C$4</formula>
    </cfRule>
  </conditionalFormatting>
  <conditionalFormatting sqref="AQ15">
    <cfRule type="cellIs" dxfId="4923" priority="1173" operator="lessThan">
      <formula>$C$4</formula>
    </cfRule>
  </conditionalFormatting>
  <conditionalFormatting sqref="AQ16">
    <cfRule type="cellIs" dxfId="4922" priority="1174" operator="lessThan">
      <formula>$C$4</formula>
    </cfRule>
  </conditionalFormatting>
  <conditionalFormatting sqref="AQ17">
    <cfRule type="cellIs" dxfId="4921" priority="1175" operator="lessThan">
      <formula>$C$4</formula>
    </cfRule>
  </conditionalFormatting>
  <conditionalFormatting sqref="AQ18">
    <cfRule type="cellIs" dxfId="4920" priority="1176" operator="lessThan">
      <formula>$C$4</formula>
    </cfRule>
  </conditionalFormatting>
  <conditionalFormatting sqref="AQ19">
    <cfRule type="cellIs" dxfId="4919" priority="1177" operator="lessThan">
      <formula>$C$4</formula>
    </cfRule>
  </conditionalFormatting>
  <conditionalFormatting sqref="AQ20">
    <cfRule type="cellIs" dxfId="4918" priority="1178" operator="lessThan">
      <formula>$C$4</formula>
    </cfRule>
  </conditionalFormatting>
  <conditionalFormatting sqref="AQ21">
    <cfRule type="cellIs" dxfId="4917" priority="1179" operator="lessThan">
      <formula>$C$4</formula>
    </cfRule>
  </conditionalFormatting>
  <conditionalFormatting sqref="AQ22">
    <cfRule type="cellIs" dxfId="4916" priority="1180" operator="lessThan">
      <formula>$C$4</formula>
    </cfRule>
  </conditionalFormatting>
  <conditionalFormatting sqref="AQ23">
    <cfRule type="cellIs" dxfId="4915" priority="1181" operator="lessThan">
      <formula>$C$4</formula>
    </cfRule>
  </conditionalFormatting>
  <conditionalFormatting sqref="AQ24">
    <cfRule type="cellIs" dxfId="4914" priority="1182" operator="lessThan">
      <formula>$C$4</formula>
    </cfRule>
  </conditionalFormatting>
  <conditionalFormatting sqref="AQ25">
    <cfRule type="cellIs" dxfId="4913" priority="1183" operator="lessThan">
      <formula>$C$4</formula>
    </cfRule>
  </conditionalFormatting>
  <conditionalFormatting sqref="AQ26">
    <cfRule type="cellIs" dxfId="4912" priority="1184" operator="lessThan">
      <formula>$C$4</formula>
    </cfRule>
  </conditionalFormatting>
  <conditionalFormatting sqref="AQ27">
    <cfRule type="cellIs" dxfId="4911" priority="1185" operator="lessThan">
      <formula>$C$4</formula>
    </cfRule>
  </conditionalFormatting>
  <conditionalFormatting sqref="AQ28">
    <cfRule type="cellIs" dxfId="4910" priority="1186" operator="lessThan">
      <formula>$C$4</formula>
    </cfRule>
  </conditionalFormatting>
  <conditionalFormatting sqref="AQ29">
    <cfRule type="cellIs" dxfId="4909" priority="1187" operator="lessThan">
      <formula>$C$4</formula>
    </cfRule>
  </conditionalFormatting>
  <conditionalFormatting sqref="AQ30">
    <cfRule type="cellIs" dxfId="4908" priority="1188" operator="lessThan">
      <formula>$C$4</formula>
    </cfRule>
  </conditionalFormatting>
  <conditionalFormatting sqref="AQ31">
    <cfRule type="cellIs" dxfId="4907" priority="1189" operator="lessThan">
      <formula>$C$4</formula>
    </cfRule>
  </conditionalFormatting>
  <conditionalFormatting sqref="AQ32">
    <cfRule type="cellIs" dxfId="4906" priority="1190" operator="lessThan">
      <formula>$C$4</formula>
    </cfRule>
  </conditionalFormatting>
  <conditionalFormatting sqref="AQ33">
    <cfRule type="cellIs" dxfId="4905" priority="1191" operator="lessThan">
      <formula>$C$4</formula>
    </cfRule>
  </conditionalFormatting>
  <conditionalFormatting sqref="AQ34">
    <cfRule type="cellIs" dxfId="4904" priority="1192" operator="lessThan">
      <formula>$C$4</formula>
    </cfRule>
  </conditionalFormatting>
  <conditionalFormatting sqref="AQ35">
    <cfRule type="cellIs" dxfId="4903" priority="1193" operator="lessThan">
      <formula>$C$4</formula>
    </cfRule>
  </conditionalFormatting>
  <conditionalFormatting sqref="AQ36">
    <cfRule type="cellIs" dxfId="4902" priority="1194" operator="lessThan">
      <formula>$C$4</formula>
    </cfRule>
  </conditionalFormatting>
  <conditionalFormatting sqref="AQ37">
    <cfRule type="cellIs" dxfId="4901" priority="1195" operator="lessThan">
      <formula>$C$4</formula>
    </cfRule>
  </conditionalFormatting>
  <conditionalFormatting sqref="AQ38">
    <cfRule type="cellIs" dxfId="4900" priority="1196" operator="lessThan">
      <formula>$C$4</formula>
    </cfRule>
  </conditionalFormatting>
  <conditionalFormatting sqref="AQ39">
    <cfRule type="cellIs" dxfId="4899" priority="1197" operator="lessThan">
      <formula>$C$4</formula>
    </cfRule>
  </conditionalFormatting>
  <conditionalFormatting sqref="AQ40">
    <cfRule type="cellIs" dxfId="4898" priority="1198" operator="lessThan">
      <formula>$C$4</formula>
    </cfRule>
  </conditionalFormatting>
  <conditionalFormatting sqref="AQ41">
    <cfRule type="cellIs" dxfId="4897" priority="1199" operator="lessThan">
      <formula>$C$4</formula>
    </cfRule>
  </conditionalFormatting>
  <conditionalFormatting sqref="AQ42">
    <cfRule type="cellIs" dxfId="4896" priority="1200" operator="lessThan">
      <formula>$C$4</formula>
    </cfRule>
  </conditionalFormatting>
  <conditionalFormatting sqref="AQ43">
    <cfRule type="cellIs" dxfId="4895" priority="1201" operator="lessThan">
      <formula>$C$4</formula>
    </cfRule>
  </conditionalFormatting>
  <conditionalFormatting sqref="AQ44">
    <cfRule type="cellIs" dxfId="4894" priority="1202" operator="lessThan">
      <formula>$C$4</formula>
    </cfRule>
  </conditionalFormatting>
  <conditionalFormatting sqref="AQ45">
    <cfRule type="cellIs" dxfId="4893" priority="1203" operator="lessThan">
      <formula>$C$4</formula>
    </cfRule>
  </conditionalFormatting>
  <conditionalFormatting sqref="AQ46">
    <cfRule type="cellIs" dxfId="4892" priority="1204" operator="lessThan">
      <formula>$C$4</formula>
    </cfRule>
  </conditionalFormatting>
  <conditionalFormatting sqref="AQ47">
    <cfRule type="cellIs" dxfId="4891" priority="1205" operator="lessThan">
      <formula>$C$4</formula>
    </cfRule>
  </conditionalFormatting>
  <conditionalFormatting sqref="AQ48">
    <cfRule type="cellIs" dxfId="4890" priority="1206" operator="lessThan">
      <formula>$C$4</formula>
    </cfRule>
  </conditionalFormatting>
  <conditionalFormatting sqref="AQ49">
    <cfRule type="cellIs" dxfId="4889" priority="1207" operator="lessThan">
      <formula>$C$4</formula>
    </cfRule>
  </conditionalFormatting>
  <conditionalFormatting sqref="AQ50">
    <cfRule type="cellIs" dxfId="4888" priority="1208" operator="lessThan">
      <formula>$C$4</formula>
    </cfRule>
  </conditionalFormatting>
  <conditionalFormatting sqref="AR11">
    <cfRule type="cellIs" dxfId="4887" priority="1209" operator="lessThan">
      <formula>$C$4</formula>
    </cfRule>
  </conditionalFormatting>
  <conditionalFormatting sqref="AR12">
    <cfRule type="cellIs" dxfId="4886" priority="1210" operator="lessThan">
      <formula>$C$4</formula>
    </cfRule>
  </conditionalFormatting>
  <conditionalFormatting sqref="AR13">
    <cfRule type="cellIs" dxfId="4885" priority="1211" operator="lessThan">
      <formula>$C$4</formula>
    </cfRule>
  </conditionalFormatting>
  <conditionalFormatting sqref="AR14">
    <cfRule type="cellIs" dxfId="4884" priority="1212" operator="lessThan">
      <formula>$C$4</formula>
    </cfRule>
  </conditionalFormatting>
  <conditionalFormatting sqref="AR15">
    <cfRule type="cellIs" dxfId="4883" priority="1213" operator="lessThan">
      <formula>$C$4</formula>
    </cfRule>
  </conditionalFormatting>
  <conditionalFormatting sqref="AR16">
    <cfRule type="cellIs" dxfId="4882" priority="1214" operator="lessThan">
      <formula>$C$4</formula>
    </cfRule>
  </conditionalFormatting>
  <conditionalFormatting sqref="AR17">
    <cfRule type="cellIs" dxfId="4881" priority="1215" operator="lessThan">
      <formula>$C$4</formula>
    </cfRule>
  </conditionalFormatting>
  <conditionalFormatting sqref="AR18">
    <cfRule type="cellIs" dxfId="4880" priority="1216" operator="lessThan">
      <formula>$C$4</formula>
    </cfRule>
  </conditionalFormatting>
  <conditionalFormatting sqref="AR19">
    <cfRule type="cellIs" dxfId="4879" priority="1217" operator="lessThan">
      <formula>$C$4</formula>
    </cfRule>
  </conditionalFormatting>
  <conditionalFormatting sqref="AR20">
    <cfRule type="cellIs" dxfId="4878" priority="1218" operator="lessThan">
      <formula>$C$4</formula>
    </cfRule>
  </conditionalFormatting>
  <conditionalFormatting sqref="AR21">
    <cfRule type="cellIs" dxfId="4877" priority="1219" operator="lessThan">
      <formula>$C$4</formula>
    </cfRule>
  </conditionalFormatting>
  <conditionalFormatting sqref="AR22">
    <cfRule type="cellIs" dxfId="4876" priority="1220" operator="lessThan">
      <formula>$C$4</formula>
    </cfRule>
  </conditionalFormatting>
  <conditionalFormatting sqref="AR23">
    <cfRule type="cellIs" dxfId="4875" priority="1221" operator="lessThan">
      <formula>$C$4</formula>
    </cfRule>
  </conditionalFormatting>
  <conditionalFormatting sqref="AR24">
    <cfRule type="cellIs" dxfId="4874" priority="1222" operator="lessThan">
      <formula>$C$4</formula>
    </cfRule>
  </conditionalFormatting>
  <conditionalFormatting sqref="AR25">
    <cfRule type="cellIs" dxfId="4873" priority="1223" operator="lessThan">
      <formula>$C$4</formula>
    </cfRule>
  </conditionalFormatting>
  <conditionalFormatting sqref="AR26">
    <cfRule type="cellIs" dxfId="4872" priority="1224" operator="lessThan">
      <formula>$C$4</formula>
    </cfRule>
  </conditionalFormatting>
  <conditionalFormatting sqref="AR27">
    <cfRule type="cellIs" dxfId="4871" priority="1225" operator="lessThan">
      <formula>$C$4</formula>
    </cfRule>
  </conditionalFormatting>
  <conditionalFormatting sqref="AR28">
    <cfRule type="cellIs" dxfId="4870" priority="1226" operator="lessThan">
      <formula>$C$4</formula>
    </cfRule>
  </conditionalFormatting>
  <conditionalFormatting sqref="AR29">
    <cfRule type="cellIs" dxfId="4869" priority="1227" operator="lessThan">
      <formula>$C$4</formula>
    </cfRule>
  </conditionalFormatting>
  <conditionalFormatting sqref="AR30">
    <cfRule type="cellIs" dxfId="4868" priority="1228" operator="lessThan">
      <formula>$C$4</formula>
    </cfRule>
  </conditionalFormatting>
  <conditionalFormatting sqref="AR31">
    <cfRule type="cellIs" dxfId="4867" priority="1229" operator="lessThan">
      <formula>$C$4</formula>
    </cfRule>
  </conditionalFormatting>
  <conditionalFormatting sqref="AR32">
    <cfRule type="cellIs" dxfId="4866" priority="1230" operator="lessThan">
      <formula>$C$4</formula>
    </cfRule>
  </conditionalFormatting>
  <conditionalFormatting sqref="AR33">
    <cfRule type="cellIs" dxfId="4865" priority="1231" operator="lessThan">
      <formula>$C$4</formula>
    </cfRule>
  </conditionalFormatting>
  <conditionalFormatting sqref="AR34">
    <cfRule type="cellIs" dxfId="4864" priority="1232" operator="lessThan">
      <formula>$C$4</formula>
    </cfRule>
  </conditionalFormatting>
  <conditionalFormatting sqref="AR35">
    <cfRule type="cellIs" dxfId="4863" priority="1233" operator="lessThan">
      <formula>$C$4</formula>
    </cfRule>
  </conditionalFormatting>
  <conditionalFormatting sqref="AR36">
    <cfRule type="cellIs" dxfId="4862" priority="1234" operator="lessThan">
      <formula>$C$4</formula>
    </cfRule>
  </conditionalFormatting>
  <conditionalFormatting sqref="AR37">
    <cfRule type="cellIs" dxfId="4861" priority="1235" operator="lessThan">
      <formula>$C$4</formula>
    </cfRule>
  </conditionalFormatting>
  <conditionalFormatting sqref="AR38">
    <cfRule type="cellIs" dxfId="4860" priority="1236" operator="lessThan">
      <formula>$C$4</formula>
    </cfRule>
  </conditionalFormatting>
  <conditionalFormatting sqref="AR39">
    <cfRule type="cellIs" dxfId="4859" priority="1237" operator="lessThan">
      <formula>$C$4</formula>
    </cfRule>
  </conditionalFormatting>
  <conditionalFormatting sqref="AR40">
    <cfRule type="cellIs" dxfId="4858" priority="1238" operator="lessThan">
      <formula>$C$4</formula>
    </cfRule>
  </conditionalFormatting>
  <conditionalFormatting sqref="AR41">
    <cfRule type="cellIs" dxfId="4857" priority="1239" operator="lessThan">
      <formula>$C$4</formula>
    </cfRule>
  </conditionalFormatting>
  <conditionalFormatting sqref="AR42">
    <cfRule type="cellIs" dxfId="4856" priority="1240" operator="lessThan">
      <formula>$C$4</formula>
    </cfRule>
  </conditionalFormatting>
  <conditionalFormatting sqref="AR43">
    <cfRule type="cellIs" dxfId="4855" priority="1241" operator="lessThan">
      <formula>$C$4</formula>
    </cfRule>
  </conditionalFormatting>
  <conditionalFormatting sqref="AR44">
    <cfRule type="cellIs" dxfId="4854" priority="1242" operator="lessThan">
      <formula>$C$4</formula>
    </cfRule>
  </conditionalFormatting>
  <conditionalFormatting sqref="AR45">
    <cfRule type="cellIs" dxfId="4853" priority="1243" operator="lessThan">
      <formula>$C$4</formula>
    </cfRule>
  </conditionalFormatting>
  <conditionalFormatting sqref="AR46">
    <cfRule type="cellIs" dxfId="4852" priority="1244" operator="lessThan">
      <formula>$C$4</formula>
    </cfRule>
  </conditionalFormatting>
  <conditionalFormatting sqref="AR47">
    <cfRule type="cellIs" dxfId="4851" priority="1245" operator="lessThan">
      <formula>$C$4</formula>
    </cfRule>
  </conditionalFormatting>
  <conditionalFormatting sqref="AR48">
    <cfRule type="cellIs" dxfId="4850" priority="1246" operator="lessThan">
      <formula>$C$4</formula>
    </cfRule>
  </conditionalFormatting>
  <conditionalFormatting sqref="AR49">
    <cfRule type="cellIs" dxfId="4849" priority="1247" operator="lessThan">
      <formula>$C$4</formula>
    </cfRule>
  </conditionalFormatting>
  <conditionalFormatting sqref="AR50">
    <cfRule type="cellIs" dxfId="4848" priority="1248" operator="lessThan">
      <formula>$C$4</formula>
    </cfRule>
  </conditionalFormatting>
  <conditionalFormatting sqref="BB11">
    <cfRule type="cellIs" dxfId="4847" priority="1249" operator="lessThan">
      <formula>$C$4</formula>
    </cfRule>
  </conditionalFormatting>
  <conditionalFormatting sqref="BB12">
    <cfRule type="cellIs" dxfId="4846" priority="1250" operator="lessThan">
      <formula>$C$4</formula>
    </cfRule>
  </conditionalFormatting>
  <conditionalFormatting sqref="BB13">
    <cfRule type="cellIs" dxfId="4845" priority="1251" operator="lessThan">
      <formula>$C$4</formula>
    </cfRule>
  </conditionalFormatting>
  <conditionalFormatting sqref="BB14">
    <cfRule type="cellIs" dxfId="4844" priority="1252" operator="lessThan">
      <formula>$C$4</formula>
    </cfRule>
  </conditionalFormatting>
  <conditionalFormatting sqref="BB15">
    <cfRule type="cellIs" dxfId="4843" priority="1253" operator="lessThan">
      <formula>$C$4</formula>
    </cfRule>
  </conditionalFormatting>
  <conditionalFormatting sqref="BB16">
    <cfRule type="cellIs" dxfId="4842" priority="1254" operator="lessThan">
      <formula>$C$4</formula>
    </cfRule>
  </conditionalFormatting>
  <conditionalFormatting sqref="BB17">
    <cfRule type="cellIs" dxfId="4841" priority="1255" operator="lessThan">
      <formula>$C$4</formula>
    </cfRule>
  </conditionalFormatting>
  <conditionalFormatting sqref="BB18">
    <cfRule type="cellIs" dxfId="4840" priority="1256" operator="lessThan">
      <formula>$C$4</formula>
    </cfRule>
  </conditionalFormatting>
  <conditionalFormatting sqref="BB19">
    <cfRule type="cellIs" dxfId="4839" priority="1257" operator="lessThan">
      <formula>$C$4</formula>
    </cfRule>
  </conditionalFormatting>
  <conditionalFormatting sqref="BB20">
    <cfRule type="cellIs" dxfId="4838" priority="1258" operator="lessThan">
      <formula>$C$4</formula>
    </cfRule>
  </conditionalFormatting>
  <conditionalFormatting sqref="BB21">
    <cfRule type="cellIs" dxfId="4837" priority="1259" operator="lessThan">
      <formula>$C$4</formula>
    </cfRule>
  </conditionalFormatting>
  <conditionalFormatting sqref="BB22">
    <cfRule type="cellIs" dxfId="4836" priority="1260" operator="lessThan">
      <formula>$C$4</formula>
    </cfRule>
  </conditionalFormatting>
  <conditionalFormatting sqref="BB23">
    <cfRule type="cellIs" dxfId="4835" priority="1261" operator="lessThan">
      <formula>$C$4</formula>
    </cfRule>
  </conditionalFormatting>
  <conditionalFormatting sqref="BB24">
    <cfRule type="cellIs" dxfId="4834" priority="1262" operator="lessThan">
      <formula>$C$4</formula>
    </cfRule>
  </conditionalFormatting>
  <conditionalFormatting sqref="BB25">
    <cfRule type="cellIs" dxfId="4833" priority="1263" operator="lessThan">
      <formula>$C$4</formula>
    </cfRule>
  </conditionalFormatting>
  <conditionalFormatting sqref="BB26">
    <cfRule type="cellIs" dxfId="4832" priority="1264" operator="lessThan">
      <formula>$C$4</formula>
    </cfRule>
  </conditionalFormatting>
  <conditionalFormatting sqref="BB27">
    <cfRule type="cellIs" dxfId="4831" priority="1265" operator="lessThan">
      <formula>$C$4</formula>
    </cfRule>
  </conditionalFormatting>
  <conditionalFormatting sqref="BB28">
    <cfRule type="cellIs" dxfId="4830" priority="1266" operator="lessThan">
      <formula>$C$4</formula>
    </cfRule>
  </conditionalFormatting>
  <conditionalFormatting sqref="BB29">
    <cfRule type="cellIs" dxfId="4829" priority="1267" operator="lessThan">
      <formula>$C$4</formula>
    </cfRule>
  </conditionalFormatting>
  <conditionalFormatting sqref="BB30">
    <cfRule type="cellIs" dxfId="4828" priority="1268" operator="lessThan">
      <formula>$C$4</formula>
    </cfRule>
  </conditionalFormatting>
  <conditionalFormatting sqref="BB31">
    <cfRule type="cellIs" dxfId="4827" priority="1269" operator="lessThan">
      <formula>$C$4</formula>
    </cfRule>
  </conditionalFormatting>
  <conditionalFormatting sqref="BB32">
    <cfRule type="cellIs" dxfId="4826" priority="1270" operator="lessThan">
      <formula>$C$4</formula>
    </cfRule>
  </conditionalFormatting>
  <conditionalFormatting sqref="BB33">
    <cfRule type="cellIs" dxfId="4825" priority="1271" operator="lessThan">
      <formula>$C$4</formula>
    </cfRule>
  </conditionalFormatting>
  <conditionalFormatting sqref="BB34">
    <cfRule type="cellIs" dxfId="4824" priority="1272" operator="lessThan">
      <formula>$C$4</formula>
    </cfRule>
  </conditionalFormatting>
  <conditionalFormatting sqref="BB35">
    <cfRule type="cellIs" dxfId="4823" priority="1273" operator="lessThan">
      <formula>$C$4</formula>
    </cfRule>
  </conditionalFormatting>
  <conditionalFormatting sqref="BB36">
    <cfRule type="cellIs" dxfId="4822" priority="1274" operator="lessThan">
      <formula>$C$4</formula>
    </cfRule>
  </conditionalFormatting>
  <conditionalFormatting sqref="BB37">
    <cfRule type="cellIs" dxfId="4821" priority="1275" operator="lessThan">
      <formula>$C$4</formula>
    </cfRule>
  </conditionalFormatting>
  <conditionalFormatting sqref="BB38">
    <cfRule type="cellIs" dxfId="4820" priority="1276" operator="lessThan">
      <formula>$C$4</formula>
    </cfRule>
  </conditionalFormatting>
  <conditionalFormatting sqref="BB39">
    <cfRule type="cellIs" dxfId="4819" priority="1277" operator="lessThan">
      <formula>$C$4</formula>
    </cfRule>
  </conditionalFormatting>
  <conditionalFormatting sqref="BB40">
    <cfRule type="cellIs" dxfId="4818" priority="1278" operator="lessThan">
      <formula>$C$4</formula>
    </cfRule>
  </conditionalFormatting>
  <conditionalFormatting sqref="BB41">
    <cfRule type="cellIs" dxfId="4817" priority="1279" operator="lessThan">
      <formula>$C$4</formula>
    </cfRule>
  </conditionalFormatting>
  <conditionalFormatting sqref="BB42">
    <cfRule type="cellIs" dxfId="4816" priority="1280" operator="lessThan">
      <formula>$C$4</formula>
    </cfRule>
  </conditionalFormatting>
  <conditionalFormatting sqref="BB43">
    <cfRule type="cellIs" dxfId="4815" priority="1281" operator="lessThan">
      <formula>$C$4</formula>
    </cfRule>
  </conditionalFormatting>
  <conditionalFormatting sqref="BB44">
    <cfRule type="cellIs" dxfId="4814" priority="1282" operator="lessThan">
      <formula>$C$4</formula>
    </cfRule>
  </conditionalFormatting>
  <conditionalFormatting sqref="BB45">
    <cfRule type="cellIs" dxfId="4813" priority="1283" operator="lessThan">
      <formula>$C$4</formula>
    </cfRule>
  </conditionalFormatting>
  <conditionalFormatting sqref="BB46">
    <cfRule type="cellIs" dxfId="4812" priority="1284" operator="lessThan">
      <formula>$C$4</formula>
    </cfRule>
  </conditionalFormatting>
  <conditionalFormatting sqref="BB47">
    <cfRule type="cellIs" dxfId="4811" priority="1285" operator="lessThan">
      <formula>$C$4</formula>
    </cfRule>
  </conditionalFormatting>
  <conditionalFormatting sqref="BB48">
    <cfRule type="cellIs" dxfId="4810" priority="1286" operator="lessThan">
      <formula>$C$4</formula>
    </cfRule>
  </conditionalFormatting>
  <conditionalFormatting sqref="BB49">
    <cfRule type="cellIs" dxfId="4809" priority="1287" operator="lessThan">
      <formula>$C$4</formula>
    </cfRule>
  </conditionalFormatting>
  <conditionalFormatting sqref="BB50">
    <cfRule type="cellIs" dxfId="4808" priority="1288" operator="lessThan">
      <formula>$C$4</formula>
    </cfRule>
  </conditionalFormatting>
  <conditionalFormatting sqref="BC11">
    <cfRule type="cellIs" dxfId="4807" priority="1289" operator="lessThan">
      <formula>$C$4</formula>
    </cfRule>
  </conditionalFormatting>
  <conditionalFormatting sqref="BC12">
    <cfRule type="cellIs" dxfId="4806" priority="1290" operator="lessThan">
      <formula>$C$4</formula>
    </cfRule>
  </conditionalFormatting>
  <conditionalFormatting sqref="BC13">
    <cfRule type="cellIs" dxfId="4805" priority="1291" operator="lessThan">
      <formula>$C$4</formula>
    </cfRule>
  </conditionalFormatting>
  <conditionalFormatting sqref="BC14">
    <cfRule type="cellIs" dxfId="4804" priority="1292" operator="lessThan">
      <formula>$C$4</formula>
    </cfRule>
  </conditionalFormatting>
  <conditionalFormatting sqref="BC15">
    <cfRule type="cellIs" dxfId="4803" priority="1293" operator="lessThan">
      <formula>$C$4</formula>
    </cfRule>
  </conditionalFormatting>
  <conditionalFormatting sqref="BC16">
    <cfRule type="cellIs" dxfId="4802" priority="1294" operator="lessThan">
      <formula>$C$4</formula>
    </cfRule>
  </conditionalFormatting>
  <conditionalFormatting sqref="BC17">
    <cfRule type="cellIs" dxfId="4801" priority="1295" operator="lessThan">
      <formula>$C$4</formula>
    </cfRule>
  </conditionalFormatting>
  <conditionalFormatting sqref="BC18">
    <cfRule type="cellIs" dxfId="4800" priority="1296" operator="lessThan">
      <formula>$C$4</formula>
    </cfRule>
  </conditionalFormatting>
  <conditionalFormatting sqref="BC19">
    <cfRule type="cellIs" dxfId="4799" priority="1297" operator="lessThan">
      <formula>$C$4</formula>
    </cfRule>
  </conditionalFormatting>
  <conditionalFormatting sqref="BC20">
    <cfRule type="cellIs" dxfId="4798" priority="1298" operator="lessThan">
      <formula>$C$4</formula>
    </cfRule>
  </conditionalFormatting>
  <conditionalFormatting sqref="BC21">
    <cfRule type="cellIs" dxfId="4797" priority="1299" operator="lessThan">
      <formula>$C$4</formula>
    </cfRule>
  </conditionalFormatting>
  <conditionalFormatting sqref="BC22">
    <cfRule type="cellIs" dxfId="4796" priority="1300" operator="lessThan">
      <formula>$C$4</formula>
    </cfRule>
  </conditionalFormatting>
  <conditionalFormatting sqref="BC23">
    <cfRule type="cellIs" dxfId="4795" priority="1301" operator="lessThan">
      <formula>$C$4</formula>
    </cfRule>
  </conditionalFormatting>
  <conditionalFormatting sqref="BC24">
    <cfRule type="cellIs" dxfId="4794" priority="1302" operator="lessThan">
      <formula>$C$4</formula>
    </cfRule>
  </conditionalFormatting>
  <conditionalFormatting sqref="BC25">
    <cfRule type="cellIs" dxfId="4793" priority="1303" operator="lessThan">
      <formula>$C$4</formula>
    </cfRule>
  </conditionalFormatting>
  <conditionalFormatting sqref="BC26">
    <cfRule type="cellIs" dxfId="4792" priority="1304" operator="lessThan">
      <formula>$C$4</formula>
    </cfRule>
  </conditionalFormatting>
  <conditionalFormatting sqref="BC27">
    <cfRule type="cellIs" dxfId="4791" priority="1305" operator="lessThan">
      <formula>$C$4</formula>
    </cfRule>
  </conditionalFormatting>
  <conditionalFormatting sqref="BC28">
    <cfRule type="cellIs" dxfId="4790" priority="1306" operator="lessThan">
      <formula>$C$4</formula>
    </cfRule>
  </conditionalFormatting>
  <conditionalFormatting sqref="BC29">
    <cfRule type="cellIs" dxfId="4789" priority="1307" operator="lessThan">
      <formula>$C$4</formula>
    </cfRule>
  </conditionalFormatting>
  <conditionalFormatting sqref="BC30">
    <cfRule type="cellIs" dxfId="4788" priority="1308" operator="lessThan">
      <formula>$C$4</formula>
    </cfRule>
  </conditionalFormatting>
  <conditionalFormatting sqref="BC31">
    <cfRule type="cellIs" dxfId="4787" priority="1309" operator="lessThan">
      <formula>$C$4</formula>
    </cfRule>
  </conditionalFormatting>
  <conditionalFormatting sqref="BC32">
    <cfRule type="cellIs" dxfId="4786" priority="1310" operator="lessThan">
      <formula>$C$4</formula>
    </cfRule>
  </conditionalFormatting>
  <conditionalFormatting sqref="BC33">
    <cfRule type="cellIs" dxfId="4785" priority="1311" operator="lessThan">
      <formula>$C$4</formula>
    </cfRule>
  </conditionalFormatting>
  <conditionalFormatting sqref="BC34">
    <cfRule type="cellIs" dxfId="4784" priority="1312" operator="lessThan">
      <formula>$C$4</formula>
    </cfRule>
  </conditionalFormatting>
  <conditionalFormatting sqref="BC35">
    <cfRule type="cellIs" dxfId="4783" priority="1313" operator="lessThan">
      <formula>$C$4</formula>
    </cfRule>
  </conditionalFormatting>
  <conditionalFormatting sqref="BC36">
    <cfRule type="cellIs" dxfId="4782" priority="1314" operator="lessThan">
      <formula>$C$4</formula>
    </cfRule>
  </conditionalFormatting>
  <conditionalFormatting sqref="BC37">
    <cfRule type="cellIs" dxfId="4781" priority="1315" operator="lessThan">
      <formula>$C$4</formula>
    </cfRule>
  </conditionalFormatting>
  <conditionalFormatting sqref="BC38">
    <cfRule type="cellIs" dxfId="4780" priority="1316" operator="lessThan">
      <formula>$C$4</formula>
    </cfRule>
  </conditionalFormatting>
  <conditionalFormatting sqref="BC39">
    <cfRule type="cellIs" dxfId="4779" priority="1317" operator="lessThan">
      <formula>$C$4</formula>
    </cfRule>
  </conditionalFormatting>
  <conditionalFormatting sqref="BC40">
    <cfRule type="cellIs" dxfId="4778" priority="1318" operator="lessThan">
      <formula>$C$4</formula>
    </cfRule>
  </conditionalFormatting>
  <conditionalFormatting sqref="BC41">
    <cfRule type="cellIs" dxfId="4777" priority="1319" operator="lessThan">
      <formula>$C$4</formula>
    </cfRule>
  </conditionalFormatting>
  <conditionalFormatting sqref="BC42">
    <cfRule type="cellIs" dxfId="4776" priority="1320" operator="lessThan">
      <formula>$C$4</formula>
    </cfRule>
  </conditionalFormatting>
  <conditionalFormatting sqref="BC43">
    <cfRule type="cellIs" dxfId="4775" priority="1321" operator="lessThan">
      <formula>$C$4</formula>
    </cfRule>
  </conditionalFormatting>
  <conditionalFormatting sqref="BC44">
    <cfRule type="cellIs" dxfId="4774" priority="1322" operator="lessThan">
      <formula>$C$4</formula>
    </cfRule>
  </conditionalFormatting>
  <conditionalFormatting sqref="BC45">
    <cfRule type="cellIs" dxfId="4773" priority="1323" operator="lessThan">
      <formula>$C$4</formula>
    </cfRule>
  </conditionalFormatting>
  <conditionalFormatting sqref="BC46">
    <cfRule type="cellIs" dxfId="4772" priority="1324" operator="lessThan">
      <formula>$C$4</formula>
    </cfRule>
  </conditionalFormatting>
  <conditionalFormatting sqref="BC47">
    <cfRule type="cellIs" dxfId="4771" priority="1325" operator="lessThan">
      <formula>$C$4</formula>
    </cfRule>
  </conditionalFormatting>
  <conditionalFormatting sqref="BC48">
    <cfRule type="cellIs" dxfId="4770" priority="1326" operator="lessThan">
      <formula>$C$4</formula>
    </cfRule>
  </conditionalFormatting>
  <conditionalFormatting sqref="BC49">
    <cfRule type="cellIs" dxfId="4769" priority="1327" operator="lessThan">
      <formula>$C$4</formula>
    </cfRule>
  </conditionalFormatting>
  <conditionalFormatting sqref="BC50">
    <cfRule type="cellIs" dxfId="4768" priority="1328" operator="lessThan">
      <formula>$C$4</formula>
    </cfRule>
  </conditionalFormatting>
  <conditionalFormatting sqref="AU11">
    <cfRule type="cellIs" dxfId="4767" priority="1329" operator="lessThan">
      <formula>$C$4</formula>
    </cfRule>
  </conditionalFormatting>
  <conditionalFormatting sqref="AU12">
    <cfRule type="cellIs" dxfId="4766" priority="1330" operator="lessThan">
      <formula>$C$4</formula>
    </cfRule>
  </conditionalFormatting>
  <conditionalFormatting sqref="AU13">
    <cfRule type="cellIs" dxfId="4765" priority="1331" operator="lessThan">
      <formula>$C$4</formula>
    </cfRule>
  </conditionalFormatting>
  <conditionalFormatting sqref="AU14">
    <cfRule type="cellIs" dxfId="4764" priority="1332" operator="lessThan">
      <formula>$C$4</formula>
    </cfRule>
  </conditionalFormatting>
  <conditionalFormatting sqref="AU15">
    <cfRule type="cellIs" dxfId="4763" priority="1333" operator="lessThan">
      <formula>$C$4</formula>
    </cfRule>
  </conditionalFormatting>
  <conditionalFormatting sqref="AU16">
    <cfRule type="cellIs" dxfId="4762" priority="1334" operator="lessThan">
      <formula>$C$4</formula>
    </cfRule>
  </conditionalFormatting>
  <conditionalFormatting sqref="AU17">
    <cfRule type="cellIs" dxfId="4761" priority="1335" operator="lessThan">
      <formula>$C$4</formula>
    </cfRule>
  </conditionalFormatting>
  <conditionalFormatting sqref="AU18">
    <cfRule type="cellIs" dxfId="4760" priority="1336" operator="lessThan">
      <formula>$C$4</formula>
    </cfRule>
  </conditionalFormatting>
  <conditionalFormatting sqref="AU19">
    <cfRule type="cellIs" dxfId="4759" priority="1337" operator="lessThan">
      <formula>$C$4</formula>
    </cfRule>
  </conditionalFormatting>
  <conditionalFormatting sqref="AU20">
    <cfRule type="cellIs" dxfId="4758" priority="1338" operator="lessThan">
      <formula>$C$4</formula>
    </cfRule>
  </conditionalFormatting>
  <conditionalFormatting sqref="AU21">
    <cfRule type="cellIs" dxfId="4757" priority="1339" operator="lessThan">
      <formula>$C$4</formula>
    </cfRule>
  </conditionalFormatting>
  <conditionalFormatting sqref="AU22">
    <cfRule type="cellIs" dxfId="4756" priority="1340" operator="lessThan">
      <formula>$C$4</formula>
    </cfRule>
  </conditionalFormatting>
  <conditionalFormatting sqref="AU23">
    <cfRule type="cellIs" dxfId="4755" priority="1341" operator="lessThan">
      <formula>$C$4</formula>
    </cfRule>
  </conditionalFormatting>
  <conditionalFormatting sqref="AU24">
    <cfRule type="cellIs" dxfId="4754" priority="1342" operator="lessThan">
      <formula>$C$4</formula>
    </cfRule>
  </conditionalFormatting>
  <conditionalFormatting sqref="AU25">
    <cfRule type="cellIs" dxfId="4753" priority="1343" operator="lessThan">
      <formula>$C$4</formula>
    </cfRule>
  </conditionalFormatting>
  <conditionalFormatting sqref="AU26">
    <cfRule type="cellIs" dxfId="4752" priority="1344" operator="lessThan">
      <formula>$C$4</formula>
    </cfRule>
  </conditionalFormatting>
  <conditionalFormatting sqref="AU27">
    <cfRule type="cellIs" dxfId="4751" priority="1345" operator="lessThan">
      <formula>$C$4</formula>
    </cfRule>
  </conditionalFormatting>
  <conditionalFormatting sqref="AU28">
    <cfRule type="cellIs" dxfId="4750" priority="1346" operator="lessThan">
      <formula>$C$4</formula>
    </cfRule>
  </conditionalFormatting>
  <conditionalFormatting sqref="AU29">
    <cfRule type="cellIs" dxfId="4749" priority="1347" operator="lessThan">
      <formula>$C$4</formula>
    </cfRule>
  </conditionalFormatting>
  <conditionalFormatting sqref="AU30">
    <cfRule type="cellIs" dxfId="4748" priority="1348" operator="lessThan">
      <formula>$C$4</formula>
    </cfRule>
  </conditionalFormatting>
  <conditionalFormatting sqref="AU31">
    <cfRule type="cellIs" dxfId="4747" priority="1349" operator="lessThan">
      <formula>$C$4</formula>
    </cfRule>
  </conditionalFormatting>
  <conditionalFormatting sqref="AU32">
    <cfRule type="cellIs" dxfId="4746" priority="1350" operator="lessThan">
      <formula>$C$4</formula>
    </cfRule>
  </conditionalFormatting>
  <conditionalFormatting sqref="AU33">
    <cfRule type="cellIs" dxfId="4745" priority="1351" operator="lessThan">
      <formula>$C$4</formula>
    </cfRule>
  </conditionalFormatting>
  <conditionalFormatting sqref="AU34">
    <cfRule type="cellIs" dxfId="4744" priority="1352" operator="lessThan">
      <formula>$C$4</formula>
    </cfRule>
  </conditionalFormatting>
  <conditionalFormatting sqref="AU35">
    <cfRule type="cellIs" dxfId="4743" priority="1353" operator="lessThan">
      <formula>$C$4</formula>
    </cfRule>
  </conditionalFormatting>
  <conditionalFormatting sqref="AU36">
    <cfRule type="cellIs" dxfId="4742" priority="1354" operator="lessThan">
      <formula>$C$4</formula>
    </cfRule>
  </conditionalFormatting>
  <conditionalFormatting sqref="AU37">
    <cfRule type="cellIs" dxfId="4741" priority="1355" operator="lessThan">
      <formula>$C$4</formula>
    </cfRule>
  </conditionalFormatting>
  <conditionalFormatting sqref="AU38">
    <cfRule type="cellIs" dxfId="4740" priority="1356" operator="lessThan">
      <formula>$C$4</formula>
    </cfRule>
  </conditionalFormatting>
  <conditionalFormatting sqref="AU39">
    <cfRule type="cellIs" dxfId="4739" priority="1357" operator="lessThan">
      <formula>$C$4</formula>
    </cfRule>
  </conditionalFormatting>
  <conditionalFormatting sqref="AU40">
    <cfRule type="cellIs" dxfId="4738" priority="1358" operator="lessThan">
      <formula>$C$4</formula>
    </cfRule>
  </conditionalFormatting>
  <conditionalFormatting sqref="AU41">
    <cfRule type="cellIs" dxfId="4737" priority="1359" operator="lessThan">
      <formula>$C$4</formula>
    </cfRule>
  </conditionalFormatting>
  <conditionalFormatting sqref="AU42">
    <cfRule type="cellIs" dxfId="4736" priority="1360" operator="lessThan">
      <formula>$C$4</formula>
    </cfRule>
  </conditionalFormatting>
  <conditionalFormatting sqref="AU43">
    <cfRule type="cellIs" dxfId="4735" priority="1361" operator="lessThan">
      <formula>$C$4</formula>
    </cfRule>
  </conditionalFormatting>
  <conditionalFormatting sqref="AU44">
    <cfRule type="cellIs" dxfId="4734" priority="1362" operator="lessThan">
      <formula>$C$4</formula>
    </cfRule>
  </conditionalFormatting>
  <conditionalFormatting sqref="AU45">
    <cfRule type="cellIs" dxfId="4733" priority="1363" operator="lessThan">
      <formula>$C$4</formula>
    </cfRule>
  </conditionalFormatting>
  <conditionalFormatting sqref="AU46">
    <cfRule type="cellIs" dxfId="4732" priority="1364" operator="lessThan">
      <formula>$C$4</formula>
    </cfRule>
  </conditionalFormatting>
  <conditionalFormatting sqref="AU47">
    <cfRule type="cellIs" dxfId="4731" priority="1365" operator="lessThan">
      <formula>$C$4</formula>
    </cfRule>
  </conditionalFormatting>
  <conditionalFormatting sqref="AU48">
    <cfRule type="cellIs" dxfId="4730" priority="1366" operator="lessThan">
      <formula>$C$4</formula>
    </cfRule>
  </conditionalFormatting>
  <conditionalFormatting sqref="AU49">
    <cfRule type="cellIs" dxfId="4729" priority="1367" operator="lessThan">
      <formula>$C$4</formula>
    </cfRule>
  </conditionalFormatting>
  <conditionalFormatting sqref="AU50">
    <cfRule type="cellIs" dxfId="4728" priority="1368" operator="lessThan">
      <formula>$C$4</formula>
    </cfRule>
  </conditionalFormatting>
  <conditionalFormatting sqref="AV11">
    <cfRule type="cellIs" dxfId="4727" priority="1369" operator="lessThan">
      <formula>$C$4</formula>
    </cfRule>
  </conditionalFormatting>
  <conditionalFormatting sqref="AV12">
    <cfRule type="cellIs" dxfId="4726" priority="1370" operator="lessThan">
      <formula>$C$4</formula>
    </cfRule>
  </conditionalFormatting>
  <conditionalFormatting sqref="AV13">
    <cfRule type="cellIs" dxfId="4725" priority="1371" operator="lessThan">
      <formula>$C$4</formula>
    </cfRule>
  </conditionalFormatting>
  <conditionalFormatting sqref="AV14">
    <cfRule type="cellIs" dxfId="4724" priority="1372" operator="lessThan">
      <formula>$C$4</formula>
    </cfRule>
  </conditionalFormatting>
  <conditionalFormatting sqref="AV15">
    <cfRule type="cellIs" dxfId="4723" priority="1373" operator="lessThan">
      <formula>$C$4</formula>
    </cfRule>
  </conditionalFormatting>
  <conditionalFormatting sqref="AV16">
    <cfRule type="cellIs" dxfId="4722" priority="1374" operator="lessThan">
      <formula>$C$4</formula>
    </cfRule>
  </conditionalFormatting>
  <conditionalFormatting sqref="AV17">
    <cfRule type="cellIs" dxfId="4721" priority="1375" operator="lessThan">
      <formula>$C$4</formula>
    </cfRule>
  </conditionalFormatting>
  <conditionalFormatting sqref="AV18">
    <cfRule type="cellIs" dxfId="4720" priority="1376" operator="lessThan">
      <formula>$C$4</formula>
    </cfRule>
  </conditionalFormatting>
  <conditionalFormatting sqref="AV19">
    <cfRule type="cellIs" dxfId="4719" priority="1377" operator="lessThan">
      <formula>$C$4</formula>
    </cfRule>
  </conditionalFormatting>
  <conditionalFormatting sqref="AV20">
    <cfRule type="cellIs" dxfId="4718" priority="1378" operator="lessThan">
      <formula>$C$4</formula>
    </cfRule>
  </conditionalFormatting>
  <conditionalFormatting sqref="AV21">
    <cfRule type="cellIs" dxfId="4717" priority="1379" operator="lessThan">
      <formula>$C$4</formula>
    </cfRule>
  </conditionalFormatting>
  <conditionalFormatting sqref="AV22">
    <cfRule type="cellIs" dxfId="4716" priority="1380" operator="lessThan">
      <formula>$C$4</formula>
    </cfRule>
  </conditionalFormatting>
  <conditionalFormatting sqref="AV23">
    <cfRule type="cellIs" dxfId="4715" priority="1381" operator="lessThan">
      <formula>$C$4</formula>
    </cfRule>
  </conditionalFormatting>
  <conditionalFormatting sqref="AV24">
    <cfRule type="cellIs" dxfId="4714" priority="1382" operator="lessThan">
      <formula>$C$4</formula>
    </cfRule>
  </conditionalFormatting>
  <conditionalFormatting sqref="AV25">
    <cfRule type="cellIs" dxfId="4713" priority="1383" operator="lessThan">
      <formula>$C$4</formula>
    </cfRule>
  </conditionalFormatting>
  <conditionalFormatting sqref="AV26">
    <cfRule type="cellIs" dxfId="4712" priority="1384" operator="lessThan">
      <formula>$C$4</formula>
    </cfRule>
  </conditionalFormatting>
  <conditionalFormatting sqref="AV27">
    <cfRule type="cellIs" dxfId="4711" priority="1385" operator="lessThan">
      <formula>$C$4</formula>
    </cfRule>
  </conditionalFormatting>
  <conditionalFormatting sqref="AV28">
    <cfRule type="cellIs" dxfId="4710" priority="1386" operator="lessThan">
      <formula>$C$4</formula>
    </cfRule>
  </conditionalFormatting>
  <conditionalFormatting sqref="AV29">
    <cfRule type="cellIs" dxfId="4709" priority="1387" operator="lessThan">
      <formula>$C$4</formula>
    </cfRule>
  </conditionalFormatting>
  <conditionalFormatting sqref="AV30">
    <cfRule type="cellIs" dxfId="4708" priority="1388" operator="lessThan">
      <formula>$C$4</formula>
    </cfRule>
  </conditionalFormatting>
  <conditionalFormatting sqref="AV31">
    <cfRule type="cellIs" dxfId="4707" priority="1389" operator="lessThan">
      <formula>$C$4</formula>
    </cfRule>
  </conditionalFormatting>
  <conditionalFormatting sqref="AV32">
    <cfRule type="cellIs" dxfId="4706" priority="1390" operator="lessThan">
      <formula>$C$4</formula>
    </cfRule>
  </conditionalFormatting>
  <conditionalFormatting sqref="AV33">
    <cfRule type="cellIs" dxfId="4705" priority="1391" operator="lessThan">
      <formula>$C$4</formula>
    </cfRule>
  </conditionalFormatting>
  <conditionalFormatting sqref="AV34">
    <cfRule type="cellIs" dxfId="4704" priority="1392" operator="lessThan">
      <formula>$C$4</formula>
    </cfRule>
  </conditionalFormatting>
  <conditionalFormatting sqref="AV35">
    <cfRule type="cellIs" dxfId="4703" priority="1393" operator="lessThan">
      <formula>$C$4</formula>
    </cfRule>
  </conditionalFormatting>
  <conditionalFormatting sqref="AV36">
    <cfRule type="cellIs" dxfId="4702" priority="1394" operator="lessThan">
      <formula>$C$4</formula>
    </cfRule>
  </conditionalFormatting>
  <conditionalFormatting sqref="AV37">
    <cfRule type="cellIs" dxfId="4701" priority="1395" operator="lessThan">
      <formula>$C$4</formula>
    </cfRule>
  </conditionalFormatting>
  <conditionalFormatting sqref="AV38">
    <cfRule type="cellIs" dxfId="4700" priority="1396" operator="lessThan">
      <formula>$C$4</formula>
    </cfRule>
  </conditionalFormatting>
  <conditionalFormatting sqref="AV39">
    <cfRule type="cellIs" dxfId="4699" priority="1397" operator="lessThan">
      <formula>$C$4</formula>
    </cfRule>
  </conditionalFormatting>
  <conditionalFormatting sqref="AV40">
    <cfRule type="cellIs" dxfId="4698" priority="1398" operator="lessThan">
      <formula>$C$4</formula>
    </cfRule>
  </conditionalFormatting>
  <conditionalFormatting sqref="AV41">
    <cfRule type="cellIs" dxfId="4697" priority="1399" operator="lessThan">
      <formula>$C$4</formula>
    </cfRule>
  </conditionalFormatting>
  <conditionalFormatting sqref="AV42">
    <cfRule type="cellIs" dxfId="4696" priority="1400" operator="lessThan">
      <formula>$C$4</formula>
    </cfRule>
  </conditionalFormatting>
  <conditionalFormatting sqref="AV43">
    <cfRule type="cellIs" dxfId="4695" priority="1401" operator="lessThan">
      <formula>$C$4</formula>
    </cfRule>
  </conditionalFormatting>
  <conditionalFormatting sqref="AV44">
    <cfRule type="cellIs" dxfId="4694" priority="1402" operator="lessThan">
      <formula>$C$4</formula>
    </cfRule>
  </conditionalFormatting>
  <conditionalFormatting sqref="AV45">
    <cfRule type="cellIs" dxfId="4693" priority="1403" operator="lessThan">
      <formula>$C$4</formula>
    </cfRule>
  </conditionalFormatting>
  <conditionalFormatting sqref="AV46">
    <cfRule type="cellIs" dxfId="4692" priority="1404" operator="lessThan">
      <formula>$C$4</formula>
    </cfRule>
  </conditionalFormatting>
  <conditionalFormatting sqref="AV47">
    <cfRule type="cellIs" dxfId="4691" priority="1405" operator="lessThan">
      <formula>$C$4</formula>
    </cfRule>
  </conditionalFormatting>
  <conditionalFormatting sqref="AV48">
    <cfRule type="cellIs" dxfId="4690" priority="1406" operator="lessThan">
      <formula>$C$4</formula>
    </cfRule>
  </conditionalFormatting>
  <conditionalFormatting sqref="AV49">
    <cfRule type="cellIs" dxfId="4689" priority="1407" operator="lessThan">
      <formula>$C$4</formula>
    </cfRule>
  </conditionalFormatting>
  <conditionalFormatting sqref="AV50">
    <cfRule type="cellIs" dxfId="4688" priority="1408" operator="lessThan">
      <formula>$C$4</formula>
    </cfRule>
  </conditionalFormatting>
  <conditionalFormatting sqref="AW11">
    <cfRule type="cellIs" dxfId="4687" priority="1409" operator="lessThan">
      <formula>$C$4</formula>
    </cfRule>
  </conditionalFormatting>
  <conditionalFormatting sqref="AW12">
    <cfRule type="cellIs" dxfId="4686" priority="1410" operator="lessThan">
      <formula>$C$4</formula>
    </cfRule>
  </conditionalFormatting>
  <conditionalFormatting sqref="AW13">
    <cfRule type="cellIs" dxfId="4685" priority="1411" operator="lessThan">
      <formula>$C$4</formula>
    </cfRule>
  </conditionalFormatting>
  <conditionalFormatting sqref="AW14">
    <cfRule type="cellIs" dxfId="4684" priority="1412" operator="lessThan">
      <formula>$C$4</formula>
    </cfRule>
  </conditionalFormatting>
  <conditionalFormatting sqref="AW15">
    <cfRule type="cellIs" dxfId="4683" priority="1413" operator="lessThan">
      <formula>$C$4</formula>
    </cfRule>
  </conditionalFormatting>
  <conditionalFormatting sqref="AW16">
    <cfRule type="cellIs" dxfId="4682" priority="1414" operator="lessThan">
      <formula>$C$4</formula>
    </cfRule>
  </conditionalFormatting>
  <conditionalFormatting sqref="AW17">
    <cfRule type="cellIs" dxfId="4681" priority="1415" operator="lessThan">
      <formula>$C$4</formula>
    </cfRule>
  </conditionalFormatting>
  <conditionalFormatting sqref="AW18">
    <cfRule type="cellIs" dxfId="4680" priority="1416" operator="lessThan">
      <formula>$C$4</formula>
    </cfRule>
  </conditionalFormatting>
  <conditionalFormatting sqref="AW19">
    <cfRule type="cellIs" dxfId="4679" priority="1417" operator="lessThan">
      <formula>$C$4</formula>
    </cfRule>
  </conditionalFormatting>
  <conditionalFormatting sqref="AW20">
    <cfRule type="cellIs" dxfId="4678" priority="1418" operator="lessThan">
      <formula>$C$4</formula>
    </cfRule>
  </conditionalFormatting>
  <conditionalFormatting sqref="AW21">
    <cfRule type="cellIs" dxfId="4677" priority="1419" operator="lessThan">
      <formula>$C$4</formula>
    </cfRule>
  </conditionalFormatting>
  <conditionalFormatting sqref="AW22">
    <cfRule type="cellIs" dxfId="4676" priority="1420" operator="lessThan">
      <formula>$C$4</formula>
    </cfRule>
  </conditionalFormatting>
  <conditionalFormatting sqref="AW23">
    <cfRule type="cellIs" dxfId="4675" priority="1421" operator="lessThan">
      <formula>$C$4</formula>
    </cfRule>
  </conditionalFormatting>
  <conditionalFormatting sqref="AW24">
    <cfRule type="cellIs" dxfId="4674" priority="1422" operator="lessThan">
      <formula>$C$4</formula>
    </cfRule>
  </conditionalFormatting>
  <conditionalFormatting sqref="AW25">
    <cfRule type="cellIs" dxfId="4673" priority="1423" operator="lessThan">
      <formula>$C$4</formula>
    </cfRule>
  </conditionalFormatting>
  <conditionalFormatting sqref="AW26">
    <cfRule type="cellIs" dxfId="4672" priority="1424" operator="lessThan">
      <formula>$C$4</formula>
    </cfRule>
  </conditionalFormatting>
  <conditionalFormatting sqref="AW27">
    <cfRule type="cellIs" dxfId="4671" priority="1425" operator="lessThan">
      <formula>$C$4</formula>
    </cfRule>
  </conditionalFormatting>
  <conditionalFormatting sqref="AW28">
    <cfRule type="cellIs" dxfId="4670" priority="1426" operator="lessThan">
      <formula>$C$4</formula>
    </cfRule>
  </conditionalFormatting>
  <conditionalFormatting sqref="AW29">
    <cfRule type="cellIs" dxfId="4669" priority="1427" operator="lessThan">
      <formula>$C$4</formula>
    </cfRule>
  </conditionalFormatting>
  <conditionalFormatting sqref="AW30">
    <cfRule type="cellIs" dxfId="4668" priority="1428" operator="lessThan">
      <formula>$C$4</formula>
    </cfRule>
  </conditionalFormatting>
  <conditionalFormatting sqref="AW31">
    <cfRule type="cellIs" dxfId="4667" priority="1429" operator="lessThan">
      <formula>$C$4</formula>
    </cfRule>
  </conditionalFormatting>
  <conditionalFormatting sqref="AW32">
    <cfRule type="cellIs" dxfId="4666" priority="1430" operator="lessThan">
      <formula>$C$4</formula>
    </cfRule>
  </conditionalFormatting>
  <conditionalFormatting sqref="AW33">
    <cfRule type="cellIs" dxfId="4665" priority="1431" operator="lessThan">
      <formula>$C$4</formula>
    </cfRule>
  </conditionalFormatting>
  <conditionalFormatting sqref="AW34">
    <cfRule type="cellIs" dxfId="4664" priority="1432" operator="lessThan">
      <formula>$C$4</formula>
    </cfRule>
  </conditionalFormatting>
  <conditionalFormatting sqref="AW35">
    <cfRule type="cellIs" dxfId="4663" priority="1433" operator="lessThan">
      <formula>$C$4</formula>
    </cfRule>
  </conditionalFormatting>
  <conditionalFormatting sqref="AW36">
    <cfRule type="cellIs" dxfId="4662" priority="1434" operator="lessThan">
      <formula>$C$4</formula>
    </cfRule>
  </conditionalFormatting>
  <conditionalFormatting sqref="AW37">
    <cfRule type="cellIs" dxfId="4661" priority="1435" operator="lessThan">
      <formula>$C$4</formula>
    </cfRule>
  </conditionalFormatting>
  <conditionalFormatting sqref="AW38">
    <cfRule type="cellIs" dxfId="4660" priority="1436" operator="lessThan">
      <formula>$C$4</formula>
    </cfRule>
  </conditionalFormatting>
  <conditionalFormatting sqref="AW39">
    <cfRule type="cellIs" dxfId="4659" priority="1437" operator="lessThan">
      <formula>$C$4</formula>
    </cfRule>
  </conditionalFormatting>
  <conditionalFormatting sqref="AW40">
    <cfRule type="cellIs" dxfId="4658" priority="1438" operator="lessThan">
      <formula>$C$4</formula>
    </cfRule>
  </conditionalFormatting>
  <conditionalFormatting sqref="AW41">
    <cfRule type="cellIs" dxfId="4657" priority="1439" operator="lessThan">
      <formula>$C$4</formula>
    </cfRule>
  </conditionalFormatting>
  <conditionalFormatting sqref="AW42">
    <cfRule type="cellIs" dxfId="4656" priority="1440" operator="lessThan">
      <formula>$C$4</formula>
    </cfRule>
  </conditionalFormatting>
  <conditionalFormatting sqref="AW43">
    <cfRule type="cellIs" dxfId="4655" priority="1441" operator="lessThan">
      <formula>$C$4</formula>
    </cfRule>
  </conditionalFormatting>
  <conditionalFormatting sqref="AW44">
    <cfRule type="cellIs" dxfId="4654" priority="1442" operator="lessThan">
      <formula>$C$4</formula>
    </cfRule>
  </conditionalFormatting>
  <conditionalFormatting sqref="AW45">
    <cfRule type="cellIs" dxfId="4653" priority="1443" operator="lessThan">
      <formula>$C$4</formula>
    </cfRule>
  </conditionalFormatting>
  <conditionalFormatting sqref="AW46">
    <cfRule type="cellIs" dxfId="4652" priority="1444" operator="lessThan">
      <formula>$C$4</formula>
    </cfRule>
  </conditionalFormatting>
  <conditionalFormatting sqref="AW47">
    <cfRule type="cellIs" dxfId="4651" priority="1445" operator="lessThan">
      <formula>$C$4</formula>
    </cfRule>
  </conditionalFormatting>
  <conditionalFormatting sqref="AW48">
    <cfRule type="cellIs" dxfId="4650" priority="1446" operator="lessThan">
      <formula>$C$4</formula>
    </cfRule>
  </conditionalFormatting>
  <conditionalFormatting sqref="AW49">
    <cfRule type="cellIs" dxfId="4649" priority="1447" operator="lessThan">
      <formula>$C$4</formula>
    </cfRule>
  </conditionalFormatting>
  <conditionalFormatting sqref="AW50">
    <cfRule type="cellIs" dxfId="4648" priority="1448" operator="lessThan">
      <formula>$C$4</formula>
    </cfRule>
  </conditionalFormatting>
  <conditionalFormatting sqref="AX11">
    <cfRule type="cellIs" dxfId="4647" priority="1449" operator="lessThan">
      <formula>$C$4</formula>
    </cfRule>
  </conditionalFormatting>
  <conditionalFormatting sqref="AX12">
    <cfRule type="cellIs" dxfId="4646" priority="1450" operator="lessThan">
      <formula>$C$4</formula>
    </cfRule>
  </conditionalFormatting>
  <conditionalFormatting sqref="AX13">
    <cfRule type="cellIs" dxfId="4645" priority="1451" operator="lessThan">
      <formula>$C$4</formula>
    </cfRule>
  </conditionalFormatting>
  <conditionalFormatting sqref="AX14">
    <cfRule type="cellIs" dxfId="4644" priority="1452" operator="lessThan">
      <formula>$C$4</formula>
    </cfRule>
  </conditionalFormatting>
  <conditionalFormatting sqref="AX15">
    <cfRule type="cellIs" dxfId="4643" priority="1453" operator="lessThan">
      <formula>$C$4</formula>
    </cfRule>
  </conditionalFormatting>
  <conditionalFormatting sqref="AX16">
    <cfRule type="cellIs" dxfId="4642" priority="1454" operator="lessThan">
      <formula>$C$4</formula>
    </cfRule>
  </conditionalFormatting>
  <conditionalFormatting sqref="AX17">
    <cfRule type="cellIs" dxfId="4641" priority="1455" operator="lessThan">
      <formula>$C$4</formula>
    </cfRule>
  </conditionalFormatting>
  <conditionalFormatting sqref="AX18">
    <cfRule type="cellIs" dxfId="4640" priority="1456" operator="lessThan">
      <formula>$C$4</formula>
    </cfRule>
  </conditionalFormatting>
  <conditionalFormatting sqref="AX19">
    <cfRule type="cellIs" dxfId="4639" priority="1457" operator="lessThan">
      <formula>$C$4</formula>
    </cfRule>
  </conditionalFormatting>
  <conditionalFormatting sqref="AX20">
    <cfRule type="cellIs" dxfId="4638" priority="1458" operator="lessThan">
      <formula>$C$4</formula>
    </cfRule>
  </conditionalFormatting>
  <conditionalFormatting sqref="AX21">
    <cfRule type="cellIs" dxfId="4637" priority="1459" operator="lessThan">
      <formula>$C$4</formula>
    </cfRule>
  </conditionalFormatting>
  <conditionalFormatting sqref="AX22">
    <cfRule type="cellIs" dxfId="4636" priority="1460" operator="lessThan">
      <formula>$C$4</formula>
    </cfRule>
  </conditionalFormatting>
  <conditionalFormatting sqref="AX23">
    <cfRule type="cellIs" dxfId="4635" priority="1461" operator="lessThan">
      <formula>$C$4</formula>
    </cfRule>
  </conditionalFormatting>
  <conditionalFormatting sqref="AX24">
    <cfRule type="cellIs" dxfId="4634" priority="1462" operator="lessThan">
      <formula>$C$4</formula>
    </cfRule>
  </conditionalFormatting>
  <conditionalFormatting sqref="AX25">
    <cfRule type="cellIs" dxfId="4633" priority="1463" operator="lessThan">
      <formula>$C$4</formula>
    </cfRule>
  </conditionalFormatting>
  <conditionalFormatting sqref="AX26">
    <cfRule type="cellIs" dxfId="4632" priority="1464" operator="lessThan">
      <formula>$C$4</formula>
    </cfRule>
  </conditionalFormatting>
  <conditionalFormatting sqref="AX27">
    <cfRule type="cellIs" dxfId="4631" priority="1465" operator="lessThan">
      <formula>$C$4</formula>
    </cfRule>
  </conditionalFormatting>
  <conditionalFormatting sqref="AX28">
    <cfRule type="cellIs" dxfId="4630" priority="1466" operator="lessThan">
      <formula>$C$4</formula>
    </cfRule>
  </conditionalFormatting>
  <conditionalFormatting sqref="AX29">
    <cfRule type="cellIs" dxfId="4629" priority="1467" operator="lessThan">
      <formula>$C$4</formula>
    </cfRule>
  </conditionalFormatting>
  <conditionalFormatting sqref="AX30">
    <cfRule type="cellIs" dxfId="4628" priority="1468" operator="lessThan">
      <formula>$C$4</formula>
    </cfRule>
  </conditionalFormatting>
  <conditionalFormatting sqref="AX31">
    <cfRule type="cellIs" dxfId="4627" priority="1469" operator="lessThan">
      <formula>$C$4</formula>
    </cfRule>
  </conditionalFormatting>
  <conditionalFormatting sqref="AX32">
    <cfRule type="cellIs" dxfId="4626" priority="1470" operator="lessThan">
      <formula>$C$4</formula>
    </cfRule>
  </conditionalFormatting>
  <conditionalFormatting sqref="AX33">
    <cfRule type="cellIs" dxfId="4625" priority="1471" operator="lessThan">
      <formula>$C$4</formula>
    </cfRule>
  </conditionalFormatting>
  <conditionalFormatting sqref="AX34">
    <cfRule type="cellIs" dxfId="4624" priority="1472" operator="lessThan">
      <formula>$C$4</formula>
    </cfRule>
  </conditionalFormatting>
  <conditionalFormatting sqref="AX35">
    <cfRule type="cellIs" dxfId="4623" priority="1473" operator="lessThan">
      <formula>$C$4</formula>
    </cfRule>
  </conditionalFormatting>
  <conditionalFormatting sqref="AX36">
    <cfRule type="cellIs" dxfId="4622" priority="1474" operator="lessThan">
      <formula>$C$4</formula>
    </cfRule>
  </conditionalFormatting>
  <conditionalFormatting sqref="AX37">
    <cfRule type="cellIs" dxfId="4621" priority="1475" operator="lessThan">
      <formula>$C$4</formula>
    </cfRule>
  </conditionalFormatting>
  <conditionalFormatting sqref="AX38">
    <cfRule type="cellIs" dxfId="4620" priority="1476" operator="lessThan">
      <formula>$C$4</formula>
    </cfRule>
  </conditionalFormatting>
  <conditionalFormatting sqref="AX39">
    <cfRule type="cellIs" dxfId="4619" priority="1477" operator="lessThan">
      <formula>$C$4</formula>
    </cfRule>
  </conditionalFormatting>
  <conditionalFormatting sqref="AX40">
    <cfRule type="cellIs" dxfId="4618" priority="1478" operator="lessThan">
      <formula>$C$4</formula>
    </cfRule>
  </conditionalFormatting>
  <conditionalFormatting sqref="AX41">
    <cfRule type="cellIs" dxfId="4617" priority="1479" operator="lessThan">
      <formula>$C$4</formula>
    </cfRule>
  </conditionalFormatting>
  <conditionalFormatting sqref="AX42">
    <cfRule type="cellIs" dxfId="4616" priority="1480" operator="lessThan">
      <formula>$C$4</formula>
    </cfRule>
  </conditionalFormatting>
  <conditionalFormatting sqref="AX43">
    <cfRule type="cellIs" dxfId="4615" priority="1481" operator="lessThan">
      <formula>$C$4</formula>
    </cfRule>
  </conditionalFormatting>
  <conditionalFormatting sqref="AX44">
    <cfRule type="cellIs" dxfId="4614" priority="1482" operator="lessThan">
      <formula>$C$4</formula>
    </cfRule>
  </conditionalFormatting>
  <conditionalFormatting sqref="AX45">
    <cfRule type="cellIs" dxfId="4613" priority="1483" operator="lessThan">
      <formula>$C$4</formula>
    </cfRule>
  </conditionalFormatting>
  <conditionalFormatting sqref="AX46">
    <cfRule type="cellIs" dxfId="4612" priority="1484" operator="lessThan">
      <formula>$C$4</formula>
    </cfRule>
  </conditionalFormatting>
  <conditionalFormatting sqref="AX47">
    <cfRule type="cellIs" dxfId="4611" priority="1485" operator="lessThan">
      <formula>$C$4</formula>
    </cfRule>
  </conditionalFormatting>
  <conditionalFormatting sqref="AX48">
    <cfRule type="cellIs" dxfId="4610" priority="1486" operator="lessThan">
      <formula>$C$4</formula>
    </cfRule>
  </conditionalFormatting>
  <conditionalFormatting sqref="AX49">
    <cfRule type="cellIs" dxfId="4609" priority="1487" operator="lessThan">
      <formula>$C$4</formula>
    </cfRule>
  </conditionalFormatting>
  <conditionalFormatting sqref="AX50">
    <cfRule type="cellIs" dxfId="4608" priority="1488" operator="lessThan">
      <formula>$C$4</formula>
    </cfRule>
  </conditionalFormatting>
  <conditionalFormatting sqref="AY11">
    <cfRule type="cellIs" dxfId="4607" priority="1489" operator="lessThan">
      <formula>$C$4</formula>
    </cfRule>
  </conditionalFormatting>
  <conditionalFormatting sqref="AY12">
    <cfRule type="cellIs" dxfId="4606" priority="1490" operator="lessThan">
      <formula>$C$4</formula>
    </cfRule>
  </conditionalFormatting>
  <conditionalFormatting sqref="AY13">
    <cfRule type="cellIs" dxfId="4605" priority="1491" operator="lessThan">
      <formula>$C$4</formula>
    </cfRule>
  </conditionalFormatting>
  <conditionalFormatting sqref="AY14">
    <cfRule type="cellIs" dxfId="4604" priority="1492" operator="lessThan">
      <formula>$C$4</formula>
    </cfRule>
  </conditionalFormatting>
  <conditionalFormatting sqref="AY15">
    <cfRule type="cellIs" dxfId="4603" priority="1493" operator="lessThan">
      <formula>$C$4</formula>
    </cfRule>
  </conditionalFormatting>
  <conditionalFormatting sqref="AY16">
    <cfRule type="cellIs" dxfId="4602" priority="1494" operator="lessThan">
      <formula>$C$4</formula>
    </cfRule>
  </conditionalFormatting>
  <conditionalFormatting sqref="AY17">
    <cfRule type="cellIs" dxfId="4601" priority="1495" operator="lessThan">
      <formula>$C$4</formula>
    </cfRule>
  </conditionalFormatting>
  <conditionalFormatting sqref="AY18">
    <cfRule type="cellIs" dxfId="4600" priority="1496" operator="lessThan">
      <formula>$C$4</formula>
    </cfRule>
  </conditionalFormatting>
  <conditionalFormatting sqref="AY19">
    <cfRule type="cellIs" dxfId="4599" priority="1497" operator="lessThan">
      <formula>$C$4</formula>
    </cfRule>
  </conditionalFormatting>
  <conditionalFormatting sqref="AY20">
    <cfRule type="cellIs" dxfId="4598" priority="1498" operator="lessThan">
      <formula>$C$4</formula>
    </cfRule>
  </conditionalFormatting>
  <conditionalFormatting sqref="AY21">
    <cfRule type="cellIs" dxfId="4597" priority="1499" operator="lessThan">
      <formula>$C$4</formula>
    </cfRule>
  </conditionalFormatting>
  <conditionalFormatting sqref="AY22">
    <cfRule type="cellIs" dxfId="4596" priority="1500" operator="lessThan">
      <formula>$C$4</formula>
    </cfRule>
  </conditionalFormatting>
  <conditionalFormatting sqref="AY23">
    <cfRule type="cellIs" dxfId="4595" priority="1501" operator="lessThan">
      <formula>$C$4</formula>
    </cfRule>
  </conditionalFormatting>
  <conditionalFormatting sqref="AY24">
    <cfRule type="cellIs" dxfId="4594" priority="1502" operator="lessThan">
      <formula>$C$4</formula>
    </cfRule>
  </conditionalFormatting>
  <conditionalFormatting sqref="AY25">
    <cfRule type="cellIs" dxfId="4593" priority="1503" operator="lessThan">
      <formula>$C$4</formula>
    </cfRule>
  </conditionalFormatting>
  <conditionalFormatting sqref="AY26">
    <cfRule type="cellIs" dxfId="4592" priority="1504" operator="lessThan">
      <formula>$C$4</formula>
    </cfRule>
  </conditionalFormatting>
  <conditionalFormatting sqref="AY27">
    <cfRule type="cellIs" dxfId="4591" priority="1505" operator="lessThan">
      <formula>$C$4</formula>
    </cfRule>
  </conditionalFormatting>
  <conditionalFormatting sqref="AY28">
    <cfRule type="cellIs" dxfId="4590" priority="1506" operator="lessThan">
      <formula>$C$4</formula>
    </cfRule>
  </conditionalFormatting>
  <conditionalFormatting sqref="AY29">
    <cfRule type="cellIs" dxfId="4589" priority="1507" operator="lessThan">
      <formula>$C$4</formula>
    </cfRule>
  </conditionalFormatting>
  <conditionalFormatting sqref="AY30">
    <cfRule type="cellIs" dxfId="4588" priority="1508" operator="lessThan">
      <formula>$C$4</formula>
    </cfRule>
  </conditionalFormatting>
  <conditionalFormatting sqref="AY31">
    <cfRule type="cellIs" dxfId="4587" priority="1509" operator="lessThan">
      <formula>$C$4</formula>
    </cfRule>
  </conditionalFormatting>
  <conditionalFormatting sqref="AY32">
    <cfRule type="cellIs" dxfId="4586" priority="1510" operator="lessThan">
      <formula>$C$4</formula>
    </cfRule>
  </conditionalFormatting>
  <conditionalFormatting sqref="AY33">
    <cfRule type="cellIs" dxfId="4585" priority="1511" operator="lessThan">
      <formula>$C$4</formula>
    </cfRule>
  </conditionalFormatting>
  <conditionalFormatting sqref="AY34">
    <cfRule type="cellIs" dxfId="4584" priority="1512" operator="lessThan">
      <formula>$C$4</formula>
    </cfRule>
  </conditionalFormatting>
  <conditionalFormatting sqref="AY35">
    <cfRule type="cellIs" dxfId="4583" priority="1513" operator="lessThan">
      <formula>$C$4</formula>
    </cfRule>
  </conditionalFormatting>
  <conditionalFormatting sqref="AY36">
    <cfRule type="cellIs" dxfId="4582" priority="1514" operator="lessThan">
      <formula>$C$4</formula>
    </cfRule>
  </conditionalFormatting>
  <conditionalFormatting sqref="AY37">
    <cfRule type="cellIs" dxfId="4581" priority="1515" operator="lessThan">
      <formula>$C$4</formula>
    </cfRule>
  </conditionalFormatting>
  <conditionalFormatting sqref="AY38">
    <cfRule type="cellIs" dxfId="4580" priority="1516" operator="lessThan">
      <formula>$C$4</formula>
    </cfRule>
  </conditionalFormatting>
  <conditionalFormatting sqref="AY39">
    <cfRule type="cellIs" dxfId="4579" priority="1517" operator="lessThan">
      <formula>$C$4</formula>
    </cfRule>
  </conditionalFormatting>
  <conditionalFormatting sqref="AY40">
    <cfRule type="cellIs" dxfId="4578" priority="1518" operator="lessThan">
      <formula>$C$4</formula>
    </cfRule>
  </conditionalFormatting>
  <conditionalFormatting sqref="AY41">
    <cfRule type="cellIs" dxfId="4577" priority="1519" operator="lessThan">
      <formula>$C$4</formula>
    </cfRule>
  </conditionalFormatting>
  <conditionalFormatting sqref="AY42">
    <cfRule type="cellIs" dxfId="4576" priority="1520" operator="lessThan">
      <formula>$C$4</formula>
    </cfRule>
  </conditionalFormatting>
  <conditionalFormatting sqref="AY43">
    <cfRule type="cellIs" dxfId="4575" priority="1521" operator="lessThan">
      <formula>$C$4</formula>
    </cfRule>
  </conditionalFormatting>
  <conditionalFormatting sqref="AY44">
    <cfRule type="cellIs" dxfId="4574" priority="1522" operator="lessThan">
      <formula>$C$4</formula>
    </cfRule>
  </conditionalFormatting>
  <conditionalFormatting sqref="AY45">
    <cfRule type="cellIs" dxfId="4573" priority="1523" operator="lessThan">
      <formula>$C$4</formula>
    </cfRule>
  </conditionalFormatting>
  <conditionalFormatting sqref="AY46">
    <cfRule type="cellIs" dxfId="4572" priority="1524" operator="lessThan">
      <formula>$C$4</formula>
    </cfRule>
  </conditionalFormatting>
  <conditionalFormatting sqref="AY47">
    <cfRule type="cellIs" dxfId="4571" priority="1525" operator="lessThan">
      <formula>$C$4</formula>
    </cfRule>
  </conditionalFormatting>
  <conditionalFormatting sqref="AY48">
    <cfRule type="cellIs" dxfId="4570" priority="1526" operator="lessThan">
      <formula>$C$4</formula>
    </cfRule>
  </conditionalFormatting>
  <conditionalFormatting sqref="AY49">
    <cfRule type="cellIs" dxfId="4569" priority="1527" operator="lessThan">
      <formula>$C$4</formula>
    </cfRule>
  </conditionalFormatting>
  <conditionalFormatting sqref="AY50">
    <cfRule type="cellIs" dxfId="4568" priority="1528" operator="lessThan">
      <formula>$C$4</formula>
    </cfRule>
  </conditionalFormatting>
  <conditionalFormatting sqref="AZ11">
    <cfRule type="cellIs" dxfId="4567" priority="1529" operator="lessThan">
      <formula>$C$4</formula>
    </cfRule>
  </conditionalFormatting>
  <conditionalFormatting sqref="AZ12">
    <cfRule type="cellIs" dxfId="4566" priority="1530" operator="lessThan">
      <formula>$C$4</formula>
    </cfRule>
  </conditionalFormatting>
  <conditionalFormatting sqref="AZ13">
    <cfRule type="cellIs" dxfId="4565" priority="1531" operator="lessThan">
      <formula>$C$4</formula>
    </cfRule>
  </conditionalFormatting>
  <conditionalFormatting sqref="AZ14">
    <cfRule type="cellIs" dxfId="4564" priority="1532" operator="lessThan">
      <formula>$C$4</formula>
    </cfRule>
  </conditionalFormatting>
  <conditionalFormatting sqref="AZ15">
    <cfRule type="cellIs" dxfId="4563" priority="1533" operator="lessThan">
      <formula>$C$4</formula>
    </cfRule>
  </conditionalFormatting>
  <conditionalFormatting sqref="AZ16">
    <cfRule type="cellIs" dxfId="4562" priority="1534" operator="lessThan">
      <formula>$C$4</formula>
    </cfRule>
  </conditionalFormatting>
  <conditionalFormatting sqref="AZ17">
    <cfRule type="cellIs" dxfId="4561" priority="1535" operator="lessThan">
      <formula>$C$4</formula>
    </cfRule>
  </conditionalFormatting>
  <conditionalFormatting sqref="AZ18">
    <cfRule type="cellIs" dxfId="4560" priority="1536" operator="lessThan">
      <formula>$C$4</formula>
    </cfRule>
  </conditionalFormatting>
  <conditionalFormatting sqref="AZ19">
    <cfRule type="cellIs" dxfId="4559" priority="1537" operator="lessThan">
      <formula>$C$4</formula>
    </cfRule>
  </conditionalFormatting>
  <conditionalFormatting sqref="AZ20">
    <cfRule type="cellIs" dxfId="4558" priority="1538" operator="lessThan">
      <formula>$C$4</formula>
    </cfRule>
  </conditionalFormatting>
  <conditionalFormatting sqref="AZ21">
    <cfRule type="cellIs" dxfId="4557" priority="1539" operator="lessThan">
      <formula>$C$4</formula>
    </cfRule>
  </conditionalFormatting>
  <conditionalFormatting sqref="AZ22">
    <cfRule type="cellIs" dxfId="4556" priority="1540" operator="lessThan">
      <formula>$C$4</formula>
    </cfRule>
  </conditionalFormatting>
  <conditionalFormatting sqref="AZ23">
    <cfRule type="cellIs" dxfId="4555" priority="1541" operator="lessThan">
      <formula>$C$4</formula>
    </cfRule>
  </conditionalFormatting>
  <conditionalFormatting sqref="AZ24">
    <cfRule type="cellIs" dxfId="4554" priority="1542" operator="lessThan">
      <formula>$C$4</formula>
    </cfRule>
  </conditionalFormatting>
  <conditionalFormatting sqref="AZ25">
    <cfRule type="cellIs" dxfId="4553" priority="1543" operator="lessThan">
      <formula>$C$4</formula>
    </cfRule>
  </conditionalFormatting>
  <conditionalFormatting sqref="AZ26">
    <cfRule type="cellIs" dxfId="4552" priority="1544" operator="lessThan">
      <formula>$C$4</formula>
    </cfRule>
  </conditionalFormatting>
  <conditionalFormatting sqref="AZ27">
    <cfRule type="cellIs" dxfId="4551" priority="1545" operator="lessThan">
      <formula>$C$4</formula>
    </cfRule>
  </conditionalFormatting>
  <conditionalFormatting sqref="AZ28">
    <cfRule type="cellIs" dxfId="4550" priority="1546" operator="lessThan">
      <formula>$C$4</formula>
    </cfRule>
  </conditionalFormatting>
  <conditionalFormatting sqref="AZ29">
    <cfRule type="cellIs" dxfId="4549" priority="1547" operator="lessThan">
      <formula>$C$4</formula>
    </cfRule>
  </conditionalFormatting>
  <conditionalFormatting sqref="AZ30">
    <cfRule type="cellIs" dxfId="4548" priority="1548" operator="lessThan">
      <formula>$C$4</formula>
    </cfRule>
  </conditionalFormatting>
  <conditionalFormatting sqref="AZ31">
    <cfRule type="cellIs" dxfId="4547" priority="1549" operator="lessThan">
      <formula>$C$4</formula>
    </cfRule>
  </conditionalFormatting>
  <conditionalFormatting sqref="AZ32">
    <cfRule type="cellIs" dxfId="4546" priority="1550" operator="lessThan">
      <formula>$C$4</formula>
    </cfRule>
  </conditionalFormatting>
  <conditionalFormatting sqref="AZ33">
    <cfRule type="cellIs" dxfId="4545" priority="1551" operator="lessThan">
      <formula>$C$4</formula>
    </cfRule>
  </conditionalFormatting>
  <conditionalFormatting sqref="AZ34">
    <cfRule type="cellIs" dxfId="4544" priority="1552" operator="lessThan">
      <formula>$C$4</formula>
    </cfRule>
  </conditionalFormatting>
  <conditionalFormatting sqref="AZ35">
    <cfRule type="cellIs" dxfId="4543" priority="1553" operator="lessThan">
      <formula>$C$4</formula>
    </cfRule>
  </conditionalFormatting>
  <conditionalFormatting sqref="AZ36">
    <cfRule type="cellIs" dxfId="4542" priority="1554" operator="lessThan">
      <formula>$C$4</formula>
    </cfRule>
  </conditionalFormatting>
  <conditionalFormatting sqref="AZ37">
    <cfRule type="cellIs" dxfId="4541" priority="1555" operator="lessThan">
      <formula>$C$4</formula>
    </cfRule>
  </conditionalFormatting>
  <conditionalFormatting sqref="AZ38">
    <cfRule type="cellIs" dxfId="4540" priority="1556" operator="lessThan">
      <formula>$C$4</formula>
    </cfRule>
  </conditionalFormatting>
  <conditionalFormatting sqref="AZ39">
    <cfRule type="cellIs" dxfId="4539" priority="1557" operator="lessThan">
      <formula>$C$4</formula>
    </cfRule>
  </conditionalFormatting>
  <conditionalFormatting sqref="AZ40">
    <cfRule type="cellIs" dxfId="4538" priority="1558" operator="lessThan">
      <formula>$C$4</formula>
    </cfRule>
  </conditionalFormatting>
  <conditionalFormatting sqref="AZ41">
    <cfRule type="cellIs" dxfId="4537" priority="1559" operator="lessThan">
      <formula>$C$4</formula>
    </cfRule>
  </conditionalFormatting>
  <conditionalFormatting sqref="AZ42">
    <cfRule type="cellIs" dxfId="4536" priority="1560" operator="lessThan">
      <formula>$C$4</formula>
    </cfRule>
  </conditionalFormatting>
  <conditionalFormatting sqref="AZ43">
    <cfRule type="cellIs" dxfId="4535" priority="1561" operator="lessThan">
      <formula>$C$4</formula>
    </cfRule>
  </conditionalFormatting>
  <conditionalFormatting sqref="AZ44">
    <cfRule type="cellIs" dxfId="4534" priority="1562" operator="lessThan">
      <formula>$C$4</formula>
    </cfRule>
  </conditionalFormatting>
  <conditionalFormatting sqref="AZ45">
    <cfRule type="cellIs" dxfId="4533" priority="1563" operator="lessThan">
      <formula>$C$4</formula>
    </cfRule>
  </conditionalFormatting>
  <conditionalFormatting sqref="AZ46">
    <cfRule type="cellIs" dxfId="4532" priority="1564" operator="lessThan">
      <formula>$C$4</formula>
    </cfRule>
  </conditionalFormatting>
  <conditionalFormatting sqref="AZ47">
    <cfRule type="cellIs" dxfId="4531" priority="1565" operator="lessThan">
      <formula>$C$4</formula>
    </cfRule>
  </conditionalFormatting>
  <conditionalFormatting sqref="AZ48">
    <cfRule type="cellIs" dxfId="4530" priority="1566" operator="lessThan">
      <formula>$C$4</formula>
    </cfRule>
  </conditionalFormatting>
  <conditionalFormatting sqref="AZ49">
    <cfRule type="cellIs" dxfId="4529" priority="1567" operator="lessThan">
      <formula>$C$4</formula>
    </cfRule>
  </conditionalFormatting>
  <conditionalFormatting sqref="AZ50">
    <cfRule type="cellIs" dxfId="4528" priority="1568" operator="lessThan">
      <formula>$C$4</formula>
    </cfRule>
  </conditionalFormatting>
  <conditionalFormatting sqref="BA11">
    <cfRule type="cellIs" dxfId="4527" priority="1569" operator="lessThan">
      <formula>$C$4</formula>
    </cfRule>
  </conditionalFormatting>
  <conditionalFormatting sqref="BA12">
    <cfRule type="cellIs" dxfId="4526" priority="1570" operator="lessThan">
      <formula>$C$4</formula>
    </cfRule>
  </conditionalFormatting>
  <conditionalFormatting sqref="BA13">
    <cfRule type="cellIs" dxfId="4525" priority="1571" operator="lessThan">
      <formula>$C$4</formula>
    </cfRule>
  </conditionalFormatting>
  <conditionalFormatting sqref="BA14">
    <cfRule type="cellIs" dxfId="4524" priority="1572" operator="lessThan">
      <formula>$C$4</formula>
    </cfRule>
  </conditionalFormatting>
  <conditionalFormatting sqref="BA15">
    <cfRule type="cellIs" dxfId="4523" priority="1573" operator="lessThan">
      <formula>$C$4</formula>
    </cfRule>
  </conditionalFormatting>
  <conditionalFormatting sqref="BA16">
    <cfRule type="cellIs" dxfId="4522" priority="1574" operator="lessThan">
      <formula>$C$4</formula>
    </cfRule>
  </conditionalFormatting>
  <conditionalFormatting sqref="BA17">
    <cfRule type="cellIs" dxfId="4521" priority="1575" operator="lessThan">
      <formula>$C$4</formula>
    </cfRule>
  </conditionalFormatting>
  <conditionalFormatting sqref="BA18">
    <cfRule type="cellIs" dxfId="4520" priority="1576" operator="lessThan">
      <formula>$C$4</formula>
    </cfRule>
  </conditionalFormatting>
  <conditionalFormatting sqref="BA19">
    <cfRule type="cellIs" dxfId="4519" priority="1577" operator="lessThan">
      <formula>$C$4</formula>
    </cfRule>
  </conditionalFormatting>
  <conditionalFormatting sqref="BA20">
    <cfRule type="cellIs" dxfId="4518" priority="1578" operator="lessThan">
      <formula>$C$4</formula>
    </cfRule>
  </conditionalFormatting>
  <conditionalFormatting sqref="BA21">
    <cfRule type="cellIs" dxfId="4517" priority="1579" operator="lessThan">
      <formula>$C$4</formula>
    </cfRule>
  </conditionalFormatting>
  <conditionalFormatting sqref="BA22">
    <cfRule type="cellIs" dxfId="4516" priority="1580" operator="lessThan">
      <formula>$C$4</formula>
    </cfRule>
  </conditionalFormatting>
  <conditionalFormatting sqref="BA23">
    <cfRule type="cellIs" dxfId="4515" priority="1581" operator="lessThan">
      <formula>$C$4</formula>
    </cfRule>
  </conditionalFormatting>
  <conditionalFormatting sqref="BA24">
    <cfRule type="cellIs" dxfId="4514" priority="1582" operator="lessThan">
      <formula>$C$4</formula>
    </cfRule>
  </conditionalFormatting>
  <conditionalFormatting sqref="BA25">
    <cfRule type="cellIs" dxfId="4513" priority="1583" operator="lessThan">
      <formula>$C$4</formula>
    </cfRule>
  </conditionalFormatting>
  <conditionalFormatting sqref="BA26">
    <cfRule type="cellIs" dxfId="4512" priority="1584" operator="lessThan">
      <formula>$C$4</formula>
    </cfRule>
  </conditionalFormatting>
  <conditionalFormatting sqref="BA27">
    <cfRule type="cellIs" dxfId="4511" priority="1585" operator="lessThan">
      <formula>$C$4</formula>
    </cfRule>
  </conditionalFormatting>
  <conditionalFormatting sqref="BA28">
    <cfRule type="cellIs" dxfId="4510" priority="1586" operator="lessThan">
      <formula>$C$4</formula>
    </cfRule>
  </conditionalFormatting>
  <conditionalFormatting sqref="BA29">
    <cfRule type="cellIs" dxfId="4509" priority="1587" operator="lessThan">
      <formula>$C$4</formula>
    </cfRule>
  </conditionalFormatting>
  <conditionalFormatting sqref="BA30">
    <cfRule type="cellIs" dxfId="4508" priority="1588" operator="lessThan">
      <formula>$C$4</formula>
    </cfRule>
  </conditionalFormatting>
  <conditionalFormatting sqref="BA31">
    <cfRule type="cellIs" dxfId="4507" priority="1589" operator="lessThan">
      <formula>$C$4</formula>
    </cfRule>
  </conditionalFormatting>
  <conditionalFormatting sqref="BA32">
    <cfRule type="cellIs" dxfId="4506" priority="1590" operator="lessThan">
      <formula>$C$4</formula>
    </cfRule>
  </conditionalFormatting>
  <conditionalFormatting sqref="BA33">
    <cfRule type="cellIs" dxfId="4505" priority="1591" operator="lessThan">
      <formula>$C$4</formula>
    </cfRule>
  </conditionalFormatting>
  <conditionalFormatting sqref="BA34">
    <cfRule type="cellIs" dxfId="4504" priority="1592" operator="lessThan">
      <formula>$C$4</formula>
    </cfRule>
  </conditionalFormatting>
  <conditionalFormatting sqref="BA35">
    <cfRule type="cellIs" dxfId="4503" priority="1593" operator="lessThan">
      <formula>$C$4</formula>
    </cfRule>
  </conditionalFormatting>
  <conditionalFormatting sqref="BA36">
    <cfRule type="cellIs" dxfId="4502" priority="1594" operator="lessThan">
      <formula>$C$4</formula>
    </cfRule>
  </conditionalFormatting>
  <conditionalFormatting sqref="BA37">
    <cfRule type="cellIs" dxfId="4501" priority="1595" operator="lessThan">
      <formula>$C$4</formula>
    </cfRule>
  </conditionalFormatting>
  <conditionalFormatting sqref="BA38">
    <cfRule type="cellIs" dxfId="4500" priority="1596" operator="lessThan">
      <formula>$C$4</formula>
    </cfRule>
  </conditionalFormatting>
  <conditionalFormatting sqref="BA39">
    <cfRule type="cellIs" dxfId="4499" priority="1597" operator="lessThan">
      <formula>$C$4</formula>
    </cfRule>
  </conditionalFormatting>
  <conditionalFormatting sqref="BA40">
    <cfRule type="cellIs" dxfId="4498" priority="1598" operator="lessThan">
      <formula>$C$4</formula>
    </cfRule>
  </conditionalFormatting>
  <conditionalFormatting sqref="BA41">
    <cfRule type="cellIs" dxfId="4497" priority="1599" operator="lessThan">
      <formula>$C$4</formula>
    </cfRule>
  </conditionalFormatting>
  <conditionalFormatting sqref="BA42">
    <cfRule type="cellIs" dxfId="4496" priority="1600" operator="lessThan">
      <formula>$C$4</formula>
    </cfRule>
  </conditionalFormatting>
  <conditionalFormatting sqref="BA43">
    <cfRule type="cellIs" dxfId="4495" priority="1601" operator="lessThan">
      <formula>$C$4</formula>
    </cfRule>
  </conditionalFormatting>
  <conditionalFormatting sqref="BA44">
    <cfRule type="cellIs" dxfId="4494" priority="1602" operator="lessThan">
      <formula>$C$4</formula>
    </cfRule>
  </conditionalFormatting>
  <conditionalFormatting sqref="BA45">
    <cfRule type="cellIs" dxfId="4493" priority="1603" operator="lessThan">
      <formula>$C$4</formula>
    </cfRule>
  </conditionalFormatting>
  <conditionalFormatting sqref="BA46">
    <cfRule type="cellIs" dxfId="4492" priority="1604" operator="lessThan">
      <formula>$C$4</formula>
    </cfRule>
  </conditionalFormatting>
  <conditionalFormatting sqref="BA47">
    <cfRule type="cellIs" dxfId="4491" priority="1605" operator="lessThan">
      <formula>$C$4</formula>
    </cfRule>
  </conditionalFormatting>
  <conditionalFormatting sqref="BA48">
    <cfRule type="cellIs" dxfId="4490" priority="1606" operator="lessThan">
      <formula>$C$4</formula>
    </cfRule>
  </conditionalFormatting>
  <conditionalFormatting sqref="BA49">
    <cfRule type="cellIs" dxfId="4489" priority="1607" operator="lessThan">
      <formula>$C$4</formula>
    </cfRule>
  </conditionalFormatting>
  <conditionalFormatting sqref="BA50">
    <cfRule type="cellIs" dxfId="4488" priority="1608" operator="lessThan">
      <formula>$C$4</formula>
    </cfRule>
  </conditionalFormatting>
  <conditionalFormatting sqref="BE11">
    <cfRule type="cellIs" dxfId="4487" priority="1609" operator="lessThan">
      <formula>$C$4</formula>
    </cfRule>
  </conditionalFormatting>
  <conditionalFormatting sqref="BE12">
    <cfRule type="cellIs" dxfId="4486" priority="1610" operator="lessThan">
      <formula>$C$4</formula>
    </cfRule>
  </conditionalFormatting>
  <conditionalFormatting sqref="BE13">
    <cfRule type="cellIs" dxfId="4485" priority="1611" operator="lessThan">
      <formula>$C$4</formula>
    </cfRule>
  </conditionalFormatting>
  <conditionalFormatting sqref="BE14">
    <cfRule type="cellIs" dxfId="4484" priority="1612" operator="lessThan">
      <formula>$C$4</formula>
    </cfRule>
  </conditionalFormatting>
  <conditionalFormatting sqref="BE15">
    <cfRule type="cellIs" dxfId="4483" priority="1613" operator="lessThan">
      <formula>$C$4</formula>
    </cfRule>
  </conditionalFormatting>
  <conditionalFormatting sqref="BE16">
    <cfRule type="cellIs" dxfId="4482" priority="1614" operator="lessThan">
      <formula>$C$4</formula>
    </cfRule>
  </conditionalFormatting>
  <conditionalFormatting sqref="BE17">
    <cfRule type="cellIs" dxfId="4481" priority="1615" operator="lessThan">
      <formula>$C$4</formula>
    </cfRule>
  </conditionalFormatting>
  <conditionalFormatting sqref="BE18">
    <cfRule type="cellIs" dxfId="4480" priority="1616" operator="lessThan">
      <formula>$C$4</formula>
    </cfRule>
  </conditionalFormatting>
  <conditionalFormatting sqref="BE19">
    <cfRule type="cellIs" dxfId="4479" priority="1617" operator="lessThan">
      <formula>$C$4</formula>
    </cfRule>
  </conditionalFormatting>
  <conditionalFormatting sqref="BE20">
    <cfRule type="cellIs" dxfId="4478" priority="1618" operator="lessThan">
      <formula>$C$4</formula>
    </cfRule>
  </conditionalFormatting>
  <conditionalFormatting sqref="BE21">
    <cfRule type="cellIs" dxfId="4477" priority="1619" operator="lessThan">
      <formula>$C$4</formula>
    </cfRule>
  </conditionalFormatting>
  <conditionalFormatting sqref="BE22">
    <cfRule type="cellIs" dxfId="4476" priority="1620" operator="lessThan">
      <formula>$C$4</formula>
    </cfRule>
  </conditionalFormatting>
  <conditionalFormatting sqref="BE23">
    <cfRule type="cellIs" dxfId="4475" priority="1621" operator="lessThan">
      <formula>$C$4</formula>
    </cfRule>
  </conditionalFormatting>
  <conditionalFormatting sqref="BE24">
    <cfRule type="cellIs" dxfId="4474" priority="1622" operator="lessThan">
      <formula>$C$4</formula>
    </cfRule>
  </conditionalFormatting>
  <conditionalFormatting sqref="BE25">
    <cfRule type="cellIs" dxfId="4473" priority="1623" operator="lessThan">
      <formula>$C$4</formula>
    </cfRule>
  </conditionalFormatting>
  <conditionalFormatting sqref="BE26">
    <cfRule type="cellIs" dxfId="4472" priority="1624" operator="lessThan">
      <formula>$C$4</formula>
    </cfRule>
  </conditionalFormatting>
  <conditionalFormatting sqref="BE27">
    <cfRule type="cellIs" dxfId="4471" priority="1625" operator="lessThan">
      <formula>$C$4</formula>
    </cfRule>
  </conditionalFormatting>
  <conditionalFormatting sqref="BE28">
    <cfRule type="cellIs" dxfId="4470" priority="1626" operator="lessThan">
      <formula>$C$4</formula>
    </cfRule>
  </conditionalFormatting>
  <conditionalFormatting sqref="BE29">
    <cfRule type="cellIs" dxfId="4469" priority="1627" operator="lessThan">
      <formula>$C$4</formula>
    </cfRule>
  </conditionalFormatting>
  <conditionalFormatting sqref="BE30">
    <cfRule type="cellIs" dxfId="4468" priority="1628" operator="lessThan">
      <formula>$C$4</formula>
    </cfRule>
  </conditionalFormatting>
  <conditionalFormatting sqref="BE31">
    <cfRule type="cellIs" dxfId="4467" priority="1629" operator="lessThan">
      <formula>$C$4</formula>
    </cfRule>
  </conditionalFormatting>
  <conditionalFormatting sqref="BE32">
    <cfRule type="cellIs" dxfId="4466" priority="1630" operator="lessThan">
      <formula>$C$4</formula>
    </cfRule>
  </conditionalFormatting>
  <conditionalFormatting sqref="BE33">
    <cfRule type="cellIs" dxfId="4465" priority="1631" operator="lessThan">
      <formula>$C$4</formula>
    </cfRule>
  </conditionalFormatting>
  <conditionalFormatting sqref="BE34">
    <cfRule type="cellIs" dxfId="4464" priority="1632" operator="lessThan">
      <formula>$C$4</formula>
    </cfRule>
  </conditionalFormatting>
  <conditionalFormatting sqref="BE35">
    <cfRule type="cellIs" dxfId="4463" priority="1633" operator="lessThan">
      <formula>$C$4</formula>
    </cfRule>
  </conditionalFormatting>
  <conditionalFormatting sqref="BE36">
    <cfRule type="cellIs" dxfId="4462" priority="1634" operator="lessThan">
      <formula>$C$4</formula>
    </cfRule>
  </conditionalFormatting>
  <conditionalFormatting sqref="BE37">
    <cfRule type="cellIs" dxfId="4461" priority="1635" operator="lessThan">
      <formula>$C$4</formula>
    </cfRule>
  </conditionalFormatting>
  <conditionalFormatting sqref="BE38">
    <cfRule type="cellIs" dxfId="4460" priority="1636" operator="lessThan">
      <formula>$C$4</formula>
    </cfRule>
  </conditionalFormatting>
  <conditionalFormatting sqref="BE39">
    <cfRule type="cellIs" dxfId="4459" priority="1637" operator="lessThan">
      <formula>$C$4</formula>
    </cfRule>
  </conditionalFormatting>
  <conditionalFormatting sqref="BE40">
    <cfRule type="cellIs" dxfId="4458" priority="1638" operator="lessThan">
      <formula>$C$4</formula>
    </cfRule>
  </conditionalFormatting>
  <conditionalFormatting sqref="BE41">
    <cfRule type="cellIs" dxfId="4457" priority="1639" operator="lessThan">
      <formula>$C$4</formula>
    </cfRule>
  </conditionalFormatting>
  <conditionalFormatting sqref="BE42">
    <cfRule type="cellIs" dxfId="4456" priority="1640" operator="lessThan">
      <formula>$C$4</formula>
    </cfRule>
  </conditionalFormatting>
  <conditionalFormatting sqref="BE43">
    <cfRule type="cellIs" dxfId="4455" priority="1641" operator="lessThan">
      <formula>$C$4</formula>
    </cfRule>
  </conditionalFormatting>
  <conditionalFormatting sqref="BE44">
    <cfRule type="cellIs" dxfId="4454" priority="1642" operator="lessThan">
      <formula>$C$4</formula>
    </cfRule>
  </conditionalFormatting>
  <conditionalFormatting sqref="BE45">
    <cfRule type="cellIs" dxfId="4453" priority="1643" operator="lessThan">
      <formula>$C$4</formula>
    </cfRule>
  </conditionalFormatting>
  <conditionalFormatting sqref="BE46">
    <cfRule type="cellIs" dxfId="4452" priority="1644" operator="lessThan">
      <formula>$C$4</formula>
    </cfRule>
  </conditionalFormatting>
  <conditionalFormatting sqref="BE47">
    <cfRule type="cellIs" dxfId="4451" priority="1645" operator="lessThan">
      <formula>$C$4</formula>
    </cfRule>
  </conditionalFormatting>
  <conditionalFormatting sqref="BE48">
    <cfRule type="cellIs" dxfId="4450" priority="1646" operator="lessThan">
      <formula>$C$4</formula>
    </cfRule>
  </conditionalFormatting>
  <conditionalFormatting sqref="BE49">
    <cfRule type="cellIs" dxfId="4449" priority="1647" operator="lessThan">
      <formula>$C$4</formula>
    </cfRule>
  </conditionalFormatting>
  <conditionalFormatting sqref="BE50">
    <cfRule type="cellIs" dxfId="4448" priority="1648" operator="lessThan">
      <formula>$C$4</formula>
    </cfRule>
  </conditionalFormatting>
  <conditionalFormatting sqref="BF11">
    <cfRule type="cellIs" dxfId="4447" priority="1649" operator="lessThan">
      <formula>$C$4</formula>
    </cfRule>
  </conditionalFormatting>
  <conditionalFormatting sqref="BF12">
    <cfRule type="cellIs" dxfId="4446" priority="1650" operator="lessThan">
      <formula>$C$4</formula>
    </cfRule>
  </conditionalFormatting>
  <conditionalFormatting sqref="BF13">
    <cfRule type="cellIs" dxfId="4445" priority="1651" operator="lessThan">
      <formula>$C$4</formula>
    </cfRule>
  </conditionalFormatting>
  <conditionalFormatting sqref="BF14">
    <cfRule type="cellIs" dxfId="4444" priority="1652" operator="lessThan">
      <formula>$C$4</formula>
    </cfRule>
  </conditionalFormatting>
  <conditionalFormatting sqref="BF15">
    <cfRule type="cellIs" dxfId="4443" priority="1653" operator="lessThan">
      <formula>$C$4</formula>
    </cfRule>
  </conditionalFormatting>
  <conditionalFormatting sqref="BF16">
    <cfRule type="cellIs" dxfId="4442" priority="1654" operator="lessThan">
      <formula>$C$4</formula>
    </cfRule>
  </conditionalFormatting>
  <conditionalFormatting sqref="BF17">
    <cfRule type="cellIs" dxfId="4441" priority="1655" operator="lessThan">
      <formula>$C$4</formula>
    </cfRule>
  </conditionalFormatting>
  <conditionalFormatting sqref="BF18">
    <cfRule type="cellIs" dxfId="4440" priority="1656" operator="lessThan">
      <formula>$C$4</formula>
    </cfRule>
  </conditionalFormatting>
  <conditionalFormatting sqref="BF19">
    <cfRule type="cellIs" dxfId="4439" priority="1657" operator="lessThan">
      <formula>$C$4</formula>
    </cfRule>
  </conditionalFormatting>
  <conditionalFormatting sqref="BF20">
    <cfRule type="cellIs" dxfId="4438" priority="1658" operator="lessThan">
      <formula>$C$4</formula>
    </cfRule>
  </conditionalFormatting>
  <conditionalFormatting sqref="BF21">
    <cfRule type="cellIs" dxfId="4437" priority="1659" operator="lessThan">
      <formula>$C$4</formula>
    </cfRule>
  </conditionalFormatting>
  <conditionalFormatting sqref="BF22">
    <cfRule type="cellIs" dxfId="4436" priority="1660" operator="lessThan">
      <formula>$C$4</formula>
    </cfRule>
  </conditionalFormatting>
  <conditionalFormatting sqref="BF23">
    <cfRule type="cellIs" dxfId="4435" priority="1661" operator="lessThan">
      <formula>$C$4</formula>
    </cfRule>
  </conditionalFormatting>
  <conditionalFormatting sqref="BF24">
    <cfRule type="cellIs" dxfId="4434" priority="1662" operator="lessThan">
      <formula>$C$4</formula>
    </cfRule>
  </conditionalFormatting>
  <conditionalFormatting sqref="BF25">
    <cfRule type="cellIs" dxfId="4433" priority="1663" operator="lessThan">
      <formula>$C$4</formula>
    </cfRule>
  </conditionalFormatting>
  <conditionalFormatting sqref="BF26">
    <cfRule type="cellIs" dxfId="4432" priority="1664" operator="lessThan">
      <formula>$C$4</formula>
    </cfRule>
  </conditionalFormatting>
  <conditionalFormatting sqref="BF27">
    <cfRule type="cellIs" dxfId="4431" priority="1665" operator="lessThan">
      <formula>$C$4</formula>
    </cfRule>
  </conditionalFormatting>
  <conditionalFormatting sqref="BF28">
    <cfRule type="cellIs" dxfId="4430" priority="1666" operator="lessThan">
      <formula>$C$4</formula>
    </cfRule>
  </conditionalFormatting>
  <conditionalFormatting sqref="BF29">
    <cfRule type="cellIs" dxfId="4429" priority="1667" operator="lessThan">
      <formula>$C$4</formula>
    </cfRule>
  </conditionalFormatting>
  <conditionalFormatting sqref="BF30">
    <cfRule type="cellIs" dxfId="4428" priority="1668" operator="lessThan">
      <formula>$C$4</formula>
    </cfRule>
  </conditionalFormatting>
  <conditionalFormatting sqref="BF31">
    <cfRule type="cellIs" dxfId="4427" priority="1669" operator="lessThan">
      <formula>$C$4</formula>
    </cfRule>
  </conditionalFormatting>
  <conditionalFormatting sqref="BF32">
    <cfRule type="cellIs" dxfId="4426" priority="1670" operator="lessThan">
      <formula>$C$4</formula>
    </cfRule>
  </conditionalFormatting>
  <conditionalFormatting sqref="BF33">
    <cfRule type="cellIs" dxfId="4425" priority="1671" operator="lessThan">
      <formula>$C$4</formula>
    </cfRule>
  </conditionalFormatting>
  <conditionalFormatting sqref="BF34">
    <cfRule type="cellIs" dxfId="4424" priority="1672" operator="lessThan">
      <formula>$C$4</formula>
    </cfRule>
  </conditionalFormatting>
  <conditionalFormatting sqref="BF35">
    <cfRule type="cellIs" dxfId="4423" priority="1673" operator="lessThan">
      <formula>$C$4</formula>
    </cfRule>
  </conditionalFormatting>
  <conditionalFormatting sqref="BF36">
    <cfRule type="cellIs" dxfId="4422" priority="1674" operator="lessThan">
      <formula>$C$4</formula>
    </cfRule>
  </conditionalFormatting>
  <conditionalFormatting sqref="BF37">
    <cfRule type="cellIs" dxfId="4421" priority="1675" operator="lessThan">
      <formula>$C$4</formula>
    </cfRule>
  </conditionalFormatting>
  <conditionalFormatting sqref="BF38">
    <cfRule type="cellIs" dxfId="4420" priority="1676" operator="lessThan">
      <formula>$C$4</formula>
    </cfRule>
  </conditionalFormatting>
  <conditionalFormatting sqref="BF39">
    <cfRule type="cellIs" dxfId="4419" priority="1677" operator="lessThan">
      <formula>$C$4</formula>
    </cfRule>
  </conditionalFormatting>
  <conditionalFormatting sqref="BF40">
    <cfRule type="cellIs" dxfId="4418" priority="1678" operator="lessThan">
      <formula>$C$4</formula>
    </cfRule>
  </conditionalFormatting>
  <conditionalFormatting sqref="BF41">
    <cfRule type="cellIs" dxfId="4417" priority="1679" operator="lessThan">
      <formula>$C$4</formula>
    </cfRule>
  </conditionalFormatting>
  <conditionalFormatting sqref="BF42">
    <cfRule type="cellIs" dxfId="4416" priority="1680" operator="lessThan">
      <formula>$C$4</formula>
    </cfRule>
  </conditionalFormatting>
  <conditionalFormatting sqref="BF43">
    <cfRule type="cellIs" dxfId="4415" priority="1681" operator="lessThan">
      <formula>$C$4</formula>
    </cfRule>
  </conditionalFormatting>
  <conditionalFormatting sqref="BF44">
    <cfRule type="cellIs" dxfId="4414" priority="1682" operator="lessThan">
      <formula>$C$4</formula>
    </cfRule>
  </conditionalFormatting>
  <conditionalFormatting sqref="BF45">
    <cfRule type="cellIs" dxfId="4413" priority="1683" operator="lessThan">
      <formula>$C$4</formula>
    </cfRule>
  </conditionalFormatting>
  <conditionalFormatting sqref="BF46">
    <cfRule type="cellIs" dxfId="4412" priority="1684" operator="lessThan">
      <formula>$C$4</formula>
    </cfRule>
  </conditionalFormatting>
  <conditionalFormatting sqref="BF47">
    <cfRule type="cellIs" dxfId="4411" priority="1685" operator="lessThan">
      <formula>$C$4</formula>
    </cfRule>
  </conditionalFormatting>
  <conditionalFormatting sqref="BF48">
    <cfRule type="cellIs" dxfId="4410" priority="1686" operator="lessThan">
      <formula>$C$4</formula>
    </cfRule>
  </conditionalFormatting>
  <conditionalFormatting sqref="BF49">
    <cfRule type="cellIs" dxfId="4409" priority="1687" operator="lessThan">
      <formula>$C$4</formula>
    </cfRule>
  </conditionalFormatting>
  <conditionalFormatting sqref="BF50">
    <cfRule type="cellIs" dxfId="4408" priority="1688" operator="lessThan">
      <formula>$C$4</formula>
    </cfRule>
  </conditionalFormatting>
  <conditionalFormatting sqref="BG11">
    <cfRule type="cellIs" dxfId="4407" priority="1689" operator="lessThan">
      <formula>$C$4</formula>
    </cfRule>
  </conditionalFormatting>
  <conditionalFormatting sqref="BG12">
    <cfRule type="cellIs" dxfId="4406" priority="1690" operator="lessThan">
      <formula>$C$4</formula>
    </cfRule>
  </conditionalFormatting>
  <conditionalFormatting sqref="BG13">
    <cfRule type="cellIs" dxfId="4405" priority="1691" operator="lessThan">
      <formula>$C$4</formula>
    </cfRule>
  </conditionalFormatting>
  <conditionalFormatting sqref="BG14">
    <cfRule type="cellIs" dxfId="4404" priority="1692" operator="lessThan">
      <formula>$C$4</formula>
    </cfRule>
  </conditionalFormatting>
  <conditionalFormatting sqref="BG15">
    <cfRule type="cellIs" dxfId="4403" priority="1693" operator="lessThan">
      <formula>$C$4</formula>
    </cfRule>
  </conditionalFormatting>
  <conditionalFormatting sqref="BG16">
    <cfRule type="cellIs" dxfId="4402" priority="1694" operator="lessThan">
      <formula>$C$4</formula>
    </cfRule>
  </conditionalFormatting>
  <conditionalFormatting sqref="BG17">
    <cfRule type="cellIs" dxfId="4401" priority="1695" operator="lessThan">
      <formula>$C$4</formula>
    </cfRule>
  </conditionalFormatting>
  <conditionalFormatting sqref="BG18">
    <cfRule type="cellIs" dxfId="4400" priority="1696" operator="lessThan">
      <formula>$C$4</formula>
    </cfRule>
  </conditionalFormatting>
  <conditionalFormatting sqref="BG19">
    <cfRule type="cellIs" dxfId="4399" priority="1697" operator="lessThan">
      <formula>$C$4</formula>
    </cfRule>
  </conditionalFormatting>
  <conditionalFormatting sqref="BG20">
    <cfRule type="cellIs" dxfId="4398" priority="1698" operator="lessThan">
      <formula>$C$4</formula>
    </cfRule>
  </conditionalFormatting>
  <conditionalFormatting sqref="BG21">
    <cfRule type="cellIs" dxfId="4397" priority="1699" operator="lessThan">
      <formula>$C$4</formula>
    </cfRule>
  </conditionalFormatting>
  <conditionalFormatting sqref="BG22">
    <cfRule type="cellIs" dxfId="4396" priority="1700" operator="lessThan">
      <formula>$C$4</formula>
    </cfRule>
  </conditionalFormatting>
  <conditionalFormatting sqref="BG23">
    <cfRule type="cellIs" dxfId="4395" priority="1701" operator="lessThan">
      <formula>$C$4</formula>
    </cfRule>
  </conditionalFormatting>
  <conditionalFormatting sqref="BG24">
    <cfRule type="cellIs" dxfId="4394" priority="1702" operator="lessThan">
      <formula>$C$4</formula>
    </cfRule>
  </conditionalFormatting>
  <conditionalFormatting sqref="BG25">
    <cfRule type="cellIs" dxfId="4393" priority="1703" operator="lessThan">
      <formula>$C$4</formula>
    </cfRule>
  </conditionalFormatting>
  <conditionalFormatting sqref="BG26">
    <cfRule type="cellIs" dxfId="4392" priority="1704" operator="lessThan">
      <formula>$C$4</formula>
    </cfRule>
  </conditionalFormatting>
  <conditionalFormatting sqref="BG27">
    <cfRule type="cellIs" dxfId="4391" priority="1705" operator="lessThan">
      <formula>$C$4</formula>
    </cfRule>
  </conditionalFormatting>
  <conditionalFormatting sqref="BG28">
    <cfRule type="cellIs" dxfId="4390" priority="1706" operator="lessThan">
      <formula>$C$4</formula>
    </cfRule>
  </conditionalFormatting>
  <conditionalFormatting sqref="BG29">
    <cfRule type="cellIs" dxfId="4389" priority="1707" operator="lessThan">
      <formula>$C$4</formula>
    </cfRule>
  </conditionalFormatting>
  <conditionalFormatting sqref="BG30">
    <cfRule type="cellIs" dxfId="4388" priority="1708" operator="lessThan">
      <formula>$C$4</formula>
    </cfRule>
  </conditionalFormatting>
  <conditionalFormatting sqref="BG31">
    <cfRule type="cellIs" dxfId="4387" priority="1709" operator="lessThan">
      <formula>$C$4</formula>
    </cfRule>
  </conditionalFormatting>
  <conditionalFormatting sqref="BG32">
    <cfRule type="cellIs" dxfId="4386" priority="1710" operator="lessThan">
      <formula>$C$4</formula>
    </cfRule>
  </conditionalFormatting>
  <conditionalFormatting sqref="BG33">
    <cfRule type="cellIs" dxfId="4385" priority="1711" operator="lessThan">
      <formula>$C$4</formula>
    </cfRule>
  </conditionalFormatting>
  <conditionalFormatting sqref="BG34">
    <cfRule type="cellIs" dxfId="4384" priority="1712" operator="lessThan">
      <formula>$C$4</formula>
    </cfRule>
  </conditionalFormatting>
  <conditionalFormatting sqref="BG35">
    <cfRule type="cellIs" dxfId="4383" priority="1713" operator="lessThan">
      <formula>$C$4</formula>
    </cfRule>
  </conditionalFormatting>
  <conditionalFormatting sqref="BG36">
    <cfRule type="cellIs" dxfId="4382" priority="1714" operator="lessThan">
      <formula>$C$4</formula>
    </cfRule>
  </conditionalFormatting>
  <conditionalFormatting sqref="BG37">
    <cfRule type="cellIs" dxfId="4381" priority="1715" operator="lessThan">
      <formula>$C$4</formula>
    </cfRule>
  </conditionalFormatting>
  <conditionalFormatting sqref="BG38">
    <cfRule type="cellIs" dxfId="4380" priority="1716" operator="lessThan">
      <formula>$C$4</formula>
    </cfRule>
  </conditionalFormatting>
  <conditionalFormatting sqref="BG39">
    <cfRule type="cellIs" dxfId="4379" priority="1717" operator="lessThan">
      <formula>$C$4</formula>
    </cfRule>
  </conditionalFormatting>
  <conditionalFormatting sqref="BG40">
    <cfRule type="cellIs" dxfId="4378" priority="1718" operator="lessThan">
      <formula>$C$4</formula>
    </cfRule>
  </conditionalFormatting>
  <conditionalFormatting sqref="BG41">
    <cfRule type="cellIs" dxfId="4377" priority="1719" operator="lessThan">
      <formula>$C$4</formula>
    </cfRule>
  </conditionalFormatting>
  <conditionalFormatting sqref="BG42">
    <cfRule type="cellIs" dxfId="4376" priority="1720" operator="lessThan">
      <formula>$C$4</formula>
    </cfRule>
  </conditionalFormatting>
  <conditionalFormatting sqref="BG43">
    <cfRule type="cellIs" dxfId="4375" priority="1721" operator="lessThan">
      <formula>$C$4</formula>
    </cfRule>
  </conditionalFormatting>
  <conditionalFormatting sqref="BG44">
    <cfRule type="cellIs" dxfId="4374" priority="1722" operator="lessThan">
      <formula>$C$4</formula>
    </cfRule>
  </conditionalFormatting>
  <conditionalFormatting sqref="BG45">
    <cfRule type="cellIs" dxfId="4373" priority="1723" operator="lessThan">
      <formula>$C$4</formula>
    </cfRule>
  </conditionalFormatting>
  <conditionalFormatting sqref="BG46">
    <cfRule type="cellIs" dxfId="4372" priority="1724" operator="lessThan">
      <formula>$C$4</formula>
    </cfRule>
  </conditionalFormatting>
  <conditionalFormatting sqref="BG47">
    <cfRule type="cellIs" dxfId="4371" priority="1725" operator="lessThan">
      <formula>$C$4</formula>
    </cfRule>
  </conditionalFormatting>
  <conditionalFormatting sqref="BG48">
    <cfRule type="cellIs" dxfId="4370" priority="1726" operator="lessThan">
      <formula>$C$4</formula>
    </cfRule>
  </conditionalFormatting>
  <conditionalFormatting sqref="BG49">
    <cfRule type="cellIs" dxfId="4369" priority="1727" operator="lessThan">
      <formula>$C$4</formula>
    </cfRule>
  </conditionalFormatting>
  <conditionalFormatting sqref="BG50">
    <cfRule type="cellIs" dxfId="4368" priority="1728" operator="lessThan">
      <formula>$C$4</formula>
    </cfRule>
  </conditionalFormatting>
  <conditionalFormatting sqref="BH11">
    <cfRule type="cellIs" dxfId="4367" priority="1729" operator="lessThan">
      <formula>$C$4</formula>
    </cfRule>
  </conditionalFormatting>
  <conditionalFormatting sqref="BH12">
    <cfRule type="cellIs" dxfId="4366" priority="1730" operator="lessThan">
      <formula>$C$4</formula>
    </cfRule>
  </conditionalFormatting>
  <conditionalFormatting sqref="BH13">
    <cfRule type="cellIs" dxfId="4365" priority="1731" operator="lessThan">
      <formula>$C$4</formula>
    </cfRule>
  </conditionalFormatting>
  <conditionalFormatting sqref="BH14">
    <cfRule type="cellIs" dxfId="4364" priority="1732" operator="lessThan">
      <formula>$C$4</formula>
    </cfRule>
  </conditionalFormatting>
  <conditionalFormatting sqref="BH15">
    <cfRule type="cellIs" dxfId="4363" priority="1733" operator="lessThan">
      <formula>$C$4</formula>
    </cfRule>
  </conditionalFormatting>
  <conditionalFormatting sqref="BH16">
    <cfRule type="cellIs" dxfId="4362" priority="1734" operator="lessThan">
      <formula>$C$4</formula>
    </cfRule>
  </conditionalFormatting>
  <conditionalFormatting sqref="BH17">
    <cfRule type="cellIs" dxfId="4361" priority="1735" operator="lessThan">
      <formula>$C$4</formula>
    </cfRule>
  </conditionalFormatting>
  <conditionalFormatting sqref="BH18">
    <cfRule type="cellIs" dxfId="4360" priority="1736" operator="lessThan">
      <formula>$C$4</formula>
    </cfRule>
  </conditionalFormatting>
  <conditionalFormatting sqref="BH19">
    <cfRule type="cellIs" dxfId="4359" priority="1737" operator="lessThan">
      <formula>$C$4</formula>
    </cfRule>
  </conditionalFormatting>
  <conditionalFormatting sqref="BH20">
    <cfRule type="cellIs" dxfId="4358" priority="1738" operator="lessThan">
      <formula>$C$4</formula>
    </cfRule>
  </conditionalFormatting>
  <conditionalFormatting sqref="BH21">
    <cfRule type="cellIs" dxfId="4357" priority="1739" operator="lessThan">
      <formula>$C$4</formula>
    </cfRule>
  </conditionalFormatting>
  <conditionalFormatting sqref="BH22">
    <cfRule type="cellIs" dxfId="4356" priority="1740" operator="lessThan">
      <formula>$C$4</formula>
    </cfRule>
  </conditionalFormatting>
  <conditionalFormatting sqref="BH23">
    <cfRule type="cellIs" dxfId="4355" priority="1741" operator="lessThan">
      <formula>$C$4</formula>
    </cfRule>
  </conditionalFormatting>
  <conditionalFormatting sqref="BH24">
    <cfRule type="cellIs" dxfId="4354" priority="1742" operator="lessThan">
      <formula>$C$4</formula>
    </cfRule>
  </conditionalFormatting>
  <conditionalFormatting sqref="BH25">
    <cfRule type="cellIs" dxfId="4353" priority="1743" operator="lessThan">
      <formula>$C$4</formula>
    </cfRule>
  </conditionalFormatting>
  <conditionalFormatting sqref="BH26">
    <cfRule type="cellIs" dxfId="4352" priority="1744" operator="lessThan">
      <formula>$C$4</formula>
    </cfRule>
  </conditionalFormatting>
  <conditionalFormatting sqref="BH27">
    <cfRule type="cellIs" dxfId="4351" priority="1745" operator="lessThan">
      <formula>$C$4</formula>
    </cfRule>
  </conditionalFormatting>
  <conditionalFormatting sqref="BH28">
    <cfRule type="cellIs" dxfId="4350" priority="1746" operator="lessThan">
      <formula>$C$4</formula>
    </cfRule>
  </conditionalFormatting>
  <conditionalFormatting sqref="BH29">
    <cfRule type="cellIs" dxfId="4349" priority="1747" operator="lessThan">
      <formula>$C$4</formula>
    </cfRule>
  </conditionalFormatting>
  <conditionalFormatting sqref="BH30">
    <cfRule type="cellIs" dxfId="4348" priority="1748" operator="lessThan">
      <formula>$C$4</formula>
    </cfRule>
  </conditionalFormatting>
  <conditionalFormatting sqref="BH31">
    <cfRule type="cellIs" dxfId="4347" priority="1749" operator="lessThan">
      <formula>$C$4</formula>
    </cfRule>
  </conditionalFormatting>
  <conditionalFormatting sqref="BH32">
    <cfRule type="cellIs" dxfId="4346" priority="1750" operator="lessThan">
      <formula>$C$4</formula>
    </cfRule>
  </conditionalFormatting>
  <conditionalFormatting sqref="BH33">
    <cfRule type="cellIs" dxfId="4345" priority="1751" operator="lessThan">
      <formula>$C$4</formula>
    </cfRule>
  </conditionalFormatting>
  <conditionalFormatting sqref="BH34">
    <cfRule type="cellIs" dxfId="4344" priority="1752" operator="lessThan">
      <formula>$C$4</formula>
    </cfRule>
  </conditionalFormatting>
  <conditionalFormatting sqref="BH35">
    <cfRule type="cellIs" dxfId="4343" priority="1753" operator="lessThan">
      <formula>$C$4</formula>
    </cfRule>
  </conditionalFormatting>
  <conditionalFormatting sqref="BH36">
    <cfRule type="cellIs" dxfId="4342" priority="1754" operator="lessThan">
      <formula>$C$4</formula>
    </cfRule>
  </conditionalFormatting>
  <conditionalFormatting sqref="BH37">
    <cfRule type="cellIs" dxfId="4341" priority="1755" operator="lessThan">
      <formula>$C$4</formula>
    </cfRule>
  </conditionalFormatting>
  <conditionalFormatting sqref="BH38">
    <cfRule type="cellIs" dxfId="4340" priority="1756" operator="lessThan">
      <formula>$C$4</formula>
    </cfRule>
  </conditionalFormatting>
  <conditionalFormatting sqref="BH39">
    <cfRule type="cellIs" dxfId="4339" priority="1757" operator="lessThan">
      <formula>$C$4</formula>
    </cfRule>
  </conditionalFormatting>
  <conditionalFormatting sqref="BH40">
    <cfRule type="cellIs" dxfId="4338" priority="1758" operator="lessThan">
      <formula>$C$4</formula>
    </cfRule>
  </conditionalFormatting>
  <conditionalFormatting sqref="BH41">
    <cfRule type="cellIs" dxfId="4337" priority="1759" operator="lessThan">
      <formula>$C$4</formula>
    </cfRule>
  </conditionalFormatting>
  <conditionalFormatting sqref="BH42">
    <cfRule type="cellIs" dxfId="4336" priority="1760" operator="lessThan">
      <formula>$C$4</formula>
    </cfRule>
  </conditionalFormatting>
  <conditionalFormatting sqref="BH43">
    <cfRule type="cellIs" dxfId="4335" priority="1761" operator="lessThan">
      <formula>$C$4</formula>
    </cfRule>
  </conditionalFormatting>
  <conditionalFormatting sqref="BH44">
    <cfRule type="cellIs" dxfId="4334" priority="1762" operator="lessThan">
      <formula>$C$4</formula>
    </cfRule>
  </conditionalFormatting>
  <conditionalFormatting sqref="BH45">
    <cfRule type="cellIs" dxfId="4333" priority="1763" operator="lessThan">
      <formula>$C$4</formula>
    </cfRule>
  </conditionalFormatting>
  <conditionalFormatting sqref="BH46">
    <cfRule type="cellIs" dxfId="4332" priority="1764" operator="lessThan">
      <formula>$C$4</formula>
    </cfRule>
  </conditionalFormatting>
  <conditionalFormatting sqref="BH47">
    <cfRule type="cellIs" dxfId="4331" priority="1765" operator="lessThan">
      <formula>$C$4</formula>
    </cfRule>
  </conditionalFormatting>
  <conditionalFormatting sqref="BH48">
    <cfRule type="cellIs" dxfId="4330" priority="1766" operator="lessThan">
      <formula>$C$4</formula>
    </cfRule>
  </conditionalFormatting>
  <conditionalFormatting sqref="BH49">
    <cfRule type="cellIs" dxfId="4329" priority="1767" operator="lessThan">
      <formula>$C$4</formula>
    </cfRule>
  </conditionalFormatting>
  <conditionalFormatting sqref="BH50">
    <cfRule type="cellIs" dxfId="4328" priority="1768" operator="lessThan">
      <formula>$C$4</formula>
    </cfRule>
  </conditionalFormatting>
  <conditionalFormatting sqref="BI11">
    <cfRule type="cellIs" dxfId="4327" priority="1769" operator="lessThan">
      <formula>$C$4</formula>
    </cfRule>
  </conditionalFormatting>
  <conditionalFormatting sqref="BI12">
    <cfRule type="cellIs" dxfId="4326" priority="1770" operator="lessThan">
      <formula>$C$4</formula>
    </cfRule>
  </conditionalFormatting>
  <conditionalFormatting sqref="BI13">
    <cfRule type="cellIs" dxfId="4325" priority="1771" operator="lessThan">
      <formula>$C$4</formula>
    </cfRule>
  </conditionalFormatting>
  <conditionalFormatting sqref="BI14">
    <cfRule type="cellIs" dxfId="4324" priority="1772" operator="lessThan">
      <formula>$C$4</formula>
    </cfRule>
  </conditionalFormatting>
  <conditionalFormatting sqref="BI15">
    <cfRule type="cellIs" dxfId="4323" priority="1773" operator="lessThan">
      <formula>$C$4</formula>
    </cfRule>
  </conditionalFormatting>
  <conditionalFormatting sqref="BI16">
    <cfRule type="cellIs" dxfId="4322" priority="1774" operator="lessThan">
      <formula>$C$4</formula>
    </cfRule>
  </conditionalFormatting>
  <conditionalFormatting sqref="BI17">
    <cfRule type="cellIs" dxfId="4321" priority="1775" operator="lessThan">
      <formula>$C$4</formula>
    </cfRule>
  </conditionalFormatting>
  <conditionalFormatting sqref="BI18">
    <cfRule type="cellIs" dxfId="4320" priority="1776" operator="lessThan">
      <formula>$C$4</formula>
    </cfRule>
  </conditionalFormatting>
  <conditionalFormatting sqref="BI19">
    <cfRule type="cellIs" dxfId="4319" priority="1777" operator="lessThan">
      <formula>$C$4</formula>
    </cfRule>
  </conditionalFormatting>
  <conditionalFormatting sqref="BI20">
    <cfRule type="cellIs" dxfId="4318" priority="1778" operator="lessThan">
      <formula>$C$4</formula>
    </cfRule>
  </conditionalFormatting>
  <conditionalFormatting sqref="BI21">
    <cfRule type="cellIs" dxfId="4317" priority="1779" operator="lessThan">
      <formula>$C$4</formula>
    </cfRule>
  </conditionalFormatting>
  <conditionalFormatting sqref="BI22">
    <cfRule type="cellIs" dxfId="4316" priority="1780" operator="lessThan">
      <formula>$C$4</formula>
    </cfRule>
  </conditionalFormatting>
  <conditionalFormatting sqref="BI23">
    <cfRule type="cellIs" dxfId="4315" priority="1781" operator="lessThan">
      <formula>$C$4</formula>
    </cfRule>
  </conditionalFormatting>
  <conditionalFormatting sqref="BI24">
    <cfRule type="cellIs" dxfId="4314" priority="1782" operator="lessThan">
      <formula>$C$4</formula>
    </cfRule>
  </conditionalFormatting>
  <conditionalFormatting sqref="BI25">
    <cfRule type="cellIs" dxfId="4313" priority="1783" operator="lessThan">
      <formula>$C$4</formula>
    </cfRule>
  </conditionalFormatting>
  <conditionalFormatting sqref="BI26">
    <cfRule type="cellIs" dxfId="4312" priority="1784" operator="lessThan">
      <formula>$C$4</formula>
    </cfRule>
  </conditionalFormatting>
  <conditionalFormatting sqref="BI27">
    <cfRule type="cellIs" dxfId="4311" priority="1785" operator="lessThan">
      <formula>$C$4</formula>
    </cfRule>
  </conditionalFormatting>
  <conditionalFormatting sqref="BI28">
    <cfRule type="cellIs" dxfId="4310" priority="1786" operator="lessThan">
      <formula>$C$4</formula>
    </cfRule>
  </conditionalFormatting>
  <conditionalFormatting sqref="BI29">
    <cfRule type="cellIs" dxfId="4309" priority="1787" operator="lessThan">
      <formula>$C$4</formula>
    </cfRule>
  </conditionalFormatting>
  <conditionalFormatting sqref="BI30">
    <cfRule type="cellIs" dxfId="4308" priority="1788" operator="lessThan">
      <formula>$C$4</formula>
    </cfRule>
  </conditionalFormatting>
  <conditionalFormatting sqref="BI31">
    <cfRule type="cellIs" dxfId="4307" priority="1789" operator="lessThan">
      <formula>$C$4</formula>
    </cfRule>
  </conditionalFormatting>
  <conditionalFormatting sqref="BI32">
    <cfRule type="cellIs" dxfId="4306" priority="1790" operator="lessThan">
      <formula>$C$4</formula>
    </cfRule>
  </conditionalFormatting>
  <conditionalFormatting sqref="BI33">
    <cfRule type="cellIs" dxfId="4305" priority="1791" operator="lessThan">
      <formula>$C$4</formula>
    </cfRule>
  </conditionalFormatting>
  <conditionalFormatting sqref="BI34">
    <cfRule type="cellIs" dxfId="4304" priority="1792" operator="lessThan">
      <formula>$C$4</formula>
    </cfRule>
  </conditionalFormatting>
  <conditionalFormatting sqref="BI35">
    <cfRule type="cellIs" dxfId="4303" priority="1793" operator="lessThan">
      <formula>$C$4</formula>
    </cfRule>
  </conditionalFormatting>
  <conditionalFormatting sqref="BI36">
    <cfRule type="cellIs" dxfId="4302" priority="1794" operator="lessThan">
      <formula>$C$4</formula>
    </cfRule>
  </conditionalFormatting>
  <conditionalFormatting sqref="BI37">
    <cfRule type="cellIs" dxfId="4301" priority="1795" operator="lessThan">
      <formula>$C$4</formula>
    </cfRule>
  </conditionalFormatting>
  <conditionalFormatting sqref="BI38">
    <cfRule type="cellIs" dxfId="4300" priority="1796" operator="lessThan">
      <formula>$C$4</formula>
    </cfRule>
  </conditionalFormatting>
  <conditionalFormatting sqref="BI39">
    <cfRule type="cellIs" dxfId="4299" priority="1797" operator="lessThan">
      <formula>$C$4</formula>
    </cfRule>
  </conditionalFormatting>
  <conditionalFormatting sqref="BI40">
    <cfRule type="cellIs" dxfId="4298" priority="1798" operator="lessThan">
      <formula>$C$4</formula>
    </cfRule>
  </conditionalFormatting>
  <conditionalFormatting sqref="BI41">
    <cfRule type="cellIs" dxfId="4297" priority="1799" operator="lessThan">
      <formula>$C$4</formula>
    </cfRule>
  </conditionalFormatting>
  <conditionalFormatting sqref="BI42">
    <cfRule type="cellIs" dxfId="4296" priority="1800" operator="lessThan">
      <formula>$C$4</formula>
    </cfRule>
  </conditionalFormatting>
  <conditionalFormatting sqref="BI43">
    <cfRule type="cellIs" dxfId="4295" priority="1801" operator="lessThan">
      <formula>$C$4</formula>
    </cfRule>
  </conditionalFormatting>
  <conditionalFormatting sqref="BI44">
    <cfRule type="cellIs" dxfId="4294" priority="1802" operator="lessThan">
      <formula>$C$4</formula>
    </cfRule>
  </conditionalFormatting>
  <conditionalFormatting sqref="BI45">
    <cfRule type="cellIs" dxfId="4293" priority="1803" operator="lessThan">
      <formula>$C$4</formula>
    </cfRule>
  </conditionalFormatting>
  <conditionalFormatting sqref="BI46">
    <cfRule type="cellIs" dxfId="4292" priority="1804" operator="lessThan">
      <formula>$C$4</formula>
    </cfRule>
  </conditionalFormatting>
  <conditionalFormatting sqref="BI47">
    <cfRule type="cellIs" dxfId="4291" priority="1805" operator="lessThan">
      <formula>$C$4</formula>
    </cfRule>
  </conditionalFormatting>
  <conditionalFormatting sqref="BI48">
    <cfRule type="cellIs" dxfId="4290" priority="1806" operator="lessThan">
      <formula>$C$4</formula>
    </cfRule>
  </conditionalFormatting>
  <conditionalFormatting sqref="BI49">
    <cfRule type="cellIs" dxfId="4289" priority="1807" operator="lessThan">
      <formula>$C$4</formula>
    </cfRule>
  </conditionalFormatting>
  <conditionalFormatting sqref="BI50">
    <cfRule type="cellIs" dxfId="4288" priority="1808" operator="lessThan">
      <formula>$C$4</formula>
    </cfRule>
  </conditionalFormatting>
  <conditionalFormatting sqref="BJ11">
    <cfRule type="cellIs" dxfId="4287" priority="1809" operator="lessThan">
      <formula>$C$4</formula>
    </cfRule>
  </conditionalFormatting>
  <conditionalFormatting sqref="BJ12">
    <cfRule type="cellIs" dxfId="4286" priority="1810" operator="lessThan">
      <formula>$C$4</formula>
    </cfRule>
  </conditionalFormatting>
  <conditionalFormatting sqref="BJ13">
    <cfRule type="cellIs" dxfId="4285" priority="1811" operator="lessThan">
      <formula>$C$4</formula>
    </cfRule>
  </conditionalFormatting>
  <conditionalFormatting sqref="BJ14">
    <cfRule type="cellIs" dxfId="4284" priority="1812" operator="lessThan">
      <formula>$C$4</formula>
    </cfRule>
  </conditionalFormatting>
  <conditionalFormatting sqref="BJ15">
    <cfRule type="cellIs" dxfId="4283" priority="1813" operator="lessThan">
      <formula>$C$4</formula>
    </cfRule>
  </conditionalFormatting>
  <conditionalFormatting sqref="BJ16">
    <cfRule type="cellIs" dxfId="4282" priority="1814" operator="lessThan">
      <formula>$C$4</formula>
    </cfRule>
  </conditionalFormatting>
  <conditionalFormatting sqref="BJ17">
    <cfRule type="cellIs" dxfId="4281" priority="1815" operator="lessThan">
      <formula>$C$4</formula>
    </cfRule>
  </conditionalFormatting>
  <conditionalFormatting sqref="BJ18">
    <cfRule type="cellIs" dxfId="4280" priority="1816" operator="lessThan">
      <formula>$C$4</formula>
    </cfRule>
  </conditionalFormatting>
  <conditionalFormatting sqref="BJ19">
    <cfRule type="cellIs" dxfId="4279" priority="1817" operator="lessThan">
      <formula>$C$4</formula>
    </cfRule>
  </conditionalFormatting>
  <conditionalFormatting sqref="BJ20">
    <cfRule type="cellIs" dxfId="4278" priority="1818" operator="lessThan">
      <formula>$C$4</formula>
    </cfRule>
  </conditionalFormatting>
  <conditionalFormatting sqref="BJ21">
    <cfRule type="cellIs" dxfId="4277" priority="1819" operator="lessThan">
      <formula>$C$4</formula>
    </cfRule>
  </conditionalFormatting>
  <conditionalFormatting sqref="BJ22">
    <cfRule type="cellIs" dxfId="4276" priority="1820" operator="lessThan">
      <formula>$C$4</formula>
    </cfRule>
  </conditionalFormatting>
  <conditionalFormatting sqref="BJ23">
    <cfRule type="cellIs" dxfId="4275" priority="1821" operator="lessThan">
      <formula>$C$4</formula>
    </cfRule>
  </conditionalFormatting>
  <conditionalFormatting sqref="BJ24">
    <cfRule type="cellIs" dxfId="4274" priority="1822" operator="lessThan">
      <formula>$C$4</formula>
    </cfRule>
  </conditionalFormatting>
  <conditionalFormatting sqref="BJ25">
    <cfRule type="cellIs" dxfId="4273" priority="1823" operator="lessThan">
      <formula>$C$4</formula>
    </cfRule>
  </conditionalFormatting>
  <conditionalFormatting sqref="BJ26">
    <cfRule type="cellIs" dxfId="4272" priority="1824" operator="lessThan">
      <formula>$C$4</formula>
    </cfRule>
  </conditionalFormatting>
  <conditionalFormatting sqref="BJ27">
    <cfRule type="cellIs" dxfId="4271" priority="1825" operator="lessThan">
      <formula>$C$4</formula>
    </cfRule>
  </conditionalFormatting>
  <conditionalFormatting sqref="BJ28">
    <cfRule type="cellIs" dxfId="4270" priority="1826" operator="lessThan">
      <formula>$C$4</formula>
    </cfRule>
  </conditionalFormatting>
  <conditionalFormatting sqref="BJ29">
    <cfRule type="cellIs" dxfId="4269" priority="1827" operator="lessThan">
      <formula>$C$4</formula>
    </cfRule>
  </conditionalFormatting>
  <conditionalFormatting sqref="BJ30">
    <cfRule type="cellIs" dxfId="4268" priority="1828" operator="lessThan">
      <formula>$C$4</formula>
    </cfRule>
  </conditionalFormatting>
  <conditionalFormatting sqref="BJ31">
    <cfRule type="cellIs" dxfId="4267" priority="1829" operator="lessThan">
      <formula>$C$4</formula>
    </cfRule>
  </conditionalFormatting>
  <conditionalFormatting sqref="BJ32">
    <cfRule type="cellIs" dxfId="4266" priority="1830" operator="lessThan">
      <formula>$C$4</formula>
    </cfRule>
  </conditionalFormatting>
  <conditionalFormatting sqref="BJ33">
    <cfRule type="cellIs" dxfId="4265" priority="1831" operator="lessThan">
      <formula>$C$4</formula>
    </cfRule>
  </conditionalFormatting>
  <conditionalFormatting sqref="BJ34">
    <cfRule type="cellIs" dxfId="4264" priority="1832" operator="lessThan">
      <formula>$C$4</formula>
    </cfRule>
  </conditionalFormatting>
  <conditionalFormatting sqref="BJ35">
    <cfRule type="cellIs" dxfId="4263" priority="1833" operator="lessThan">
      <formula>$C$4</formula>
    </cfRule>
  </conditionalFormatting>
  <conditionalFormatting sqref="BJ36">
    <cfRule type="cellIs" dxfId="4262" priority="1834" operator="lessThan">
      <formula>$C$4</formula>
    </cfRule>
  </conditionalFormatting>
  <conditionalFormatting sqref="BJ37">
    <cfRule type="cellIs" dxfId="4261" priority="1835" operator="lessThan">
      <formula>$C$4</formula>
    </cfRule>
  </conditionalFormatting>
  <conditionalFormatting sqref="BJ38">
    <cfRule type="cellIs" dxfId="4260" priority="1836" operator="lessThan">
      <formula>$C$4</formula>
    </cfRule>
  </conditionalFormatting>
  <conditionalFormatting sqref="BJ39">
    <cfRule type="cellIs" dxfId="4259" priority="1837" operator="lessThan">
      <formula>$C$4</formula>
    </cfRule>
  </conditionalFormatting>
  <conditionalFormatting sqref="BJ40">
    <cfRule type="cellIs" dxfId="4258" priority="1838" operator="lessThan">
      <formula>$C$4</formula>
    </cfRule>
  </conditionalFormatting>
  <conditionalFormatting sqref="BJ41">
    <cfRule type="cellIs" dxfId="4257" priority="1839" operator="lessThan">
      <formula>$C$4</formula>
    </cfRule>
  </conditionalFormatting>
  <conditionalFormatting sqref="BJ42">
    <cfRule type="cellIs" dxfId="4256" priority="1840" operator="lessThan">
      <formula>$C$4</formula>
    </cfRule>
  </conditionalFormatting>
  <conditionalFormatting sqref="BJ43">
    <cfRule type="cellIs" dxfId="4255" priority="1841" operator="lessThan">
      <formula>$C$4</formula>
    </cfRule>
  </conditionalFormatting>
  <conditionalFormatting sqref="BJ44">
    <cfRule type="cellIs" dxfId="4254" priority="1842" operator="lessThan">
      <formula>$C$4</formula>
    </cfRule>
  </conditionalFormatting>
  <conditionalFormatting sqref="BJ45">
    <cfRule type="cellIs" dxfId="4253" priority="1843" operator="lessThan">
      <formula>$C$4</formula>
    </cfRule>
  </conditionalFormatting>
  <conditionalFormatting sqref="BJ46">
    <cfRule type="cellIs" dxfId="4252" priority="1844" operator="lessThan">
      <formula>$C$4</formula>
    </cfRule>
  </conditionalFormatting>
  <conditionalFormatting sqref="BJ47">
    <cfRule type="cellIs" dxfId="4251" priority="1845" operator="lessThan">
      <formula>$C$4</formula>
    </cfRule>
  </conditionalFormatting>
  <conditionalFormatting sqref="BJ48">
    <cfRule type="cellIs" dxfId="4250" priority="1846" operator="lessThan">
      <formula>$C$4</formula>
    </cfRule>
  </conditionalFormatting>
  <conditionalFormatting sqref="BJ49">
    <cfRule type="cellIs" dxfId="4249" priority="1847" operator="lessThan">
      <formula>$C$4</formula>
    </cfRule>
  </conditionalFormatting>
  <conditionalFormatting sqref="BJ50">
    <cfRule type="cellIs" dxfId="4248" priority="1848" operator="lessThan">
      <formula>$C$4</formula>
    </cfRule>
  </conditionalFormatting>
  <conditionalFormatting sqref="BK11">
    <cfRule type="cellIs" dxfId="4247" priority="1849" operator="lessThan">
      <formula>$C$4</formula>
    </cfRule>
  </conditionalFormatting>
  <conditionalFormatting sqref="BK12">
    <cfRule type="cellIs" dxfId="4246" priority="1850" operator="lessThan">
      <formula>$C$4</formula>
    </cfRule>
  </conditionalFormatting>
  <conditionalFormatting sqref="BK13">
    <cfRule type="cellIs" dxfId="4245" priority="1851" operator="lessThan">
      <formula>$C$4</formula>
    </cfRule>
  </conditionalFormatting>
  <conditionalFormatting sqref="BK14">
    <cfRule type="cellIs" dxfId="4244" priority="1852" operator="lessThan">
      <formula>$C$4</formula>
    </cfRule>
  </conditionalFormatting>
  <conditionalFormatting sqref="BK15">
    <cfRule type="cellIs" dxfId="4243" priority="1853" operator="lessThan">
      <formula>$C$4</formula>
    </cfRule>
  </conditionalFormatting>
  <conditionalFormatting sqref="BK16">
    <cfRule type="cellIs" dxfId="4242" priority="1854" operator="lessThan">
      <formula>$C$4</formula>
    </cfRule>
  </conditionalFormatting>
  <conditionalFormatting sqref="BK17">
    <cfRule type="cellIs" dxfId="4241" priority="1855" operator="lessThan">
      <formula>$C$4</formula>
    </cfRule>
  </conditionalFormatting>
  <conditionalFormatting sqref="BK18">
    <cfRule type="cellIs" dxfId="4240" priority="1856" operator="lessThan">
      <formula>$C$4</formula>
    </cfRule>
  </conditionalFormatting>
  <conditionalFormatting sqref="BK19">
    <cfRule type="cellIs" dxfId="4239" priority="1857" operator="lessThan">
      <formula>$C$4</formula>
    </cfRule>
  </conditionalFormatting>
  <conditionalFormatting sqref="BK20">
    <cfRule type="cellIs" dxfId="4238" priority="1858" operator="lessThan">
      <formula>$C$4</formula>
    </cfRule>
  </conditionalFormatting>
  <conditionalFormatting sqref="BK21">
    <cfRule type="cellIs" dxfId="4237" priority="1859" operator="lessThan">
      <formula>$C$4</formula>
    </cfRule>
  </conditionalFormatting>
  <conditionalFormatting sqref="BK22">
    <cfRule type="cellIs" dxfId="4236" priority="1860" operator="lessThan">
      <formula>$C$4</formula>
    </cfRule>
  </conditionalFormatting>
  <conditionalFormatting sqref="BK23">
    <cfRule type="cellIs" dxfId="4235" priority="1861" operator="lessThan">
      <formula>$C$4</formula>
    </cfRule>
  </conditionalFormatting>
  <conditionalFormatting sqref="BK24">
    <cfRule type="cellIs" dxfId="4234" priority="1862" operator="lessThan">
      <formula>$C$4</formula>
    </cfRule>
  </conditionalFormatting>
  <conditionalFormatting sqref="BK25">
    <cfRule type="cellIs" dxfId="4233" priority="1863" operator="lessThan">
      <formula>$C$4</formula>
    </cfRule>
  </conditionalFormatting>
  <conditionalFormatting sqref="BK26">
    <cfRule type="cellIs" dxfId="4232" priority="1864" operator="lessThan">
      <formula>$C$4</formula>
    </cfRule>
  </conditionalFormatting>
  <conditionalFormatting sqref="BK27">
    <cfRule type="cellIs" dxfId="4231" priority="1865" operator="lessThan">
      <formula>$C$4</formula>
    </cfRule>
  </conditionalFormatting>
  <conditionalFormatting sqref="BK28">
    <cfRule type="cellIs" dxfId="4230" priority="1866" operator="lessThan">
      <formula>$C$4</formula>
    </cfRule>
  </conditionalFormatting>
  <conditionalFormatting sqref="BK29">
    <cfRule type="cellIs" dxfId="4229" priority="1867" operator="lessThan">
      <formula>$C$4</formula>
    </cfRule>
  </conditionalFormatting>
  <conditionalFormatting sqref="BK30">
    <cfRule type="cellIs" dxfId="4228" priority="1868" operator="lessThan">
      <formula>$C$4</formula>
    </cfRule>
  </conditionalFormatting>
  <conditionalFormatting sqref="BK31">
    <cfRule type="cellIs" dxfId="4227" priority="1869" operator="lessThan">
      <formula>$C$4</formula>
    </cfRule>
  </conditionalFormatting>
  <conditionalFormatting sqref="BK32">
    <cfRule type="cellIs" dxfId="4226" priority="1870" operator="lessThan">
      <formula>$C$4</formula>
    </cfRule>
  </conditionalFormatting>
  <conditionalFormatting sqref="BK33">
    <cfRule type="cellIs" dxfId="4225" priority="1871" operator="lessThan">
      <formula>$C$4</formula>
    </cfRule>
  </conditionalFormatting>
  <conditionalFormatting sqref="BK34">
    <cfRule type="cellIs" dxfId="4224" priority="1872" operator="lessThan">
      <formula>$C$4</formula>
    </cfRule>
  </conditionalFormatting>
  <conditionalFormatting sqref="BK35">
    <cfRule type="cellIs" dxfId="4223" priority="1873" operator="lessThan">
      <formula>$C$4</formula>
    </cfRule>
  </conditionalFormatting>
  <conditionalFormatting sqref="BK36">
    <cfRule type="cellIs" dxfId="4222" priority="1874" operator="lessThan">
      <formula>$C$4</formula>
    </cfRule>
  </conditionalFormatting>
  <conditionalFormatting sqref="BK37">
    <cfRule type="cellIs" dxfId="4221" priority="1875" operator="lessThan">
      <formula>$C$4</formula>
    </cfRule>
  </conditionalFormatting>
  <conditionalFormatting sqref="BK38">
    <cfRule type="cellIs" dxfId="4220" priority="1876" operator="lessThan">
      <formula>$C$4</formula>
    </cfRule>
  </conditionalFormatting>
  <conditionalFormatting sqref="BK39">
    <cfRule type="cellIs" dxfId="4219" priority="1877" operator="lessThan">
      <formula>$C$4</formula>
    </cfRule>
  </conditionalFormatting>
  <conditionalFormatting sqref="BK40">
    <cfRule type="cellIs" dxfId="4218" priority="1878" operator="lessThan">
      <formula>$C$4</formula>
    </cfRule>
  </conditionalFormatting>
  <conditionalFormatting sqref="BK41">
    <cfRule type="cellIs" dxfId="4217" priority="1879" operator="lessThan">
      <formula>$C$4</formula>
    </cfRule>
  </conditionalFormatting>
  <conditionalFormatting sqref="BK42">
    <cfRule type="cellIs" dxfId="4216" priority="1880" operator="lessThan">
      <formula>$C$4</formula>
    </cfRule>
  </conditionalFormatting>
  <conditionalFormatting sqref="BK43">
    <cfRule type="cellIs" dxfId="4215" priority="1881" operator="lessThan">
      <formula>$C$4</formula>
    </cfRule>
  </conditionalFormatting>
  <conditionalFormatting sqref="BK44">
    <cfRule type="cellIs" dxfId="4214" priority="1882" operator="lessThan">
      <formula>$C$4</formula>
    </cfRule>
  </conditionalFormatting>
  <conditionalFormatting sqref="BK45">
    <cfRule type="cellIs" dxfId="4213" priority="1883" operator="lessThan">
      <formula>$C$4</formula>
    </cfRule>
  </conditionalFormatting>
  <conditionalFormatting sqref="BK46">
    <cfRule type="cellIs" dxfId="4212" priority="1884" operator="lessThan">
      <formula>$C$4</formula>
    </cfRule>
  </conditionalFormatting>
  <conditionalFormatting sqref="BK47">
    <cfRule type="cellIs" dxfId="4211" priority="1885" operator="lessThan">
      <formula>$C$4</formula>
    </cfRule>
  </conditionalFormatting>
  <conditionalFormatting sqref="BK48">
    <cfRule type="cellIs" dxfId="4210" priority="1886" operator="lessThan">
      <formula>$C$4</formula>
    </cfRule>
  </conditionalFormatting>
  <conditionalFormatting sqref="BK49">
    <cfRule type="cellIs" dxfId="4209" priority="1887" operator="lessThan">
      <formula>$C$4</formula>
    </cfRule>
  </conditionalFormatting>
  <conditionalFormatting sqref="BK50">
    <cfRule type="cellIs" dxfId="4208" priority="1888" operator="lessThan">
      <formula>$C$4</formula>
    </cfRule>
  </conditionalFormatting>
  <conditionalFormatting sqref="BL11">
    <cfRule type="cellIs" dxfId="4207" priority="1889" operator="lessThan">
      <formula>$C$4</formula>
    </cfRule>
  </conditionalFormatting>
  <conditionalFormatting sqref="BL12">
    <cfRule type="cellIs" dxfId="4206" priority="1890" operator="lessThan">
      <formula>$C$4</formula>
    </cfRule>
  </conditionalFormatting>
  <conditionalFormatting sqref="BL13">
    <cfRule type="cellIs" dxfId="4205" priority="1891" operator="lessThan">
      <formula>$C$4</formula>
    </cfRule>
  </conditionalFormatting>
  <conditionalFormatting sqref="BL14">
    <cfRule type="cellIs" dxfId="4204" priority="1892" operator="lessThan">
      <formula>$C$4</formula>
    </cfRule>
  </conditionalFormatting>
  <conditionalFormatting sqref="BL15">
    <cfRule type="cellIs" dxfId="4203" priority="1893" operator="lessThan">
      <formula>$C$4</formula>
    </cfRule>
  </conditionalFormatting>
  <conditionalFormatting sqref="BL16">
    <cfRule type="cellIs" dxfId="4202" priority="1894" operator="lessThan">
      <formula>$C$4</formula>
    </cfRule>
  </conditionalFormatting>
  <conditionalFormatting sqref="BL17">
    <cfRule type="cellIs" dxfId="4201" priority="1895" operator="lessThan">
      <formula>$C$4</formula>
    </cfRule>
  </conditionalFormatting>
  <conditionalFormatting sqref="BL18">
    <cfRule type="cellIs" dxfId="4200" priority="1896" operator="lessThan">
      <formula>$C$4</formula>
    </cfRule>
  </conditionalFormatting>
  <conditionalFormatting sqref="BL19">
    <cfRule type="cellIs" dxfId="4199" priority="1897" operator="lessThan">
      <formula>$C$4</formula>
    </cfRule>
  </conditionalFormatting>
  <conditionalFormatting sqref="BL20">
    <cfRule type="cellIs" dxfId="4198" priority="1898" operator="lessThan">
      <formula>$C$4</formula>
    </cfRule>
  </conditionalFormatting>
  <conditionalFormatting sqref="BL21">
    <cfRule type="cellIs" dxfId="4197" priority="1899" operator="lessThan">
      <formula>$C$4</formula>
    </cfRule>
  </conditionalFormatting>
  <conditionalFormatting sqref="BL22">
    <cfRule type="cellIs" dxfId="4196" priority="1900" operator="lessThan">
      <formula>$C$4</formula>
    </cfRule>
  </conditionalFormatting>
  <conditionalFormatting sqref="BL23">
    <cfRule type="cellIs" dxfId="4195" priority="1901" operator="lessThan">
      <formula>$C$4</formula>
    </cfRule>
  </conditionalFormatting>
  <conditionalFormatting sqref="BL24">
    <cfRule type="cellIs" dxfId="4194" priority="1902" operator="lessThan">
      <formula>$C$4</formula>
    </cfRule>
  </conditionalFormatting>
  <conditionalFormatting sqref="BL25">
    <cfRule type="cellIs" dxfId="4193" priority="1903" operator="lessThan">
      <formula>$C$4</formula>
    </cfRule>
  </conditionalFormatting>
  <conditionalFormatting sqref="BL26">
    <cfRule type="cellIs" dxfId="4192" priority="1904" operator="lessThan">
      <formula>$C$4</formula>
    </cfRule>
  </conditionalFormatting>
  <conditionalFormatting sqref="BL27">
    <cfRule type="cellIs" dxfId="4191" priority="1905" operator="lessThan">
      <formula>$C$4</formula>
    </cfRule>
  </conditionalFormatting>
  <conditionalFormatting sqref="BL28">
    <cfRule type="cellIs" dxfId="4190" priority="1906" operator="lessThan">
      <formula>$C$4</formula>
    </cfRule>
  </conditionalFormatting>
  <conditionalFormatting sqref="BL29">
    <cfRule type="cellIs" dxfId="4189" priority="1907" operator="lessThan">
      <formula>$C$4</formula>
    </cfRule>
  </conditionalFormatting>
  <conditionalFormatting sqref="BL30">
    <cfRule type="cellIs" dxfId="4188" priority="1908" operator="lessThan">
      <formula>$C$4</formula>
    </cfRule>
  </conditionalFormatting>
  <conditionalFormatting sqref="BL31">
    <cfRule type="cellIs" dxfId="4187" priority="1909" operator="lessThan">
      <formula>$C$4</formula>
    </cfRule>
  </conditionalFormatting>
  <conditionalFormatting sqref="BL32">
    <cfRule type="cellIs" dxfId="4186" priority="1910" operator="lessThan">
      <formula>$C$4</formula>
    </cfRule>
  </conditionalFormatting>
  <conditionalFormatting sqref="BL33">
    <cfRule type="cellIs" dxfId="4185" priority="1911" operator="lessThan">
      <formula>$C$4</formula>
    </cfRule>
  </conditionalFormatting>
  <conditionalFormatting sqref="BL34">
    <cfRule type="cellIs" dxfId="4184" priority="1912" operator="lessThan">
      <formula>$C$4</formula>
    </cfRule>
  </conditionalFormatting>
  <conditionalFormatting sqref="BL35">
    <cfRule type="cellIs" dxfId="4183" priority="1913" operator="lessThan">
      <formula>$C$4</formula>
    </cfRule>
  </conditionalFormatting>
  <conditionalFormatting sqref="BL36">
    <cfRule type="cellIs" dxfId="4182" priority="1914" operator="lessThan">
      <formula>$C$4</formula>
    </cfRule>
  </conditionalFormatting>
  <conditionalFormatting sqref="BL37">
    <cfRule type="cellIs" dxfId="4181" priority="1915" operator="lessThan">
      <formula>$C$4</formula>
    </cfRule>
  </conditionalFormatting>
  <conditionalFormatting sqref="BL38">
    <cfRule type="cellIs" dxfId="4180" priority="1916" operator="lessThan">
      <formula>$C$4</formula>
    </cfRule>
  </conditionalFormatting>
  <conditionalFormatting sqref="BL39">
    <cfRule type="cellIs" dxfId="4179" priority="1917" operator="lessThan">
      <formula>$C$4</formula>
    </cfRule>
  </conditionalFormatting>
  <conditionalFormatting sqref="BL40">
    <cfRule type="cellIs" dxfId="4178" priority="1918" operator="lessThan">
      <formula>$C$4</formula>
    </cfRule>
  </conditionalFormatting>
  <conditionalFormatting sqref="BL41">
    <cfRule type="cellIs" dxfId="4177" priority="1919" operator="lessThan">
      <formula>$C$4</formula>
    </cfRule>
  </conditionalFormatting>
  <conditionalFormatting sqref="BL42">
    <cfRule type="cellIs" dxfId="4176" priority="1920" operator="lessThan">
      <formula>$C$4</formula>
    </cfRule>
  </conditionalFormatting>
  <conditionalFormatting sqref="BL43">
    <cfRule type="cellIs" dxfId="4175" priority="1921" operator="lessThan">
      <formula>$C$4</formula>
    </cfRule>
  </conditionalFormatting>
  <conditionalFormatting sqref="BL44">
    <cfRule type="cellIs" dxfId="4174" priority="1922" operator="lessThan">
      <formula>$C$4</formula>
    </cfRule>
  </conditionalFormatting>
  <conditionalFormatting sqref="BL45">
    <cfRule type="cellIs" dxfId="4173" priority="1923" operator="lessThan">
      <formula>$C$4</formula>
    </cfRule>
  </conditionalFormatting>
  <conditionalFormatting sqref="BL46">
    <cfRule type="cellIs" dxfId="4172" priority="1924" operator="lessThan">
      <formula>$C$4</formula>
    </cfRule>
  </conditionalFormatting>
  <conditionalFormatting sqref="BL47">
    <cfRule type="cellIs" dxfId="4171" priority="1925" operator="lessThan">
      <formula>$C$4</formula>
    </cfRule>
  </conditionalFormatting>
  <conditionalFormatting sqref="BL48">
    <cfRule type="cellIs" dxfId="4170" priority="1926" operator="lessThan">
      <formula>$C$4</formula>
    </cfRule>
  </conditionalFormatting>
  <conditionalFormatting sqref="BL49">
    <cfRule type="cellIs" dxfId="4169" priority="1927" operator="lessThan">
      <formula>$C$4</formula>
    </cfRule>
  </conditionalFormatting>
  <conditionalFormatting sqref="BL50">
    <cfRule type="cellIs" dxfId="4168" priority="1928" operator="lessThan">
      <formula>$C$4</formula>
    </cfRule>
  </conditionalFormatting>
  <conditionalFormatting sqref="BM11">
    <cfRule type="cellIs" dxfId="4167" priority="1929" operator="lessThan">
      <formula>$C$4</formula>
    </cfRule>
  </conditionalFormatting>
  <conditionalFormatting sqref="BM12">
    <cfRule type="cellIs" dxfId="4166" priority="1930" operator="lessThan">
      <formula>$C$4</formula>
    </cfRule>
  </conditionalFormatting>
  <conditionalFormatting sqref="BM13">
    <cfRule type="cellIs" dxfId="4165" priority="1931" operator="lessThan">
      <formula>$C$4</formula>
    </cfRule>
  </conditionalFormatting>
  <conditionalFormatting sqref="BM14">
    <cfRule type="cellIs" dxfId="4164" priority="1932" operator="lessThan">
      <formula>$C$4</formula>
    </cfRule>
  </conditionalFormatting>
  <conditionalFormatting sqref="BM15">
    <cfRule type="cellIs" dxfId="4163" priority="1933" operator="lessThan">
      <formula>$C$4</formula>
    </cfRule>
  </conditionalFormatting>
  <conditionalFormatting sqref="BM16">
    <cfRule type="cellIs" dxfId="4162" priority="1934" operator="lessThan">
      <formula>$C$4</formula>
    </cfRule>
  </conditionalFormatting>
  <conditionalFormatting sqref="BM17">
    <cfRule type="cellIs" dxfId="4161" priority="1935" operator="lessThan">
      <formula>$C$4</formula>
    </cfRule>
  </conditionalFormatting>
  <conditionalFormatting sqref="BM18">
    <cfRule type="cellIs" dxfId="4160" priority="1936" operator="lessThan">
      <formula>$C$4</formula>
    </cfRule>
  </conditionalFormatting>
  <conditionalFormatting sqref="BM19">
    <cfRule type="cellIs" dxfId="4159" priority="1937" operator="lessThan">
      <formula>$C$4</formula>
    </cfRule>
  </conditionalFormatting>
  <conditionalFormatting sqref="BM20">
    <cfRule type="cellIs" dxfId="4158" priority="1938" operator="lessThan">
      <formula>$C$4</formula>
    </cfRule>
  </conditionalFormatting>
  <conditionalFormatting sqref="BM21">
    <cfRule type="cellIs" dxfId="4157" priority="1939" operator="lessThan">
      <formula>$C$4</formula>
    </cfRule>
  </conditionalFormatting>
  <conditionalFormatting sqref="BM22">
    <cfRule type="cellIs" dxfId="4156" priority="1940" operator="lessThan">
      <formula>$C$4</formula>
    </cfRule>
  </conditionalFormatting>
  <conditionalFormatting sqref="BM23">
    <cfRule type="cellIs" dxfId="4155" priority="1941" operator="lessThan">
      <formula>$C$4</formula>
    </cfRule>
  </conditionalFormatting>
  <conditionalFormatting sqref="BM24">
    <cfRule type="cellIs" dxfId="4154" priority="1942" operator="lessThan">
      <formula>$C$4</formula>
    </cfRule>
  </conditionalFormatting>
  <conditionalFormatting sqref="BM25">
    <cfRule type="cellIs" dxfId="4153" priority="1943" operator="lessThan">
      <formula>$C$4</formula>
    </cfRule>
  </conditionalFormatting>
  <conditionalFormatting sqref="BM26">
    <cfRule type="cellIs" dxfId="4152" priority="1944" operator="lessThan">
      <formula>$C$4</formula>
    </cfRule>
  </conditionalFormatting>
  <conditionalFormatting sqref="BM27">
    <cfRule type="cellIs" dxfId="4151" priority="1945" operator="lessThan">
      <formula>$C$4</formula>
    </cfRule>
  </conditionalFormatting>
  <conditionalFormatting sqref="BM28">
    <cfRule type="cellIs" dxfId="4150" priority="1946" operator="lessThan">
      <formula>$C$4</formula>
    </cfRule>
  </conditionalFormatting>
  <conditionalFormatting sqref="BM29">
    <cfRule type="cellIs" dxfId="4149" priority="1947" operator="lessThan">
      <formula>$C$4</formula>
    </cfRule>
  </conditionalFormatting>
  <conditionalFormatting sqref="BM30">
    <cfRule type="cellIs" dxfId="4148" priority="1948" operator="lessThan">
      <formula>$C$4</formula>
    </cfRule>
  </conditionalFormatting>
  <conditionalFormatting sqref="BM31">
    <cfRule type="cellIs" dxfId="4147" priority="1949" operator="lessThan">
      <formula>$C$4</formula>
    </cfRule>
  </conditionalFormatting>
  <conditionalFormatting sqref="BM32">
    <cfRule type="cellIs" dxfId="4146" priority="1950" operator="lessThan">
      <formula>$C$4</formula>
    </cfRule>
  </conditionalFormatting>
  <conditionalFormatting sqref="BM33">
    <cfRule type="cellIs" dxfId="4145" priority="1951" operator="lessThan">
      <formula>$C$4</formula>
    </cfRule>
  </conditionalFormatting>
  <conditionalFormatting sqref="BM34">
    <cfRule type="cellIs" dxfId="4144" priority="1952" operator="lessThan">
      <formula>$C$4</formula>
    </cfRule>
  </conditionalFormatting>
  <conditionalFormatting sqref="BM35">
    <cfRule type="cellIs" dxfId="4143" priority="1953" operator="lessThan">
      <formula>$C$4</formula>
    </cfRule>
  </conditionalFormatting>
  <conditionalFormatting sqref="BM36">
    <cfRule type="cellIs" dxfId="4142" priority="1954" operator="lessThan">
      <formula>$C$4</formula>
    </cfRule>
  </conditionalFormatting>
  <conditionalFormatting sqref="BM37">
    <cfRule type="cellIs" dxfId="4141" priority="1955" operator="lessThan">
      <formula>$C$4</formula>
    </cfRule>
  </conditionalFormatting>
  <conditionalFormatting sqref="BM38">
    <cfRule type="cellIs" dxfId="4140" priority="1956" operator="lessThan">
      <formula>$C$4</formula>
    </cfRule>
  </conditionalFormatting>
  <conditionalFormatting sqref="BM39">
    <cfRule type="cellIs" dxfId="4139" priority="1957" operator="lessThan">
      <formula>$C$4</formula>
    </cfRule>
  </conditionalFormatting>
  <conditionalFormatting sqref="BM40">
    <cfRule type="cellIs" dxfId="4138" priority="1958" operator="lessThan">
      <formula>$C$4</formula>
    </cfRule>
  </conditionalFormatting>
  <conditionalFormatting sqref="BM41">
    <cfRule type="cellIs" dxfId="4137" priority="1959" operator="lessThan">
      <formula>$C$4</formula>
    </cfRule>
  </conditionalFormatting>
  <conditionalFormatting sqref="BM42">
    <cfRule type="cellIs" dxfId="4136" priority="1960" operator="lessThan">
      <formula>$C$4</formula>
    </cfRule>
  </conditionalFormatting>
  <conditionalFormatting sqref="BM43">
    <cfRule type="cellIs" dxfId="4135" priority="1961" operator="lessThan">
      <formula>$C$4</formula>
    </cfRule>
  </conditionalFormatting>
  <conditionalFormatting sqref="BM44">
    <cfRule type="cellIs" dxfId="4134" priority="1962" operator="lessThan">
      <formula>$C$4</formula>
    </cfRule>
  </conditionalFormatting>
  <conditionalFormatting sqref="BM45">
    <cfRule type="cellIs" dxfId="4133" priority="1963" operator="lessThan">
      <formula>$C$4</formula>
    </cfRule>
  </conditionalFormatting>
  <conditionalFormatting sqref="BM46">
    <cfRule type="cellIs" dxfId="4132" priority="1964" operator="lessThan">
      <formula>$C$4</formula>
    </cfRule>
  </conditionalFormatting>
  <conditionalFormatting sqref="BM47">
    <cfRule type="cellIs" dxfId="4131" priority="1965" operator="lessThan">
      <formula>$C$4</formula>
    </cfRule>
  </conditionalFormatting>
  <conditionalFormatting sqref="BM48">
    <cfRule type="cellIs" dxfId="4130" priority="1966" operator="lessThan">
      <formula>$C$4</formula>
    </cfRule>
  </conditionalFormatting>
  <conditionalFormatting sqref="BM49">
    <cfRule type="cellIs" dxfId="4129" priority="1967" operator="lessThan">
      <formula>$C$4</formula>
    </cfRule>
  </conditionalFormatting>
  <conditionalFormatting sqref="BM50">
    <cfRule type="cellIs" dxfId="4128" priority="1968" operator="lessThan">
      <formula>$C$4</formula>
    </cfRule>
  </conditionalFormatting>
  <conditionalFormatting sqref="BN11">
    <cfRule type="cellIs" dxfId="4127" priority="1969" operator="lessThan">
      <formula>$C$4</formula>
    </cfRule>
  </conditionalFormatting>
  <conditionalFormatting sqref="BN12">
    <cfRule type="cellIs" dxfId="4126" priority="1970" operator="lessThan">
      <formula>$C$4</formula>
    </cfRule>
  </conditionalFormatting>
  <conditionalFormatting sqref="BN13">
    <cfRule type="cellIs" dxfId="4125" priority="1971" operator="lessThan">
      <formula>$C$4</formula>
    </cfRule>
  </conditionalFormatting>
  <conditionalFormatting sqref="BN14">
    <cfRule type="cellIs" dxfId="4124" priority="1972" operator="lessThan">
      <formula>$C$4</formula>
    </cfRule>
  </conditionalFormatting>
  <conditionalFormatting sqref="BN15">
    <cfRule type="cellIs" dxfId="4123" priority="1973" operator="lessThan">
      <formula>$C$4</formula>
    </cfRule>
  </conditionalFormatting>
  <conditionalFormatting sqref="BN16">
    <cfRule type="cellIs" dxfId="4122" priority="1974" operator="lessThan">
      <formula>$C$4</formula>
    </cfRule>
  </conditionalFormatting>
  <conditionalFormatting sqref="BN17">
    <cfRule type="cellIs" dxfId="4121" priority="1975" operator="lessThan">
      <formula>$C$4</formula>
    </cfRule>
  </conditionalFormatting>
  <conditionalFormatting sqref="BN18">
    <cfRule type="cellIs" dxfId="4120" priority="1976" operator="lessThan">
      <formula>$C$4</formula>
    </cfRule>
  </conditionalFormatting>
  <conditionalFormatting sqref="BN19">
    <cfRule type="cellIs" dxfId="4119" priority="1977" operator="lessThan">
      <formula>$C$4</formula>
    </cfRule>
  </conditionalFormatting>
  <conditionalFormatting sqref="BN20">
    <cfRule type="cellIs" dxfId="4118" priority="1978" operator="lessThan">
      <formula>$C$4</formula>
    </cfRule>
  </conditionalFormatting>
  <conditionalFormatting sqref="BN21">
    <cfRule type="cellIs" dxfId="4117" priority="1979" operator="lessThan">
      <formula>$C$4</formula>
    </cfRule>
  </conditionalFormatting>
  <conditionalFormatting sqref="BN22">
    <cfRule type="cellIs" dxfId="4116" priority="1980" operator="lessThan">
      <formula>$C$4</formula>
    </cfRule>
  </conditionalFormatting>
  <conditionalFormatting sqref="BN23">
    <cfRule type="cellIs" dxfId="4115" priority="1981" operator="lessThan">
      <formula>$C$4</formula>
    </cfRule>
  </conditionalFormatting>
  <conditionalFormatting sqref="BN24">
    <cfRule type="cellIs" dxfId="4114" priority="1982" operator="lessThan">
      <formula>$C$4</formula>
    </cfRule>
  </conditionalFormatting>
  <conditionalFormatting sqref="BN25">
    <cfRule type="cellIs" dxfId="4113" priority="1983" operator="lessThan">
      <formula>$C$4</formula>
    </cfRule>
  </conditionalFormatting>
  <conditionalFormatting sqref="BN26">
    <cfRule type="cellIs" dxfId="4112" priority="1984" operator="lessThan">
      <formula>$C$4</formula>
    </cfRule>
  </conditionalFormatting>
  <conditionalFormatting sqref="BN27">
    <cfRule type="cellIs" dxfId="4111" priority="1985" operator="lessThan">
      <formula>$C$4</formula>
    </cfRule>
  </conditionalFormatting>
  <conditionalFormatting sqref="BN28">
    <cfRule type="cellIs" dxfId="4110" priority="1986" operator="lessThan">
      <formula>$C$4</formula>
    </cfRule>
  </conditionalFormatting>
  <conditionalFormatting sqref="BN29">
    <cfRule type="cellIs" dxfId="4109" priority="1987" operator="lessThan">
      <formula>$C$4</formula>
    </cfRule>
  </conditionalFormatting>
  <conditionalFormatting sqref="BN30">
    <cfRule type="cellIs" dxfId="4108" priority="1988" operator="lessThan">
      <formula>$C$4</formula>
    </cfRule>
  </conditionalFormatting>
  <conditionalFormatting sqref="BN31">
    <cfRule type="cellIs" dxfId="4107" priority="1989" operator="lessThan">
      <formula>$C$4</formula>
    </cfRule>
  </conditionalFormatting>
  <conditionalFormatting sqref="BN32">
    <cfRule type="cellIs" dxfId="4106" priority="1990" operator="lessThan">
      <formula>$C$4</formula>
    </cfRule>
  </conditionalFormatting>
  <conditionalFormatting sqref="BN33">
    <cfRule type="cellIs" dxfId="4105" priority="1991" operator="lessThan">
      <formula>$C$4</formula>
    </cfRule>
  </conditionalFormatting>
  <conditionalFormatting sqref="BN34">
    <cfRule type="cellIs" dxfId="4104" priority="1992" operator="lessThan">
      <formula>$C$4</formula>
    </cfRule>
  </conditionalFormatting>
  <conditionalFormatting sqref="BN35">
    <cfRule type="cellIs" dxfId="4103" priority="1993" operator="lessThan">
      <formula>$C$4</formula>
    </cfRule>
  </conditionalFormatting>
  <conditionalFormatting sqref="BN36">
    <cfRule type="cellIs" dxfId="4102" priority="1994" operator="lessThan">
      <formula>$C$4</formula>
    </cfRule>
  </conditionalFormatting>
  <conditionalFormatting sqref="BN37">
    <cfRule type="cellIs" dxfId="4101" priority="1995" operator="lessThan">
      <formula>$C$4</formula>
    </cfRule>
  </conditionalFormatting>
  <conditionalFormatting sqref="BN38">
    <cfRule type="cellIs" dxfId="4100" priority="1996" operator="lessThan">
      <formula>$C$4</formula>
    </cfRule>
  </conditionalFormatting>
  <conditionalFormatting sqref="BN39">
    <cfRule type="cellIs" dxfId="4099" priority="1997" operator="lessThan">
      <formula>$C$4</formula>
    </cfRule>
  </conditionalFormatting>
  <conditionalFormatting sqref="BN40">
    <cfRule type="cellIs" dxfId="4098" priority="1998" operator="lessThan">
      <formula>$C$4</formula>
    </cfRule>
  </conditionalFormatting>
  <conditionalFormatting sqref="BN41">
    <cfRule type="cellIs" dxfId="4097" priority="1999" operator="lessThan">
      <formula>$C$4</formula>
    </cfRule>
  </conditionalFormatting>
  <conditionalFormatting sqref="BN42">
    <cfRule type="cellIs" dxfId="4096" priority="2000" operator="lessThan">
      <formula>$C$4</formula>
    </cfRule>
  </conditionalFormatting>
  <conditionalFormatting sqref="BN43">
    <cfRule type="cellIs" dxfId="4095" priority="2001" operator="lessThan">
      <formula>$C$4</formula>
    </cfRule>
  </conditionalFormatting>
  <conditionalFormatting sqref="BN44">
    <cfRule type="cellIs" dxfId="4094" priority="2002" operator="lessThan">
      <formula>$C$4</formula>
    </cfRule>
  </conditionalFormatting>
  <conditionalFormatting sqref="BN45">
    <cfRule type="cellIs" dxfId="4093" priority="2003" operator="lessThan">
      <formula>$C$4</formula>
    </cfRule>
  </conditionalFormatting>
  <conditionalFormatting sqref="BN46">
    <cfRule type="cellIs" dxfId="4092" priority="2004" operator="lessThan">
      <formula>$C$4</formula>
    </cfRule>
  </conditionalFormatting>
  <conditionalFormatting sqref="BN47">
    <cfRule type="cellIs" dxfId="4091" priority="2005" operator="lessThan">
      <formula>$C$4</formula>
    </cfRule>
  </conditionalFormatting>
  <conditionalFormatting sqref="BN48">
    <cfRule type="cellIs" dxfId="4090" priority="2006" operator="lessThan">
      <formula>$C$4</formula>
    </cfRule>
  </conditionalFormatting>
  <conditionalFormatting sqref="BN49">
    <cfRule type="cellIs" dxfId="4089" priority="2007" operator="lessThan">
      <formula>$C$4</formula>
    </cfRule>
  </conditionalFormatting>
  <conditionalFormatting sqref="BN50">
    <cfRule type="cellIs" dxfId="4088" priority="2008" operator="lessThan">
      <formula>$C$4</formula>
    </cfRule>
  </conditionalFormatting>
  <conditionalFormatting sqref="BO11">
    <cfRule type="cellIs" dxfId="4087" priority="2009" operator="lessThan">
      <formula>$C$4</formula>
    </cfRule>
  </conditionalFormatting>
  <conditionalFormatting sqref="BO12">
    <cfRule type="cellIs" dxfId="4086" priority="2010" operator="lessThan">
      <formula>$C$4</formula>
    </cfRule>
  </conditionalFormatting>
  <conditionalFormatting sqref="BO13">
    <cfRule type="cellIs" dxfId="4085" priority="2011" operator="lessThan">
      <formula>$C$4</formula>
    </cfRule>
  </conditionalFormatting>
  <conditionalFormatting sqref="BO14">
    <cfRule type="cellIs" dxfId="4084" priority="2012" operator="lessThan">
      <formula>$C$4</formula>
    </cfRule>
  </conditionalFormatting>
  <conditionalFormatting sqref="BO15">
    <cfRule type="cellIs" dxfId="4083" priority="2013" operator="lessThan">
      <formula>$C$4</formula>
    </cfRule>
  </conditionalFormatting>
  <conditionalFormatting sqref="BO16">
    <cfRule type="cellIs" dxfId="4082" priority="2014" operator="lessThan">
      <formula>$C$4</formula>
    </cfRule>
  </conditionalFormatting>
  <conditionalFormatting sqref="BO17">
    <cfRule type="cellIs" dxfId="4081" priority="2015" operator="lessThan">
      <formula>$C$4</formula>
    </cfRule>
  </conditionalFormatting>
  <conditionalFormatting sqref="BO18">
    <cfRule type="cellIs" dxfId="4080" priority="2016" operator="lessThan">
      <formula>$C$4</formula>
    </cfRule>
  </conditionalFormatting>
  <conditionalFormatting sqref="BO19">
    <cfRule type="cellIs" dxfId="4079" priority="2017" operator="lessThan">
      <formula>$C$4</formula>
    </cfRule>
  </conditionalFormatting>
  <conditionalFormatting sqref="BO20">
    <cfRule type="cellIs" dxfId="4078" priority="2018" operator="lessThan">
      <formula>$C$4</formula>
    </cfRule>
  </conditionalFormatting>
  <conditionalFormatting sqref="BO21">
    <cfRule type="cellIs" dxfId="4077" priority="2019" operator="lessThan">
      <formula>$C$4</formula>
    </cfRule>
  </conditionalFormatting>
  <conditionalFormatting sqref="BO22">
    <cfRule type="cellIs" dxfId="4076" priority="2020" operator="lessThan">
      <formula>$C$4</formula>
    </cfRule>
  </conditionalFormatting>
  <conditionalFormatting sqref="BO23">
    <cfRule type="cellIs" dxfId="4075" priority="2021" operator="lessThan">
      <formula>$C$4</formula>
    </cfRule>
  </conditionalFormatting>
  <conditionalFormatting sqref="BO24">
    <cfRule type="cellIs" dxfId="4074" priority="2022" operator="lessThan">
      <formula>$C$4</formula>
    </cfRule>
  </conditionalFormatting>
  <conditionalFormatting sqref="BO25">
    <cfRule type="cellIs" dxfId="4073" priority="2023" operator="lessThan">
      <formula>$C$4</formula>
    </cfRule>
  </conditionalFormatting>
  <conditionalFormatting sqref="BO26">
    <cfRule type="cellIs" dxfId="4072" priority="2024" operator="lessThan">
      <formula>$C$4</formula>
    </cfRule>
  </conditionalFormatting>
  <conditionalFormatting sqref="BO27">
    <cfRule type="cellIs" dxfId="4071" priority="2025" operator="lessThan">
      <formula>$C$4</formula>
    </cfRule>
  </conditionalFormatting>
  <conditionalFormatting sqref="BO28">
    <cfRule type="cellIs" dxfId="4070" priority="2026" operator="lessThan">
      <formula>$C$4</formula>
    </cfRule>
  </conditionalFormatting>
  <conditionalFormatting sqref="BO29">
    <cfRule type="cellIs" dxfId="4069" priority="2027" operator="lessThan">
      <formula>$C$4</formula>
    </cfRule>
  </conditionalFormatting>
  <conditionalFormatting sqref="BO30">
    <cfRule type="cellIs" dxfId="4068" priority="2028" operator="lessThan">
      <formula>$C$4</formula>
    </cfRule>
  </conditionalFormatting>
  <conditionalFormatting sqref="BO31">
    <cfRule type="cellIs" dxfId="4067" priority="2029" operator="lessThan">
      <formula>$C$4</formula>
    </cfRule>
  </conditionalFormatting>
  <conditionalFormatting sqref="BO32">
    <cfRule type="cellIs" dxfId="4066" priority="2030" operator="lessThan">
      <formula>$C$4</formula>
    </cfRule>
  </conditionalFormatting>
  <conditionalFormatting sqref="BO33">
    <cfRule type="cellIs" dxfId="4065" priority="2031" operator="lessThan">
      <formula>$C$4</formula>
    </cfRule>
  </conditionalFormatting>
  <conditionalFormatting sqref="BO34">
    <cfRule type="cellIs" dxfId="4064" priority="2032" operator="lessThan">
      <formula>$C$4</formula>
    </cfRule>
  </conditionalFormatting>
  <conditionalFormatting sqref="BO35">
    <cfRule type="cellIs" dxfId="4063" priority="2033" operator="lessThan">
      <formula>$C$4</formula>
    </cfRule>
  </conditionalFormatting>
  <conditionalFormatting sqref="BO36">
    <cfRule type="cellIs" dxfId="4062" priority="2034" operator="lessThan">
      <formula>$C$4</formula>
    </cfRule>
  </conditionalFormatting>
  <conditionalFormatting sqref="BO37">
    <cfRule type="cellIs" dxfId="4061" priority="2035" operator="lessThan">
      <formula>$C$4</formula>
    </cfRule>
  </conditionalFormatting>
  <conditionalFormatting sqref="BO38">
    <cfRule type="cellIs" dxfId="4060" priority="2036" operator="lessThan">
      <formula>$C$4</formula>
    </cfRule>
  </conditionalFormatting>
  <conditionalFormatting sqref="BO39">
    <cfRule type="cellIs" dxfId="4059" priority="2037" operator="lessThan">
      <formula>$C$4</formula>
    </cfRule>
  </conditionalFormatting>
  <conditionalFormatting sqref="BO40">
    <cfRule type="cellIs" dxfId="4058" priority="2038" operator="lessThan">
      <formula>$C$4</formula>
    </cfRule>
  </conditionalFormatting>
  <conditionalFormatting sqref="BO41">
    <cfRule type="cellIs" dxfId="4057" priority="2039" operator="lessThan">
      <formula>$C$4</formula>
    </cfRule>
  </conditionalFormatting>
  <conditionalFormatting sqref="BO42">
    <cfRule type="cellIs" dxfId="4056" priority="2040" operator="lessThan">
      <formula>$C$4</formula>
    </cfRule>
  </conditionalFormatting>
  <conditionalFormatting sqref="BO43">
    <cfRule type="cellIs" dxfId="4055" priority="2041" operator="lessThan">
      <formula>$C$4</formula>
    </cfRule>
  </conditionalFormatting>
  <conditionalFormatting sqref="BO44">
    <cfRule type="cellIs" dxfId="4054" priority="2042" operator="lessThan">
      <formula>$C$4</formula>
    </cfRule>
  </conditionalFormatting>
  <conditionalFormatting sqref="BO45">
    <cfRule type="cellIs" dxfId="4053" priority="2043" operator="lessThan">
      <formula>$C$4</formula>
    </cfRule>
  </conditionalFormatting>
  <conditionalFormatting sqref="BO46">
    <cfRule type="cellIs" dxfId="4052" priority="2044" operator="lessThan">
      <formula>$C$4</formula>
    </cfRule>
  </conditionalFormatting>
  <conditionalFormatting sqref="BO47">
    <cfRule type="cellIs" dxfId="4051" priority="2045" operator="lessThan">
      <formula>$C$4</formula>
    </cfRule>
  </conditionalFormatting>
  <conditionalFormatting sqref="BO48">
    <cfRule type="cellIs" dxfId="4050" priority="2046" operator="lessThan">
      <formula>$C$4</formula>
    </cfRule>
  </conditionalFormatting>
  <conditionalFormatting sqref="BO49">
    <cfRule type="cellIs" dxfId="4049" priority="2047" operator="lessThan">
      <formula>$C$4</formula>
    </cfRule>
  </conditionalFormatting>
  <conditionalFormatting sqref="BO50">
    <cfRule type="cellIs" dxfId="4048" priority="2048" operator="lessThan">
      <formula>$C$4</formula>
    </cfRule>
  </conditionalFormatting>
  <conditionalFormatting sqref="BP11">
    <cfRule type="cellIs" dxfId="4047" priority="2049" operator="lessThan">
      <formula>$C$4</formula>
    </cfRule>
  </conditionalFormatting>
  <conditionalFormatting sqref="BP12">
    <cfRule type="cellIs" dxfId="4046" priority="2050" operator="lessThan">
      <formula>$C$4</formula>
    </cfRule>
  </conditionalFormatting>
  <conditionalFormatting sqref="BP13">
    <cfRule type="cellIs" dxfId="4045" priority="2051" operator="lessThan">
      <formula>$C$4</formula>
    </cfRule>
  </conditionalFormatting>
  <conditionalFormatting sqref="BP14">
    <cfRule type="cellIs" dxfId="4044" priority="2052" operator="lessThan">
      <formula>$C$4</formula>
    </cfRule>
  </conditionalFormatting>
  <conditionalFormatting sqref="BP15">
    <cfRule type="cellIs" dxfId="4043" priority="2053" operator="lessThan">
      <formula>$C$4</formula>
    </cfRule>
  </conditionalFormatting>
  <conditionalFormatting sqref="BP16">
    <cfRule type="cellIs" dxfId="4042" priority="2054" operator="lessThan">
      <formula>$C$4</formula>
    </cfRule>
  </conditionalFormatting>
  <conditionalFormatting sqref="BP17">
    <cfRule type="cellIs" dxfId="4041" priority="2055" operator="lessThan">
      <formula>$C$4</formula>
    </cfRule>
  </conditionalFormatting>
  <conditionalFormatting sqref="BP18">
    <cfRule type="cellIs" dxfId="4040" priority="2056" operator="lessThan">
      <formula>$C$4</formula>
    </cfRule>
  </conditionalFormatting>
  <conditionalFormatting sqref="BP19">
    <cfRule type="cellIs" dxfId="4039" priority="2057" operator="lessThan">
      <formula>$C$4</formula>
    </cfRule>
  </conditionalFormatting>
  <conditionalFormatting sqref="BP20">
    <cfRule type="cellIs" dxfId="4038" priority="2058" operator="lessThan">
      <formula>$C$4</formula>
    </cfRule>
  </conditionalFormatting>
  <conditionalFormatting sqref="BP21">
    <cfRule type="cellIs" dxfId="4037" priority="2059" operator="lessThan">
      <formula>$C$4</formula>
    </cfRule>
  </conditionalFormatting>
  <conditionalFormatting sqref="BP22">
    <cfRule type="cellIs" dxfId="4036" priority="2060" operator="lessThan">
      <formula>$C$4</formula>
    </cfRule>
  </conditionalFormatting>
  <conditionalFormatting sqref="BP23">
    <cfRule type="cellIs" dxfId="4035" priority="2061" operator="lessThan">
      <formula>$C$4</formula>
    </cfRule>
  </conditionalFormatting>
  <conditionalFormatting sqref="BP24">
    <cfRule type="cellIs" dxfId="4034" priority="2062" operator="lessThan">
      <formula>$C$4</formula>
    </cfRule>
  </conditionalFormatting>
  <conditionalFormatting sqref="BP25">
    <cfRule type="cellIs" dxfId="4033" priority="2063" operator="lessThan">
      <formula>$C$4</formula>
    </cfRule>
  </conditionalFormatting>
  <conditionalFormatting sqref="BP26">
    <cfRule type="cellIs" dxfId="4032" priority="2064" operator="lessThan">
      <formula>$C$4</formula>
    </cfRule>
  </conditionalFormatting>
  <conditionalFormatting sqref="BP27">
    <cfRule type="cellIs" dxfId="4031" priority="2065" operator="lessThan">
      <formula>$C$4</formula>
    </cfRule>
  </conditionalFormatting>
  <conditionalFormatting sqref="BP28">
    <cfRule type="cellIs" dxfId="4030" priority="2066" operator="lessThan">
      <formula>$C$4</formula>
    </cfRule>
  </conditionalFormatting>
  <conditionalFormatting sqref="BP29">
    <cfRule type="cellIs" dxfId="4029" priority="2067" operator="lessThan">
      <formula>$C$4</formula>
    </cfRule>
  </conditionalFormatting>
  <conditionalFormatting sqref="BP30">
    <cfRule type="cellIs" dxfId="4028" priority="2068" operator="lessThan">
      <formula>$C$4</formula>
    </cfRule>
  </conditionalFormatting>
  <conditionalFormatting sqref="BP31">
    <cfRule type="cellIs" dxfId="4027" priority="2069" operator="lessThan">
      <formula>$C$4</formula>
    </cfRule>
  </conditionalFormatting>
  <conditionalFormatting sqref="BP32">
    <cfRule type="cellIs" dxfId="4026" priority="2070" operator="lessThan">
      <formula>$C$4</formula>
    </cfRule>
  </conditionalFormatting>
  <conditionalFormatting sqref="BP33">
    <cfRule type="cellIs" dxfId="4025" priority="2071" operator="lessThan">
      <formula>$C$4</formula>
    </cfRule>
  </conditionalFormatting>
  <conditionalFormatting sqref="BP34">
    <cfRule type="cellIs" dxfId="4024" priority="2072" operator="lessThan">
      <formula>$C$4</formula>
    </cfRule>
  </conditionalFormatting>
  <conditionalFormatting sqref="BP35">
    <cfRule type="cellIs" dxfId="4023" priority="2073" operator="lessThan">
      <formula>$C$4</formula>
    </cfRule>
  </conditionalFormatting>
  <conditionalFormatting sqref="BP36">
    <cfRule type="cellIs" dxfId="4022" priority="2074" operator="lessThan">
      <formula>$C$4</formula>
    </cfRule>
  </conditionalFormatting>
  <conditionalFormatting sqref="BP37">
    <cfRule type="cellIs" dxfId="4021" priority="2075" operator="lessThan">
      <formula>$C$4</formula>
    </cfRule>
  </conditionalFormatting>
  <conditionalFormatting sqref="BP38">
    <cfRule type="cellIs" dxfId="4020" priority="2076" operator="lessThan">
      <formula>$C$4</formula>
    </cfRule>
  </conditionalFormatting>
  <conditionalFormatting sqref="BP39">
    <cfRule type="cellIs" dxfId="4019" priority="2077" operator="lessThan">
      <formula>$C$4</formula>
    </cfRule>
  </conditionalFormatting>
  <conditionalFormatting sqref="BP40">
    <cfRule type="cellIs" dxfId="4018" priority="2078" operator="lessThan">
      <formula>$C$4</formula>
    </cfRule>
  </conditionalFormatting>
  <conditionalFormatting sqref="BP41">
    <cfRule type="cellIs" dxfId="4017" priority="2079" operator="lessThan">
      <formula>$C$4</formula>
    </cfRule>
  </conditionalFormatting>
  <conditionalFormatting sqref="BP42">
    <cfRule type="cellIs" dxfId="4016" priority="2080" operator="lessThan">
      <formula>$C$4</formula>
    </cfRule>
  </conditionalFormatting>
  <conditionalFormatting sqref="BP43">
    <cfRule type="cellIs" dxfId="4015" priority="2081" operator="lessThan">
      <formula>$C$4</formula>
    </cfRule>
  </conditionalFormatting>
  <conditionalFormatting sqref="BP44">
    <cfRule type="cellIs" dxfId="4014" priority="2082" operator="lessThan">
      <formula>$C$4</formula>
    </cfRule>
  </conditionalFormatting>
  <conditionalFormatting sqref="BP45">
    <cfRule type="cellIs" dxfId="4013" priority="2083" operator="lessThan">
      <formula>$C$4</formula>
    </cfRule>
  </conditionalFormatting>
  <conditionalFormatting sqref="BP46">
    <cfRule type="cellIs" dxfId="4012" priority="2084" operator="lessThan">
      <formula>$C$4</formula>
    </cfRule>
  </conditionalFormatting>
  <conditionalFormatting sqref="BP47">
    <cfRule type="cellIs" dxfId="4011" priority="2085" operator="lessThan">
      <formula>$C$4</formula>
    </cfRule>
  </conditionalFormatting>
  <conditionalFormatting sqref="BP48">
    <cfRule type="cellIs" dxfId="4010" priority="2086" operator="lessThan">
      <formula>$C$4</formula>
    </cfRule>
  </conditionalFormatting>
  <conditionalFormatting sqref="BP49">
    <cfRule type="cellIs" dxfId="4009" priority="2087" operator="lessThan">
      <formula>$C$4</formula>
    </cfRule>
  </conditionalFormatting>
  <conditionalFormatting sqref="BP50">
    <cfRule type="cellIs" dxfId="4008" priority="2088" operator="lessThan">
      <formula>$C$4</formula>
    </cfRule>
  </conditionalFormatting>
  <conditionalFormatting sqref="BQ11">
    <cfRule type="cellIs" dxfId="4007" priority="2089" operator="lessThan">
      <formula>$C$4</formula>
    </cfRule>
  </conditionalFormatting>
  <conditionalFormatting sqref="BQ12">
    <cfRule type="cellIs" dxfId="4006" priority="2090" operator="lessThan">
      <formula>$C$4</formula>
    </cfRule>
  </conditionalFormatting>
  <conditionalFormatting sqref="BQ13">
    <cfRule type="cellIs" dxfId="4005" priority="2091" operator="lessThan">
      <formula>$C$4</formula>
    </cfRule>
  </conditionalFormatting>
  <conditionalFormatting sqref="BQ14">
    <cfRule type="cellIs" dxfId="4004" priority="2092" operator="lessThan">
      <formula>$C$4</formula>
    </cfRule>
  </conditionalFormatting>
  <conditionalFormatting sqref="BQ15">
    <cfRule type="cellIs" dxfId="4003" priority="2093" operator="lessThan">
      <formula>$C$4</formula>
    </cfRule>
  </conditionalFormatting>
  <conditionalFormatting sqref="BQ16">
    <cfRule type="cellIs" dxfId="4002" priority="2094" operator="lessThan">
      <formula>$C$4</formula>
    </cfRule>
  </conditionalFormatting>
  <conditionalFormatting sqref="BQ17">
    <cfRule type="cellIs" dxfId="4001" priority="2095" operator="lessThan">
      <formula>$C$4</formula>
    </cfRule>
  </conditionalFormatting>
  <conditionalFormatting sqref="BQ18">
    <cfRule type="cellIs" dxfId="4000" priority="2096" operator="lessThan">
      <formula>$C$4</formula>
    </cfRule>
  </conditionalFormatting>
  <conditionalFormatting sqref="BQ19">
    <cfRule type="cellIs" dxfId="3999" priority="2097" operator="lessThan">
      <formula>$C$4</formula>
    </cfRule>
  </conditionalFormatting>
  <conditionalFormatting sqref="BQ20">
    <cfRule type="cellIs" dxfId="3998" priority="2098" operator="lessThan">
      <formula>$C$4</formula>
    </cfRule>
  </conditionalFormatting>
  <conditionalFormatting sqref="BQ21">
    <cfRule type="cellIs" dxfId="3997" priority="2099" operator="lessThan">
      <formula>$C$4</formula>
    </cfRule>
  </conditionalFormatting>
  <conditionalFormatting sqref="BQ22">
    <cfRule type="cellIs" dxfId="3996" priority="2100" operator="lessThan">
      <formula>$C$4</formula>
    </cfRule>
  </conditionalFormatting>
  <conditionalFormatting sqref="BQ23">
    <cfRule type="cellIs" dxfId="3995" priority="2101" operator="lessThan">
      <formula>$C$4</formula>
    </cfRule>
  </conditionalFormatting>
  <conditionalFormatting sqref="BQ24">
    <cfRule type="cellIs" dxfId="3994" priority="2102" operator="lessThan">
      <formula>$C$4</formula>
    </cfRule>
  </conditionalFormatting>
  <conditionalFormatting sqref="BQ25">
    <cfRule type="cellIs" dxfId="3993" priority="2103" operator="lessThan">
      <formula>$C$4</formula>
    </cfRule>
  </conditionalFormatting>
  <conditionalFormatting sqref="BQ26">
    <cfRule type="cellIs" dxfId="3992" priority="2104" operator="lessThan">
      <formula>$C$4</formula>
    </cfRule>
  </conditionalFormatting>
  <conditionalFormatting sqref="BQ27">
    <cfRule type="cellIs" dxfId="3991" priority="2105" operator="lessThan">
      <formula>$C$4</formula>
    </cfRule>
  </conditionalFormatting>
  <conditionalFormatting sqref="BQ28">
    <cfRule type="cellIs" dxfId="3990" priority="2106" operator="lessThan">
      <formula>$C$4</formula>
    </cfRule>
  </conditionalFormatting>
  <conditionalFormatting sqref="BQ29">
    <cfRule type="cellIs" dxfId="3989" priority="2107" operator="lessThan">
      <formula>$C$4</formula>
    </cfRule>
  </conditionalFormatting>
  <conditionalFormatting sqref="BQ30">
    <cfRule type="cellIs" dxfId="3988" priority="2108" operator="lessThan">
      <formula>$C$4</formula>
    </cfRule>
  </conditionalFormatting>
  <conditionalFormatting sqref="BQ31">
    <cfRule type="cellIs" dxfId="3987" priority="2109" operator="lessThan">
      <formula>$C$4</formula>
    </cfRule>
  </conditionalFormatting>
  <conditionalFormatting sqref="BQ32">
    <cfRule type="cellIs" dxfId="3986" priority="2110" operator="lessThan">
      <formula>$C$4</formula>
    </cfRule>
  </conditionalFormatting>
  <conditionalFormatting sqref="BQ33">
    <cfRule type="cellIs" dxfId="3985" priority="2111" operator="lessThan">
      <formula>$C$4</formula>
    </cfRule>
  </conditionalFormatting>
  <conditionalFormatting sqref="BQ34">
    <cfRule type="cellIs" dxfId="3984" priority="2112" operator="lessThan">
      <formula>$C$4</formula>
    </cfRule>
  </conditionalFormatting>
  <conditionalFormatting sqref="BQ35">
    <cfRule type="cellIs" dxfId="3983" priority="2113" operator="lessThan">
      <formula>$C$4</formula>
    </cfRule>
  </conditionalFormatting>
  <conditionalFormatting sqref="BQ36">
    <cfRule type="cellIs" dxfId="3982" priority="2114" operator="lessThan">
      <formula>$C$4</formula>
    </cfRule>
  </conditionalFormatting>
  <conditionalFormatting sqref="BQ37">
    <cfRule type="cellIs" dxfId="3981" priority="2115" operator="lessThan">
      <formula>$C$4</formula>
    </cfRule>
  </conditionalFormatting>
  <conditionalFormatting sqref="BQ38">
    <cfRule type="cellIs" dxfId="3980" priority="2116" operator="lessThan">
      <formula>$C$4</formula>
    </cfRule>
  </conditionalFormatting>
  <conditionalFormatting sqref="BQ39">
    <cfRule type="cellIs" dxfId="3979" priority="2117" operator="lessThan">
      <formula>$C$4</formula>
    </cfRule>
  </conditionalFormatting>
  <conditionalFormatting sqref="BQ40">
    <cfRule type="cellIs" dxfId="3978" priority="2118" operator="lessThan">
      <formula>$C$4</formula>
    </cfRule>
  </conditionalFormatting>
  <conditionalFormatting sqref="BQ41">
    <cfRule type="cellIs" dxfId="3977" priority="2119" operator="lessThan">
      <formula>$C$4</formula>
    </cfRule>
  </conditionalFormatting>
  <conditionalFormatting sqref="BQ42">
    <cfRule type="cellIs" dxfId="3976" priority="2120" operator="lessThan">
      <formula>$C$4</formula>
    </cfRule>
  </conditionalFormatting>
  <conditionalFormatting sqref="BQ43">
    <cfRule type="cellIs" dxfId="3975" priority="2121" operator="lessThan">
      <formula>$C$4</formula>
    </cfRule>
  </conditionalFormatting>
  <conditionalFormatting sqref="BQ44">
    <cfRule type="cellIs" dxfId="3974" priority="2122" operator="lessThan">
      <formula>$C$4</formula>
    </cfRule>
  </conditionalFormatting>
  <conditionalFormatting sqref="BQ45">
    <cfRule type="cellIs" dxfId="3973" priority="2123" operator="lessThan">
      <formula>$C$4</formula>
    </cfRule>
  </conditionalFormatting>
  <conditionalFormatting sqref="BQ46">
    <cfRule type="cellIs" dxfId="3972" priority="2124" operator="lessThan">
      <formula>$C$4</formula>
    </cfRule>
  </conditionalFormatting>
  <conditionalFormatting sqref="BQ47">
    <cfRule type="cellIs" dxfId="3971" priority="2125" operator="lessThan">
      <formula>$C$4</formula>
    </cfRule>
  </conditionalFormatting>
  <conditionalFormatting sqref="BQ48">
    <cfRule type="cellIs" dxfId="3970" priority="2126" operator="lessThan">
      <formula>$C$4</formula>
    </cfRule>
  </conditionalFormatting>
  <conditionalFormatting sqref="BQ49">
    <cfRule type="cellIs" dxfId="3969" priority="2127" operator="lessThan">
      <formula>$C$4</formula>
    </cfRule>
  </conditionalFormatting>
  <conditionalFormatting sqref="BQ50">
    <cfRule type="cellIs" dxfId="3968" priority="2128" operator="lessThan">
      <formula>$C$4</formula>
    </cfRule>
  </conditionalFormatting>
  <conditionalFormatting sqref="BR11">
    <cfRule type="cellIs" dxfId="3967" priority="2129" operator="lessThan">
      <formula>$C$4</formula>
    </cfRule>
  </conditionalFormatting>
  <conditionalFormatting sqref="BR12">
    <cfRule type="cellIs" dxfId="3966" priority="2130" operator="lessThan">
      <formula>$C$4</formula>
    </cfRule>
  </conditionalFormatting>
  <conditionalFormatting sqref="BR13">
    <cfRule type="cellIs" dxfId="3965" priority="2131" operator="lessThan">
      <formula>$C$4</formula>
    </cfRule>
  </conditionalFormatting>
  <conditionalFormatting sqref="BR14">
    <cfRule type="cellIs" dxfId="3964" priority="2132" operator="lessThan">
      <formula>$C$4</formula>
    </cfRule>
  </conditionalFormatting>
  <conditionalFormatting sqref="BR15">
    <cfRule type="cellIs" dxfId="3963" priority="2133" operator="lessThan">
      <formula>$C$4</formula>
    </cfRule>
  </conditionalFormatting>
  <conditionalFormatting sqref="BR16">
    <cfRule type="cellIs" dxfId="3962" priority="2134" operator="lessThan">
      <formula>$C$4</formula>
    </cfRule>
  </conditionalFormatting>
  <conditionalFormatting sqref="BR17">
    <cfRule type="cellIs" dxfId="3961" priority="2135" operator="lessThan">
      <formula>$C$4</formula>
    </cfRule>
  </conditionalFormatting>
  <conditionalFormatting sqref="BR18">
    <cfRule type="cellIs" dxfId="3960" priority="2136" operator="lessThan">
      <formula>$C$4</formula>
    </cfRule>
  </conditionalFormatting>
  <conditionalFormatting sqref="BR19">
    <cfRule type="cellIs" dxfId="3959" priority="2137" operator="lessThan">
      <formula>$C$4</formula>
    </cfRule>
  </conditionalFormatting>
  <conditionalFormatting sqref="BR20">
    <cfRule type="cellIs" dxfId="3958" priority="2138" operator="lessThan">
      <formula>$C$4</formula>
    </cfRule>
  </conditionalFormatting>
  <conditionalFormatting sqref="BR21">
    <cfRule type="cellIs" dxfId="3957" priority="2139" operator="lessThan">
      <formula>$C$4</formula>
    </cfRule>
  </conditionalFormatting>
  <conditionalFormatting sqref="BR22">
    <cfRule type="cellIs" dxfId="3956" priority="2140" operator="lessThan">
      <formula>$C$4</formula>
    </cfRule>
  </conditionalFormatting>
  <conditionalFormatting sqref="BR23">
    <cfRule type="cellIs" dxfId="3955" priority="2141" operator="lessThan">
      <formula>$C$4</formula>
    </cfRule>
  </conditionalFormatting>
  <conditionalFormatting sqref="BR24">
    <cfRule type="cellIs" dxfId="3954" priority="2142" operator="lessThan">
      <formula>$C$4</formula>
    </cfRule>
  </conditionalFormatting>
  <conditionalFormatting sqref="BR25">
    <cfRule type="cellIs" dxfId="3953" priority="2143" operator="lessThan">
      <formula>$C$4</formula>
    </cfRule>
  </conditionalFormatting>
  <conditionalFormatting sqref="BR26">
    <cfRule type="cellIs" dxfId="3952" priority="2144" operator="lessThan">
      <formula>$C$4</formula>
    </cfRule>
  </conditionalFormatting>
  <conditionalFormatting sqref="BR27">
    <cfRule type="cellIs" dxfId="3951" priority="2145" operator="lessThan">
      <formula>$C$4</formula>
    </cfRule>
  </conditionalFormatting>
  <conditionalFormatting sqref="BR28">
    <cfRule type="cellIs" dxfId="3950" priority="2146" operator="lessThan">
      <formula>$C$4</formula>
    </cfRule>
  </conditionalFormatting>
  <conditionalFormatting sqref="BR29">
    <cfRule type="cellIs" dxfId="3949" priority="2147" operator="lessThan">
      <formula>$C$4</formula>
    </cfRule>
  </conditionalFormatting>
  <conditionalFormatting sqref="BR30">
    <cfRule type="cellIs" dxfId="3948" priority="2148" operator="lessThan">
      <formula>$C$4</formula>
    </cfRule>
  </conditionalFormatting>
  <conditionalFormatting sqref="BR31">
    <cfRule type="cellIs" dxfId="3947" priority="2149" operator="lessThan">
      <formula>$C$4</formula>
    </cfRule>
  </conditionalFormatting>
  <conditionalFormatting sqref="BR32">
    <cfRule type="cellIs" dxfId="3946" priority="2150" operator="lessThan">
      <formula>$C$4</formula>
    </cfRule>
  </conditionalFormatting>
  <conditionalFormatting sqref="BR33">
    <cfRule type="cellIs" dxfId="3945" priority="2151" operator="lessThan">
      <formula>$C$4</formula>
    </cfRule>
  </conditionalFormatting>
  <conditionalFormatting sqref="BR34">
    <cfRule type="cellIs" dxfId="3944" priority="2152" operator="lessThan">
      <formula>$C$4</formula>
    </cfRule>
  </conditionalFormatting>
  <conditionalFormatting sqref="BR35">
    <cfRule type="cellIs" dxfId="3943" priority="2153" operator="lessThan">
      <formula>$C$4</formula>
    </cfRule>
  </conditionalFormatting>
  <conditionalFormatting sqref="BR36">
    <cfRule type="cellIs" dxfId="3942" priority="2154" operator="lessThan">
      <formula>$C$4</formula>
    </cfRule>
  </conditionalFormatting>
  <conditionalFormatting sqref="BR37">
    <cfRule type="cellIs" dxfId="3941" priority="2155" operator="lessThan">
      <formula>$C$4</formula>
    </cfRule>
  </conditionalFormatting>
  <conditionalFormatting sqref="BR38">
    <cfRule type="cellIs" dxfId="3940" priority="2156" operator="lessThan">
      <formula>$C$4</formula>
    </cfRule>
  </conditionalFormatting>
  <conditionalFormatting sqref="BR39">
    <cfRule type="cellIs" dxfId="3939" priority="2157" operator="lessThan">
      <formula>$C$4</formula>
    </cfRule>
  </conditionalFormatting>
  <conditionalFormatting sqref="BR40">
    <cfRule type="cellIs" dxfId="3938" priority="2158" operator="lessThan">
      <formula>$C$4</formula>
    </cfRule>
  </conditionalFormatting>
  <conditionalFormatting sqref="BR41">
    <cfRule type="cellIs" dxfId="3937" priority="2159" operator="lessThan">
      <formula>$C$4</formula>
    </cfRule>
  </conditionalFormatting>
  <conditionalFormatting sqref="BR42">
    <cfRule type="cellIs" dxfId="3936" priority="2160" operator="lessThan">
      <formula>$C$4</formula>
    </cfRule>
  </conditionalFormatting>
  <conditionalFormatting sqref="BR43">
    <cfRule type="cellIs" dxfId="3935" priority="2161" operator="lessThan">
      <formula>$C$4</formula>
    </cfRule>
  </conditionalFormatting>
  <conditionalFormatting sqref="BR44">
    <cfRule type="cellIs" dxfId="3934" priority="2162" operator="lessThan">
      <formula>$C$4</formula>
    </cfRule>
  </conditionalFormatting>
  <conditionalFormatting sqref="BR45">
    <cfRule type="cellIs" dxfId="3933" priority="2163" operator="lessThan">
      <formula>$C$4</formula>
    </cfRule>
  </conditionalFormatting>
  <conditionalFormatting sqref="BR46">
    <cfRule type="cellIs" dxfId="3932" priority="2164" operator="lessThan">
      <formula>$C$4</formula>
    </cfRule>
  </conditionalFormatting>
  <conditionalFormatting sqref="BR47">
    <cfRule type="cellIs" dxfId="3931" priority="2165" operator="lessThan">
      <formula>$C$4</formula>
    </cfRule>
  </conditionalFormatting>
  <conditionalFormatting sqref="BR48">
    <cfRule type="cellIs" dxfId="3930" priority="2166" operator="lessThan">
      <formula>$C$4</formula>
    </cfRule>
  </conditionalFormatting>
  <conditionalFormatting sqref="BR49">
    <cfRule type="cellIs" dxfId="3929" priority="2167" operator="lessThan">
      <formula>$C$4</formula>
    </cfRule>
  </conditionalFormatting>
  <conditionalFormatting sqref="BR50">
    <cfRule type="cellIs" dxfId="3928" priority="2168" operator="lessThan">
      <formula>$C$4</formula>
    </cfRule>
  </conditionalFormatting>
  <conditionalFormatting sqref="BS11">
    <cfRule type="cellIs" dxfId="3927" priority="2169" operator="lessThan">
      <formula>$C$4</formula>
    </cfRule>
  </conditionalFormatting>
  <conditionalFormatting sqref="BS12">
    <cfRule type="cellIs" dxfId="3926" priority="2170" operator="lessThan">
      <formula>$C$4</formula>
    </cfRule>
  </conditionalFormatting>
  <conditionalFormatting sqref="BS13">
    <cfRule type="cellIs" dxfId="3925" priority="2171" operator="lessThan">
      <formula>$C$4</formula>
    </cfRule>
  </conditionalFormatting>
  <conditionalFormatting sqref="BS14">
    <cfRule type="cellIs" dxfId="3924" priority="2172" operator="lessThan">
      <formula>$C$4</formula>
    </cfRule>
  </conditionalFormatting>
  <conditionalFormatting sqref="BS15">
    <cfRule type="cellIs" dxfId="3923" priority="2173" operator="lessThan">
      <formula>$C$4</formula>
    </cfRule>
  </conditionalFormatting>
  <conditionalFormatting sqref="BS16">
    <cfRule type="cellIs" dxfId="3922" priority="2174" operator="lessThan">
      <formula>$C$4</formula>
    </cfRule>
  </conditionalFormatting>
  <conditionalFormatting sqref="BS17">
    <cfRule type="cellIs" dxfId="3921" priority="2175" operator="lessThan">
      <formula>$C$4</formula>
    </cfRule>
  </conditionalFormatting>
  <conditionalFormatting sqref="BS18">
    <cfRule type="cellIs" dxfId="3920" priority="2176" operator="lessThan">
      <formula>$C$4</formula>
    </cfRule>
  </conditionalFormatting>
  <conditionalFormatting sqref="BS19">
    <cfRule type="cellIs" dxfId="3919" priority="2177" operator="lessThan">
      <formula>$C$4</formula>
    </cfRule>
  </conditionalFormatting>
  <conditionalFormatting sqref="BS20">
    <cfRule type="cellIs" dxfId="3918" priority="2178" operator="lessThan">
      <formula>$C$4</formula>
    </cfRule>
  </conditionalFormatting>
  <conditionalFormatting sqref="BS21">
    <cfRule type="cellIs" dxfId="3917" priority="2179" operator="lessThan">
      <formula>$C$4</formula>
    </cfRule>
  </conditionalFormatting>
  <conditionalFormatting sqref="BS22">
    <cfRule type="cellIs" dxfId="3916" priority="2180" operator="lessThan">
      <formula>$C$4</formula>
    </cfRule>
  </conditionalFormatting>
  <conditionalFormatting sqref="BS23">
    <cfRule type="cellIs" dxfId="3915" priority="2181" operator="lessThan">
      <formula>$C$4</formula>
    </cfRule>
  </conditionalFormatting>
  <conditionalFormatting sqref="BS24">
    <cfRule type="cellIs" dxfId="3914" priority="2182" operator="lessThan">
      <formula>$C$4</formula>
    </cfRule>
  </conditionalFormatting>
  <conditionalFormatting sqref="BS25">
    <cfRule type="cellIs" dxfId="3913" priority="2183" operator="lessThan">
      <formula>$C$4</formula>
    </cfRule>
  </conditionalFormatting>
  <conditionalFormatting sqref="BS26">
    <cfRule type="cellIs" dxfId="3912" priority="2184" operator="lessThan">
      <formula>$C$4</formula>
    </cfRule>
  </conditionalFormatting>
  <conditionalFormatting sqref="BS27">
    <cfRule type="cellIs" dxfId="3911" priority="2185" operator="lessThan">
      <formula>$C$4</formula>
    </cfRule>
  </conditionalFormatting>
  <conditionalFormatting sqref="BS28">
    <cfRule type="cellIs" dxfId="3910" priority="2186" operator="lessThan">
      <formula>$C$4</formula>
    </cfRule>
  </conditionalFormatting>
  <conditionalFormatting sqref="BS29">
    <cfRule type="cellIs" dxfId="3909" priority="2187" operator="lessThan">
      <formula>$C$4</formula>
    </cfRule>
  </conditionalFormatting>
  <conditionalFormatting sqref="BS30">
    <cfRule type="cellIs" dxfId="3908" priority="2188" operator="lessThan">
      <formula>$C$4</formula>
    </cfRule>
  </conditionalFormatting>
  <conditionalFormatting sqref="BS31">
    <cfRule type="cellIs" dxfId="3907" priority="2189" operator="lessThan">
      <formula>$C$4</formula>
    </cfRule>
  </conditionalFormatting>
  <conditionalFormatting sqref="BS32">
    <cfRule type="cellIs" dxfId="3906" priority="2190" operator="lessThan">
      <formula>$C$4</formula>
    </cfRule>
  </conditionalFormatting>
  <conditionalFormatting sqref="BS33">
    <cfRule type="cellIs" dxfId="3905" priority="2191" operator="lessThan">
      <formula>$C$4</formula>
    </cfRule>
  </conditionalFormatting>
  <conditionalFormatting sqref="BS34">
    <cfRule type="cellIs" dxfId="3904" priority="2192" operator="lessThan">
      <formula>$C$4</formula>
    </cfRule>
  </conditionalFormatting>
  <conditionalFormatting sqref="BS35">
    <cfRule type="cellIs" dxfId="3903" priority="2193" operator="lessThan">
      <formula>$C$4</formula>
    </cfRule>
  </conditionalFormatting>
  <conditionalFormatting sqref="BS36">
    <cfRule type="cellIs" dxfId="3902" priority="2194" operator="lessThan">
      <formula>$C$4</formula>
    </cfRule>
  </conditionalFormatting>
  <conditionalFormatting sqref="BS37">
    <cfRule type="cellIs" dxfId="3901" priority="2195" operator="lessThan">
      <formula>$C$4</formula>
    </cfRule>
  </conditionalFormatting>
  <conditionalFormatting sqref="BS38">
    <cfRule type="cellIs" dxfId="3900" priority="2196" operator="lessThan">
      <formula>$C$4</formula>
    </cfRule>
  </conditionalFormatting>
  <conditionalFormatting sqref="BS39">
    <cfRule type="cellIs" dxfId="3899" priority="2197" operator="lessThan">
      <formula>$C$4</formula>
    </cfRule>
  </conditionalFormatting>
  <conditionalFormatting sqref="BS40">
    <cfRule type="cellIs" dxfId="3898" priority="2198" operator="lessThan">
      <formula>$C$4</formula>
    </cfRule>
  </conditionalFormatting>
  <conditionalFormatting sqref="BS41">
    <cfRule type="cellIs" dxfId="3897" priority="2199" operator="lessThan">
      <formula>$C$4</formula>
    </cfRule>
  </conditionalFormatting>
  <conditionalFormatting sqref="BS42">
    <cfRule type="cellIs" dxfId="3896" priority="2200" operator="lessThan">
      <formula>$C$4</formula>
    </cfRule>
  </conditionalFormatting>
  <conditionalFormatting sqref="BS43">
    <cfRule type="cellIs" dxfId="3895" priority="2201" operator="lessThan">
      <formula>$C$4</formula>
    </cfRule>
  </conditionalFormatting>
  <conditionalFormatting sqref="BS44">
    <cfRule type="cellIs" dxfId="3894" priority="2202" operator="lessThan">
      <formula>$C$4</formula>
    </cfRule>
  </conditionalFormatting>
  <conditionalFormatting sqref="BS45">
    <cfRule type="cellIs" dxfId="3893" priority="2203" operator="lessThan">
      <formula>$C$4</formula>
    </cfRule>
  </conditionalFormatting>
  <conditionalFormatting sqref="BS46">
    <cfRule type="cellIs" dxfId="3892" priority="2204" operator="lessThan">
      <formula>$C$4</formula>
    </cfRule>
  </conditionalFormatting>
  <conditionalFormatting sqref="BS47">
    <cfRule type="cellIs" dxfId="3891" priority="2205" operator="lessThan">
      <formula>$C$4</formula>
    </cfRule>
  </conditionalFormatting>
  <conditionalFormatting sqref="BS48">
    <cfRule type="cellIs" dxfId="3890" priority="2206" operator="lessThan">
      <formula>$C$4</formula>
    </cfRule>
  </conditionalFormatting>
  <conditionalFormatting sqref="BS49">
    <cfRule type="cellIs" dxfId="3889" priority="2207" operator="lessThan">
      <formula>$C$4</formula>
    </cfRule>
  </conditionalFormatting>
  <conditionalFormatting sqref="BS50">
    <cfRule type="cellIs" dxfId="3888" priority="2208" operator="lessThan">
      <formula>$C$4</formula>
    </cfRule>
  </conditionalFormatting>
  <conditionalFormatting sqref="BT11">
    <cfRule type="cellIs" dxfId="3887" priority="2209" operator="lessThan">
      <formula>$C$4</formula>
    </cfRule>
  </conditionalFormatting>
  <conditionalFormatting sqref="BT12">
    <cfRule type="cellIs" dxfId="3886" priority="2210" operator="lessThan">
      <formula>$C$4</formula>
    </cfRule>
  </conditionalFormatting>
  <conditionalFormatting sqref="BT13">
    <cfRule type="cellIs" dxfId="3885" priority="2211" operator="lessThan">
      <formula>$C$4</formula>
    </cfRule>
  </conditionalFormatting>
  <conditionalFormatting sqref="BT14">
    <cfRule type="cellIs" dxfId="3884" priority="2212" operator="lessThan">
      <formula>$C$4</formula>
    </cfRule>
  </conditionalFormatting>
  <conditionalFormatting sqref="BT15">
    <cfRule type="cellIs" dxfId="3883" priority="2213" operator="lessThan">
      <formula>$C$4</formula>
    </cfRule>
  </conditionalFormatting>
  <conditionalFormatting sqref="BT16">
    <cfRule type="cellIs" dxfId="3882" priority="2214" operator="lessThan">
      <formula>$C$4</formula>
    </cfRule>
  </conditionalFormatting>
  <conditionalFormatting sqref="BT17">
    <cfRule type="cellIs" dxfId="3881" priority="2215" operator="lessThan">
      <formula>$C$4</formula>
    </cfRule>
  </conditionalFormatting>
  <conditionalFormatting sqref="BT18">
    <cfRule type="cellIs" dxfId="3880" priority="2216" operator="lessThan">
      <formula>$C$4</formula>
    </cfRule>
  </conditionalFormatting>
  <conditionalFormatting sqref="BT19">
    <cfRule type="cellIs" dxfId="3879" priority="2217" operator="lessThan">
      <formula>$C$4</formula>
    </cfRule>
  </conditionalFormatting>
  <conditionalFormatting sqref="BT20">
    <cfRule type="cellIs" dxfId="3878" priority="2218" operator="lessThan">
      <formula>$C$4</formula>
    </cfRule>
  </conditionalFormatting>
  <conditionalFormatting sqref="BT21">
    <cfRule type="cellIs" dxfId="3877" priority="2219" operator="lessThan">
      <formula>$C$4</formula>
    </cfRule>
  </conditionalFormatting>
  <conditionalFormatting sqref="BT22">
    <cfRule type="cellIs" dxfId="3876" priority="2220" operator="lessThan">
      <formula>$C$4</formula>
    </cfRule>
  </conditionalFormatting>
  <conditionalFormatting sqref="BT23">
    <cfRule type="cellIs" dxfId="3875" priority="2221" operator="lessThan">
      <formula>$C$4</formula>
    </cfRule>
  </conditionalFormatting>
  <conditionalFormatting sqref="BT24">
    <cfRule type="cellIs" dxfId="3874" priority="2222" operator="lessThan">
      <formula>$C$4</formula>
    </cfRule>
  </conditionalFormatting>
  <conditionalFormatting sqref="BT25">
    <cfRule type="cellIs" dxfId="3873" priority="2223" operator="lessThan">
      <formula>$C$4</formula>
    </cfRule>
  </conditionalFormatting>
  <conditionalFormatting sqref="BT26">
    <cfRule type="cellIs" dxfId="3872" priority="2224" operator="lessThan">
      <formula>$C$4</formula>
    </cfRule>
  </conditionalFormatting>
  <conditionalFormatting sqref="BT27">
    <cfRule type="cellIs" dxfId="3871" priority="2225" operator="lessThan">
      <formula>$C$4</formula>
    </cfRule>
  </conditionalFormatting>
  <conditionalFormatting sqref="BT28">
    <cfRule type="cellIs" dxfId="3870" priority="2226" operator="lessThan">
      <formula>$C$4</formula>
    </cfRule>
  </conditionalFormatting>
  <conditionalFormatting sqref="BT29">
    <cfRule type="cellIs" dxfId="3869" priority="2227" operator="lessThan">
      <formula>$C$4</formula>
    </cfRule>
  </conditionalFormatting>
  <conditionalFormatting sqref="BT30">
    <cfRule type="cellIs" dxfId="3868" priority="2228" operator="lessThan">
      <formula>$C$4</formula>
    </cfRule>
  </conditionalFormatting>
  <conditionalFormatting sqref="BT31">
    <cfRule type="cellIs" dxfId="3867" priority="2229" operator="lessThan">
      <formula>$C$4</formula>
    </cfRule>
  </conditionalFormatting>
  <conditionalFormatting sqref="BT32">
    <cfRule type="cellIs" dxfId="3866" priority="2230" operator="lessThan">
      <formula>$C$4</formula>
    </cfRule>
  </conditionalFormatting>
  <conditionalFormatting sqref="BT33">
    <cfRule type="cellIs" dxfId="3865" priority="2231" operator="lessThan">
      <formula>$C$4</formula>
    </cfRule>
  </conditionalFormatting>
  <conditionalFormatting sqref="BT34">
    <cfRule type="cellIs" dxfId="3864" priority="2232" operator="lessThan">
      <formula>$C$4</formula>
    </cfRule>
  </conditionalFormatting>
  <conditionalFormatting sqref="BT35">
    <cfRule type="cellIs" dxfId="3863" priority="2233" operator="lessThan">
      <formula>$C$4</formula>
    </cfRule>
  </conditionalFormatting>
  <conditionalFormatting sqref="BT36">
    <cfRule type="cellIs" dxfId="3862" priority="2234" operator="lessThan">
      <formula>$C$4</formula>
    </cfRule>
  </conditionalFormatting>
  <conditionalFormatting sqref="BT37">
    <cfRule type="cellIs" dxfId="3861" priority="2235" operator="lessThan">
      <formula>$C$4</formula>
    </cfRule>
  </conditionalFormatting>
  <conditionalFormatting sqref="BT38">
    <cfRule type="cellIs" dxfId="3860" priority="2236" operator="lessThan">
      <formula>$C$4</formula>
    </cfRule>
  </conditionalFormatting>
  <conditionalFormatting sqref="BT39">
    <cfRule type="cellIs" dxfId="3859" priority="2237" operator="lessThan">
      <formula>$C$4</formula>
    </cfRule>
  </conditionalFormatting>
  <conditionalFormatting sqref="BT40">
    <cfRule type="cellIs" dxfId="3858" priority="2238" operator="lessThan">
      <formula>$C$4</formula>
    </cfRule>
  </conditionalFormatting>
  <conditionalFormatting sqref="BT41">
    <cfRule type="cellIs" dxfId="3857" priority="2239" operator="lessThan">
      <formula>$C$4</formula>
    </cfRule>
  </conditionalFormatting>
  <conditionalFormatting sqref="BT42">
    <cfRule type="cellIs" dxfId="3856" priority="2240" operator="lessThan">
      <formula>$C$4</formula>
    </cfRule>
  </conditionalFormatting>
  <conditionalFormatting sqref="BT43">
    <cfRule type="cellIs" dxfId="3855" priority="2241" operator="lessThan">
      <formula>$C$4</formula>
    </cfRule>
  </conditionalFormatting>
  <conditionalFormatting sqref="BT44">
    <cfRule type="cellIs" dxfId="3854" priority="2242" operator="lessThan">
      <formula>$C$4</formula>
    </cfRule>
  </conditionalFormatting>
  <conditionalFormatting sqref="BT45">
    <cfRule type="cellIs" dxfId="3853" priority="2243" operator="lessThan">
      <formula>$C$4</formula>
    </cfRule>
  </conditionalFormatting>
  <conditionalFormatting sqref="BT46">
    <cfRule type="cellIs" dxfId="3852" priority="2244" operator="lessThan">
      <formula>$C$4</formula>
    </cfRule>
  </conditionalFormatting>
  <conditionalFormatting sqref="BT47">
    <cfRule type="cellIs" dxfId="3851" priority="2245" operator="lessThan">
      <formula>$C$4</formula>
    </cfRule>
  </conditionalFormatting>
  <conditionalFormatting sqref="BT48">
    <cfRule type="cellIs" dxfId="3850" priority="2246" operator="lessThan">
      <formula>$C$4</formula>
    </cfRule>
  </conditionalFormatting>
  <conditionalFormatting sqref="BT49">
    <cfRule type="cellIs" dxfId="3849" priority="2247" operator="lessThan">
      <formula>$C$4</formula>
    </cfRule>
  </conditionalFormatting>
  <conditionalFormatting sqref="BT50">
    <cfRule type="cellIs" dxfId="3848" priority="2248" operator="lessThan">
      <formula>$C$4</formula>
    </cfRule>
  </conditionalFormatting>
  <conditionalFormatting sqref="BU11">
    <cfRule type="cellIs" dxfId="3847" priority="2249" operator="lessThan">
      <formula>$C$4</formula>
    </cfRule>
  </conditionalFormatting>
  <conditionalFormatting sqref="BU12">
    <cfRule type="cellIs" dxfId="3846" priority="2250" operator="lessThan">
      <formula>$C$4</formula>
    </cfRule>
  </conditionalFormatting>
  <conditionalFormatting sqref="BU13">
    <cfRule type="cellIs" dxfId="3845" priority="2251" operator="lessThan">
      <formula>$C$4</formula>
    </cfRule>
  </conditionalFormatting>
  <conditionalFormatting sqref="BU14">
    <cfRule type="cellIs" dxfId="3844" priority="2252" operator="lessThan">
      <formula>$C$4</formula>
    </cfRule>
  </conditionalFormatting>
  <conditionalFormatting sqref="BU15">
    <cfRule type="cellIs" dxfId="3843" priority="2253" operator="lessThan">
      <formula>$C$4</formula>
    </cfRule>
  </conditionalFormatting>
  <conditionalFormatting sqref="BU16">
    <cfRule type="cellIs" dxfId="3842" priority="2254" operator="lessThan">
      <formula>$C$4</formula>
    </cfRule>
  </conditionalFormatting>
  <conditionalFormatting sqref="BU17">
    <cfRule type="cellIs" dxfId="3841" priority="2255" operator="lessThan">
      <formula>$C$4</formula>
    </cfRule>
  </conditionalFormatting>
  <conditionalFormatting sqref="BU18">
    <cfRule type="cellIs" dxfId="3840" priority="2256" operator="lessThan">
      <formula>$C$4</formula>
    </cfRule>
  </conditionalFormatting>
  <conditionalFormatting sqref="BU19">
    <cfRule type="cellIs" dxfId="3839" priority="2257" operator="lessThan">
      <formula>$C$4</formula>
    </cfRule>
  </conditionalFormatting>
  <conditionalFormatting sqref="BU20">
    <cfRule type="cellIs" dxfId="3838" priority="2258" operator="lessThan">
      <formula>$C$4</formula>
    </cfRule>
  </conditionalFormatting>
  <conditionalFormatting sqref="BU21">
    <cfRule type="cellIs" dxfId="3837" priority="2259" operator="lessThan">
      <formula>$C$4</formula>
    </cfRule>
  </conditionalFormatting>
  <conditionalFormatting sqref="BU22">
    <cfRule type="cellIs" dxfId="3836" priority="2260" operator="lessThan">
      <formula>$C$4</formula>
    </cfRule>
  </conditionalFormatting>
  <conditionalFormatting sqref="BU23">
    <cfRule type="cellIs" dxfId="3835" priority="2261" operator="lessThan">
      <formula>$C$4</formula>
    </cfRule>
  </conditionalFormatting>
  <conditionalFormatting sqref="BU24">
    <cfRule type="cellIs" dxfId="3834" priority="2262" operator="lessThan">
      <formula>$C$4</formula>
    </cfRule>
  </conditionalFormatting>
  <conditionalFormatting sqref="BU25">
    <cfRule type="cellIs" dxfId="3833" priority="2263" operator="lessThan">
      <formula>$C$4</formula>
    </cfRule>
  </conditionalFormatting>
  <conditionalFormatting sqref="BU26">
    <cfRule type="cellIs" dxfId="3832" priority="2264" operator="lessThan">
      <formula>$C$4</formula>
    </cfRule>
  </conditionalFormatting>
  <conditionalFormatting sqref="BU27">
    <cfRule type="cellIs" dxfId="3831" priority="2265" operator="lessThan">
      <formula>$C$4</formula>
    </cfRule>
  </conditionalFormatting>
  <conditionalFormatting sqref="BU28">
    <cfRule type="cellIs" dxfId="3830" priority="2266" operator="lessThan">
      <formula>$C$4</formula>
    </cfRule>
  </conditionalFormatting>
  <conditionalFormatting sqref="BU29">
    <cfRule type="cellIs" dxfId="3829" priority="2267" operator="lessThan">
      <formula>$C$4</formula>
    </cfRule>
  </conditionalFormatting>
  <conditionalFormatting sqref="BU30">
    <cfRule type="cellIs" dxfId="3828" priority="2268" operator="lessThan">
      <formula>$C$4</formula>
    </cfRule>
  </conditionalFormatting>
  <conditionalFormatting sqref="BU31">
    <cfRule type="cellIs" dxfId="3827" priority="2269" operator="lessThan">
      <formula>$C$4</formula>
    </cfRule>
  </conditionalFormatting>
  <conditionalFormatting sqref="BU32">
    <cfRule type="cellIs" dxfId="3826" priority="2270" operator="lessThan">
      <formula>$C$4</formula>
    </cfRule>
  </conditionalFormatting>
  <conditionalFormatting sqref="BU33">
    <cfRule type="cellIs" dxfId="3825" priority="2271" operator="lessThan">
      <formula>$C$4</formula>
    </cfRule>
  </conditionalFormatting>
  <conditionalFormatting sqref="BU34">
    <cfRule type="cellIs" dxfId="3824" priority="2272" operator="lessThan">
      <formula>$C$4</formula>
    </cfRule>
  </conditionalFormatting>
  <conditionalFormatting sqref="BU35">
    <cfRule type="cellIs" dxfId="3823" priority="2273" operator="lessThan">
      <formula>$C$4</formula>
    </cfRule>
  </conditionalFormatting>
  <conditionalFormatting sqref="BU36">
    <cfRule type="cellIs" dxfId="3822" priority="2274" operator="lessThan">
      <formula>$C$4</formula>
    </cfRule>
  </conditionalFormatting>
  <conditionalFormatting sqref="BU37">
    <cfRule type="cellIs" dxfId="3821" priority="2275" operator="lessThan">
      <formula>$C$4</formula>
    </cfRule>
  </conditionalFormatting>
  <conditionalFormatting sqref="BU38">
    <cfRule type="cellIs" dxfId="3820" priority="2276" operator="lessThan">
      <formula>$C$4</formula>
    </cfRule>
  </conditionalFormatting>
  <conditionalFormatting sqref="BU39">
    <cfRule type="cellIs" dxfId="3819" priority="2277" operator="lessThan">
      <formula>$C$4</formula>
    </cfRule>
  </conditionalFormatting>
  <conditionalFormatting sqref="BU40">
    <cfRule type="cellIs" dxfId="3818" priority="2278" operator="lessThan">
      <formula>$C$4</formula>
    </cfRule>
  </conditionalFormatting>
  <conditionalFormatting sqref="BU41">
    <cfRule type="cellIs" dxfId="3817" priority="2279" operator="lessThan">
      <formula>$C$4</formula>
    </cfRule>
  </conditionalFormatting>
  <conditionalFormatting sqref="BU42">
    <cfRule type="cellIs" dxfId="3816" priority="2280" operator="lessThan">
      <formula>$C$4</formula>
    </cfRule>
  </conditionalFormatting>
  <conditionalFormatting sqref="BU43">
    <cfRule type="cellIs" dxfId="3815" priority="2281" operator="lessThan">
      <formula>$C$4</formula>
    </cfRule>
  </conditionalFormatting>
  <conditionalFormatting sqref="BU44">
    <cfRule type="cellIs" dxfId="3814" priority="2282" operator="lessThan">
      <formula>$C$4</formula>
    </cfRule>
  </conditionalFormatting>
  <conditionalFormatting sqref="BU45">
    <cfRule type="cellIs" dxfId="3813" priority="2283" operator="lessThan">
      <formula>$C$4</formula>
    </cfRule>
  </conditionalFormatting>
  <conditionalFormatting sqref="BU46">
    <cfRule type="cellIs" dxfId="3812" priority="2284" operator="lessThan">
      <formula>$C$4</formula>
    </cfRule>
  </conditionalFormatting>
  <conditionalFormatting sqref="BU47">
    <cfRule type="cellIs" dxfId="3811" priority="2285" operator="lessThan">
      <formula>$C$4</formula>
    </cfRule>
  </conditionalFormatting>
  <conditionalFormatting sqref="BU48">
    <cfRule type="cellIs" dxfId="3810" priority="2286" operator="lessThan">
      <formula>$C$4</formula>
    </cfRule>
  </conditionalFormatting>
  <conditionalFormatting sqref="BU49">
    <cfRule type="cellIs" dxfId="3809" priority="2287" operator="lessThan">
      <formula>$C$4</formula>
    </cfRule>
  </conditionalFormatting>
  <conditionalFormatting sqref="BU50">
    <cfRule type="cellIs" dxfId="3808" priority="2288" operator="lessThan">
      <formula>$C$4</formula>
    </cfRule>
  </conditionalFormatting>
  <conditionalFormatting sqref="BW11">
    <cfRule type="cellIs" dxfId="3807" priority="2289" operator="lessThan">
      <formula>$C$4</formula>
    </cfRule>
  </conditionalFormatting>
  <conditionalFormatting sqref="BW12">
    <cfRule type="cellIs" dxfId="3806" priority="2290" operator="lessThan">
      <formula>$C$4</formula>
    </cfRule>
  </conditionalFormatting>
  <conditionalFormatting sqref="BW13">
    <cfRule type="cellIs" dxfId="3805" priority="2291" operator="lessThan">
      <formula>$C$4</formula>
    </cfRule>
  </conditionalFormatting>
  <conditionalFormatting sqref="BW14">
    <cfRule type="cellIs" dxfId="3804" priority="2292" operator="lessThan">
      <formula>$C$4</formula>
    </cfRule>
  </conditionalFormatting>
  <conditionalFormatting sqref="BW15">
    <cfRule type="cellIs" dxfId="3803" priority="2293" operator="lessThan">
      <formula>$C$4</formula>
    </cfRule>
  </conditionalFormatting>
  <conditionalFormatting sqref="BW16">
    <cfRule type="cellIs" dxfId="3802" priority="2294" operator="lessThan">
      <formula>$C$4</formula>
    </cfRule>
  </conditionalFormatting>
  <conditionalFormatting sqref="BW17">
    <cfRule type="cellIs" dxfId="3801" priority="2295" operator="lessThan">
      <formula>$C$4</formula>
    </cfRule>
  </conditionalFormatting>
  <conditionalFormatting sqref="BW18">
    <cfRule type="cellIs" dxfId="3800" priority="2296" operator="lessThan">
      <formula>$C$4</formula>
    </cfRule>
  </conditionalFormatting>
  <conditionalFormatting sqref="BW19">
    <cfRule type="cellIs" dxfId="3799" priority="2297" operator="lessThan">
      <formula>$C$4</formula>
    </cfRule>
  </conditionalFormatting>
  <conditionalFormatting sqref="BW20">
    <cfRule type="cellIs" dxfId="3798" priority="2298" operator="lessThan">
      <formula>$C$4</formula>
    </cfRule>
  </conditionalFormatting>
  <conditionalFormatting sqref="BW21">
    <cfRule type="cellIs" dxfId="3797" priority="2299" operator="lessThan">
      <formula>$C$4</formula>
    </cfRule>
  </conditionalFormatting>
  <conditionalFormatting sqref="BW22">
    <cfRule type="cellIs" dxfId="3796" priority="2300" operator="lessThan">
      <formula>$C$4</formula>
    </cfRule>
  </conditionalFormatting>
  <conditionalFormatting sqref="BW23">
    <cfRule type="cellIs" dxfId="3795" priority="2301" operator="lessThan">
      <formula>$C$4</formula>
    </cfRule>
  </conditionalFormatting>
  <conditionalFormatting sqref="BW24">
    <cfRule type="cellIs" dxfId="3794" priority="2302" operator="lessThan">
      <formula>$C$4</formula>
    </cfRule>
  </conditionalFormatting>
  <conditionalFormatting sqref="BW25">
    <cfRule type="cellIs" dxfId="3793" priority="2303" operator="lessThan">
      <formula>$C$4</formula>
    </cfRule>
  </conditionalFormatting>
  <conditionalFormatting sqref="BW26">
    <cfRule type="cellIs" dxfId="3792" priority="2304" operator="lessThan">
      <formula>$C$4</formula>
    </cfRule>
  </conditionalFormatting>
  <conditionalFormatting sqref="BW27">
    <cfRule type="cellIs" dxfId="3791" priority="2305" operator="lessThan">
      <formula>$C$4</formula>
    </cfRule>
  </conditionalFormatting>
  <conditionalFormatting sqref="BW28">
    <cfRule type="cellIs" dxfId="3790" priority="2306" operator="lessThan">
      <formula>$C$4</formula>
    </cfRule>
  </conditionalFormatting>
  <conditionalFormatting sqref="BW29">
    <cfRule type="cellIs" dxfId="3789" priority="2307" operator="lessThan">
      <formula>$C$4</formula>
    </cfRule>
  </conditionalFormatting>
  <conditionalFormatting sqref="BW30">
    <cfRule type="cellIs" dxfId="3788" priority="2308" operator="lessThan">
      <formula>$C$4</formula>
    </cfRule>
  </conditionalFormatting>
  <conditionalFormatting sqref="BW31">
    <cfRule type="cellIs" dxfId="3787" priority="2309" operator="lessThan">
      <formula>$C$4</formula>
    </cfRule>
  </conditionalFormatting>
  <conditionalFormatting sqref="BW32">
    <cfRule type="cellIs" dxfId="3786" priority="2310" operator="lessThan">
      <formula>$C$4</formula>
    </cfRule>
  </conditionalFormatting>
  <conditionalFormatting sqref="BW33">
    <cfRule type="cellIs" dxfId="3785" priority="2311" operator="lessThan">
      <formula>$C$4</formula>
    </cfRule>
  </conditionalFormatting>
  <conditionalFormatting sqref="BW34">
    <cfRule type="cellIs" dxfId="3784" priority="2312" operator="lessThan">
      <formula>$C$4</formula>
    </cfRule>
  </conditionalFormatting>
  <conditionalFormatting sqref="BW35">
    <cfRule type="cellIs" dxfId="3783" priority="2313" operator="lessThan">
      <formula>$C$4</formula>
    </cfRule>
  </conditionalFormatting>
  <conditionalFormatting sqref="BW36">
    <cfRule type="cellIs" dxfId="3782" priority="2314" operator="lessThan">
      <formula>$C$4</formula>
    </cfRule>
  </conditionalFormatting>
  <conditionalFormatting sqref="BW37">
    <cfRule type="cellIs" dxfId="3781" priority="2315" operator="lessThan">
      <formula>$C$4</formula>
    </cfRule>
  </conditionalFormatting>
  <conditionalFormatting sqref="BW38">
    <cfRule type="cellIs" dxfId="3780" priority="2316" operator="lessThan">
      <formula>$C$4</formula>
    </cfRule>
  </conditionalFormatting>
  <conditionalFormatting sqref="BW39">
    <cfRule type="cellIs" dxfId="3779" priority="2317" operator="lessThan">
      <formula>$C$4</formula>
    </cfRule>
  </conditionalFormatting>
  <conditionalFormatting sqref="BW40">
    <cfRule type="cellIs" dxfId="3778" priority="2318" operator="lessThan">
      <formula>$C$4</formula>
    </cfRule>
  </conditionalFormatting>
  <conditionalFormatting sqref="BW41">
    <cfRule type="cellIs" dxfId="3777" priority="2319" operator="lessThan">
      <formula>$C$4</formula>
    </cfRule>
  </conditionalFormatting>
  <conditionalFormatting sqref="BW42">
    <cfRule type="cellIs" dxfId="3776" priority="2320" operator="lessThan">
      <formula>$C$4</formula>
    </cfRule>
  </conditionalFormatting>
  <conditionalFormatting sqref="BW43">
    <cfRule type="cellIs" dxfId="3775" priority="2321" operator="lessThan">
      <formula>$C$4</formula>
    </cfRule>
  </conditionalFormatting>
  <conditionalFormatting sqref="BW44">
    <cfRule type="cellIs" dxfId="3774" priority="2322" operator="lessThan">
      <formula>$C$4</formula>
    </cfRule>
  </conditionalFormatting>
  <conditionalFormatting sqref="BW45">
    <cfRule type="cellIs" dxfId="3773" priority="2323" operator="lessThan">
      <formula>$C$4</formula>
    </cfRule>
  </conditionalFormatting>
  <conditionalFormatting sqref="BW46">
    <cfRule type="cellIs" dxfId="3772" priority="2324" operator="lessThan">
      <formula>$C$4</formula>
    </cfRule>
  </conditionalFormatting>
  <conditionalFormatting sqref="BW47">
    <cfRule type="cellIs" dxfId="3771" priority="2325" operator="lessThan">
      <formula>$C$4</formula>
    </cfRule>
  </conditionalFormatting>
  <conditionalFormatting sqref="BW48">
    <cfRule type="cellIs" dxfId="3770" priority="2326" operator="lessThan">
      <formula>$C$4</formula>
    </cfRule>
  </conditionalFormatting>
  <conditionalFormatting sqref="BW49">
    <cfRule type="cellIs" dxfId="3769" priority="2327" operator="lessThan">
      <formula>$C$4</formula>
    </cfRule>
  </conditionalFormatting>
  <conditionalFormatting sqref="BW50">
    <cfRule type="cellIs" dxfId="3768" priority="2328" operator="lessThan">
      <formula>$C$4</formula>
    </cfRule>
  </conditionalFormatting>
  <conditionalFormatting sqref="BX11">
    <cfRule type="cellIs" dxfId="3767" priority="2329" operator="lessThan">
      <formula>$C$4</formula>
    </cfRule>
  </conditionalFormatting>
  <conditionalFormatting sqref="BX12">
    <cfRule type="cellIs" dxfId="3766" priority="2330" operator="lessThan">
      <formula>$C$4</formula>
    </cfRule>
  </conditionalFormatting>
  <conditionalFormatting sqref="BX13">
    <cfRule type="cellIs" dxfId="3765" priority="2331" operator="lessThan">
      <formula>$C$4</formula>
    </cfRule>
  </conditionalFormatting>
  <conditionalFormatting sqref="BX14">
    <cfRule type="cellIs" dxfId="3764" priority="2332" operator="lessThan">
      <formula>$C$4</formula>
    </cfRule>
  </conditionalFormatting>
  <conditionalFormatting sqref="BX15">
    <cfRule type="cellIs" dxfId="3763" priority="2333" operator="lessThan">
      <formula>$C$4</formula>
    </cfRule>
  </conditionalFormatting>
  <conditionalFormatting sqref="BX16">
    <cfRule type="cellIs" dxfId="3762" priority="2334" operator="lessThan">
      <formula>$C$4</formula>
    </cfRule>
  </conditionalFormatting>
  <conditionalFormatting sqref="BX17">
    <cfRule type="cellIs" dxfId="3761" priority="2335" operator="lessThan">
      <formula>$C$4</formula>
    </cfRule>
  </conditionalFormatting>
  <conditionalFormatting sqref="BX18">
    <cfRule type="cellIs" dxfId="3760" priority="2336" operator="lessThan">
      <formula>$C$4</formula>
    </cfRule>
  </conditionalFormatting>
  <conditionalFormatting sqref="BX19">
    <cfRule type="cellIs" dxfId="3759" priority="2337" operator="lessThan">
      <formula>$C$4</formula>
    </cfRule>
  </conditionalFormatting>
  <conditionalFormatting sqref="BX20">
    <cfRule type="cellIs" dxfId="3758" priority="2338" operator="lessThan">
      <formula>$C$4</formula>
    </cfRule>
  </conditionalFormatting>
  <conditionalFormatting sqref="BX21">
    <cfRule type="cellIs" dxfId="3757" priority="2339" operator="lessThan">
      <formula>$C$4</formula>
    </cfRule>
  </conditionalFormatting>
  <conditionalFormatting sqref="BX22">
    <cfRule type="cellIs" dxfId="3756" priority="2340" operator="lessThan">
      <formula>$C$4</formula>
    </cfRule>
  </conditionalFormatting>
  <conditionalFormatting sqref="BX23">
    <cfRule type="cellIs" dxfId="3755" priority="2341" operator="lessThan">
      <formula>$C$4</formula>
    </cfRule>
  </conditionalFormatting>
  <conditionalFormatting sqref="BX24">
    <cfRule type="cellIs" dxfId="3754" priority="2342" operator="lessThan">
      <formula>$C$4</formula>
    </cfRule>
  </conditionalFormatting>
  <conditionalFormatting sqref="BX25">
    <cfRule type="cellIs" dxfId="3753" priority="2343" operator="lessThan">
      <formula>$C$4</formula>
    </cfRule>
  </conditionalFormatting>
  <conditionalFormatting sqref="BX26">
    <cfRule type="cellIs" dxfId="3752" priority="2344" operator="lessThan">
      <formula>$C$4</formula>
    </cfRule>
  </conditionalFormatting>
  <conditionalFormatting sqref="BX27">
    <cfRule type="cellIs" dxfId="3751" priority="2345" operator="lessThan">
      <formula>$C$4</formula>
    </cfRule>
  </conditionalFormatting>
  <conditionalFormatting sqref="BX28">
    <cfRule type="cellIs" dxfId="3750" priority="2346" operator="lessThan">
      <formula>$C$4</formula>
    </cfRule>
  </conditionalFormatting>
  <conditionalFormatting sqref="BX29">
    <cfRule type="cellIs" dxfId="3749" priority="2347" operator="lessThan">
      <formula>$C$4</formula>
    </cfRule>
  </conditionalFormatting>
  <conditionalFormatting sqref="BX30">
    <cfRule type="cellIs" dxfId="3748" priority="2348" operator="lessThan">
      <formula>$C$4</formula>
    </cfRule>
  </conditionalFormatting>
  <conditionalFormatting sqref="BX31">
    <cfRule type="cellIs" dxfId="3747" priority="2349" operator="lessThan">
      <formula>$C$4</formula>
    </cfRule>
  </conditionalFormatting>
  <conditionalFormatting sqref="BX32">
    <cfRule type="cellIs" dxfId="3746" priority="2350" operator="lessThan">
      <formula>$C$4</formula>
    </cfRule>
  </conditionalFormatting>
  <conditionalFormatting sqref="BX33">
    <cfRule type="cellIs" dxfId="3745" priority="2351" operator="lessThan">
      <formula>$C$4</formula>
    </cfRule>
  </conditionalFormatting>
  <conditionalFormatting sqref="BX34">
    <cfRule type="cellIs" dxfId="3744" priority="2352" operator="lessThan">
      <formula>$C$4</formula>
    </cfRule>
  </conditionalFormatting>
  <conditionalFormatting sqref="BX35">
    <cfRule type="cellIs" dxfId="3743" priority="2353" operator="lessThan">
      <formula>$C$4</formula>
    </cfRule>
  </conditionalFormatting>
  <conditionalFormatting sqref="BX36">
    <cfRule type="cellIs" dxfId="3742" priority="2354" operator="lessThan">
      <formula>$C$4</formula>
    </cfRule>
  </conditionalFormatting>
  <conditionalFormatting sqref="BX37">
    <cfRule type="cellIs" dxfId="3741" priority="2355" operator="lessThan">
      <formula>$C$4</formula>
    </cfRule>
  </conditionalFormatting>
  <conditionalFormatting sqref="BX38">
    <cfRule type="cellIs" dxfId="3740" priority="2356" operator="lessThan">
      <formula>$C$4</formula>
    </cfRule>
  </conditionalFormatting>
  <conditionalFormatting sqref="BX39">
    <cfRule type="cellIs" dxfId="3739" priority="2357" operator="lessThan">
      <formula>$C$4</formula>
    </cfRule>
  </conditionalFormatting>
  <conditionalFormatting sqref="BX40">
    <cfRule type="cellIs" dxfId="3738" priority="2358" operator="lessThan">
      <formula>$C$4</formula>
    </cfRule>
  </conditionalFormatting>
  <conditionalFormatting sqref="BX41">
    <cfRule type="cellIs" dxfId="3737" priority="2359" operator="lessThan">
      <formula>$C$4</formula>
    </cfRule>
  </conditionalFormatting>
  <conditionalFormatting sqref="BX42">
    <cfRule type="cellIs" dxfId="3736" priority="2360" operator="lessThan">
      <formula>$C$4</formula>
    </cfRule>
  </conditionalFormatting>
  <conditionalFormatting sqref="BX43">
    <cfRule type="cellIs" dxfId="3735" priority="2361" operator="lessThan">
      <formula>$C$4</formula>
    </cfRule>
  </conditionalFormatting>
  <conditionalFormatting sqref="BX44">
    <cfRule type="cellIs" dxfId="3734" priority="2362" operator="lessThan">
      <formula>$C$4</formula>
    </cfRule>
  </conditionalFormatting>
  <conditionalFormatting sqref="BX45">
    <cfRule type="cellIs" dxfId="3733" priority="2363" operator="lessThan">
      <formula>$C$4</formula>
    </cfRule>
  </conditionalFormatting>
  <conditionalFormatting sqref="BX46">
    <cfRule type="cellIs" dxfId="3732" priority="2364" operator="lessThan">
      <formula>$C$4</formula>
    </cfRule>
  </conditionalFormatting>
  <conditionalFormatting sqref="BX47">
    <cfRule type="cellIs" dxfId="3731" priority="2365" operator="lessThan">
      <formula>$C$4</formula>
    </cfRule>
  </conditionalFormatting>
  <conditionalFormatting sqref="BX48">
    <cfRule type="cellIs" dxfId="3730" priority="2366" operator="lessThan">
      <formula>$C$4</formula>
    </cfRule>
  </conditionalFormatting>
  <conditionalFormatting sqref="BX49">
    <cfRule type="cellIs" dxfId="3729" priority="2367" operator="lessThan">
      <formula>$C$4</formula>
    </cfRule>
  </conditionalFormatting>
  <conditionalFormatting sqref="BX50">
    <cfRule type="cellIs" dxfId="3728" priority="2368" operator="lessThan">
      <formula>$C$4</formula>
    </cfRule>
  </conditionalFormatting>
  <conditionalFormatting sqref="BY11">
    <cfRule type="cellIs" dxfId="3727" priority="2369" operator="lessThan">
      <formula>$C$4</formula>
    </cfRule>
  </conditionalFormatting>
  <conditionalFormatting sqref="BY12">
    <cfRule type="cellIs" dxfId="3726" priority="2370" operator="lessThan">
      <formula>$C$4</formula>
    </cfRule>
  </conditionalFormatting>
  <conditionalFormatting sqref="BY13">
    <cfRule type="cellIs" dxfId="3725" priority="2371" operator="lessThan">
      <formula>$C$4</formula>
    </cfRule>
  </conditionalFormatting>
  <conditionalFormatting sqref="BY14">
    <cfRule type="cellIs" dxfId="3724" priority="2372" operator="lessThan">
      <formula>$C$4</formula>
    </cfRule>
  </conditionalFormatting>
  <conditionalFormatting sqref="BY15">
    <cfRule type="cellIs" dxfId="3723" priority="2373" operator="lessThan">
      <formula>$C$4</formula>
    </cfRule>
  </conditionalFormatting>
  <conditionalFormatting sqref="BY16">
    <cfRule type="cellIs" dxfId="3722" priority="2374" operator="lessThan">
      <formula>$C$4</formula>
    </cfRule>
  </conditionalFormatting>
  <conditionalFormatting sqref="BY17">
    <cfRule type="cellIs" dxfId="3721" priority="2375" operator="lessThan">
      <formula>$C$4</formula>
    </cfRule>
  </conditionalFormatting>
  <conditionalFormatting sqref="BY18">
    <cfRule type="cellIs" dxfId="3720" priority="2376" operator="lessThan">
      <formula>$C$4</formula>
    </cfRule>
  </conditionalFormatting>
  <conditionalFormatting sqref="BY19">
    <cfRule type="cellIs" dxfId="3719" priority="2377" operator="lessThan">
      <formula>$C$4</formula>
    </cfRule>
  </conditionalFormatting>
  <conditionalFormatting sqref="BY20">
    <cfRule type="cellIs" dxfId="3718" priority="2378" operator="lessThan">
      <formula>$C$4</formula>
    </cfRule>
  </conditionalFormatting>
  <conditionalFormatting sqref="BY21">
    <cfRule type="cellIs" dxfId="3717" priority="2379" operator="lessThan">
      <formula>$C$4</formula>
    </cfRule>
  </conditionalFormatting>
  <conditionalFormatting sqref="BY22">
    <cfRule type="cellIs" dxfId="3716" priority="2380" operator="lessThan">
      <formula>$C$4</formula>
    </cfRule>
  </conditionalFormatting>
  <conditionalFormatting sqref="BY23">
    <cfRule type="cellIs" dxfId="3715" priority="2381" operator="lessThan">
      <formula>$C$4</formula>
    </cfRule>
  </conditionalFormatting>
  <conditionalFormatting sqref="BY24">
    <cfRule type="cellIs" dxfId="3714" priority="2382" operator="lessThan">
      <formula>$C$4</formula>
    </cfRule>
  </conditionalFormatting>
  <conditionalFormatting sqref="BY25">
    <cfRule type="cellIs" dxfId="3713" priority="2383" operator="lessThan">
      <formula>$C$4</formula>
    </cfRule>
  </conditionalFormatting>
  <conditionalFormatting sqref="BY26">
    <cfRule type="cellIs" dxfId="3712" priority="2384" operator="lessThan">
      <formula>$C$4</formula>
    </cfRule>
  </conditionalFormatting>
  <conditionalFormatting sqref="BY27">
    <cfRule type="cellIs" dxfId="3711" priority="2385" operator="lessThan">
      <formula>$C$4</formula>
    </cfRule>
  </conditionalFormatting>
  <conditionalFormatting sqref="BY28">
    <cfRule type="cellIs" dxfId="3710" priority="2386" operator="lessThan">
      <formula>$C$4</formula>
    </cfRule>
  </conditionalFormatting>
  <conditionalFormatting sqref="BY29">
    <cfRule type="cellIs" dxfId="3709" priority="2387" operator="lessThan">
      <formula>$C$4</formula>
    </cfRule>
  </conditionalFormatting>
  <conditionalFormatting sqref="BY30">
    <cfRule type="cellIs" dxfId="3708" priority="2388" operator="lessThan">
      <formula>$C$4</formula>
    </cfRule>
  </conditionalFormatting>
  <conditionalFormatting sqref="BY31">
    <cfRule type="cellIs" dxfId="3707" priority="2389" operator="lessThan">
      <formula>$C$4</formula>
    </cfRule>
  </conditionalFormatting>
  <conditionalFormatting sqref="BY32">
    <cfRule type="cellIs" dxfId="3706" priority="2390" operator="lessThan">
      <formula>$C$4</formula>
    </cfRule>
  </conditionalFormatting>
  <conditionalFormatting sqref="BY33">
    <cfRule type="cellIs" dxfId="3705" priority="2391" operator="lessThan">
      <formula>$C$4</formula>
    </cfRule>
  </conditionalFormatting>
  <conditionalFormatting sqref="BY34">
    <cfRule type="cellIs" dxfId="3704" priority="2392" operator="lessThan">
      <formula>$C$4</formula>
    </cfRule>
  </conditionalFormatting>
  <conditionalFormatting sqref="BY35">
    <cfRule type="cellIs" dxfId="3703" priority="2393" operator="lessThan">
      <formula>$C$4</formula>
    </cfRule>
  </conditionalFormatting>
  <conditionalFormatting sqref="BY36">
    <cfRule type="cellIs" dxfId="3702" priority="2394" operator="lessThan">
      <formula>$C$4</formula>
    </cfRule>
  </conditionalFormatting>
  <conditionalFormatting sqref="BY37">
    <cfRule type="cellIs" dxfId="3701" priority="2395" operator="lessThan">
      <formula>$C$4</formula>
    </cfRule>
  </conditionalFormatting>
  <conditionalFormatting sqref="BY38">
    <cfRule type="cellIs" dxfId="3700" priority="2396" operator="lessThan">
      <formula>$C$4</formula>
    </cfRule>
  </conditionalFormatting>
  <conditionalFormatting sqref="BY39">
    <cfRule type="cellIs" dxfId="3699" priority="2397" operator="lessThan">
      <formula>$C$4</formula>
    </cfRule>
  </conditionalFormatting>
  <conditionalFormatting sqref="BY40">
    <cfRule type="cellIs" dxfId="3698" priority="2398" operator="lessThan">
      <formula>$C$4</formula>
    </cfRule>
  </conditionalFormatting>
  <conditionalFormatting sqref="BY41">
    <cfRule type="cellIs" dxfId="3697" priority="2399" operator="lessThan">
      <formula>$C$4</formula>
    </cfRule>
  </conditionalFormatting>
  <conditionalFormatting sqref="BY42">
    <cfRule type="cellIs" dxfId="3696" priority="2400" operator="lessThan">
      <formula>$C$4</formula>
    </cfRule>
  </conditionalFormatting>
  <conditionalFormatting sqref="BY43">
    <cfRule type="cellIs" dxfId="3695" priority="2401" operator="lessThan">
      <formula>$C$4</formula>
    </cfRule>
  </conditionalFormatting>
  <conditionalFormatting sqref="BY44">
    <cfRule type="cellIs" dxfId="3694" priority="2402" operator="lessThan">
      <formula>$C$4</formula>
    </cfRule>
  </conditionalFormatting>
  <conditionalFormatting sqref="BY45">
    <cfRule type="cellIs" dxfId="3693" priority="2403" operator="lessThan">
      <formula>$C$4</formula>
    </cfRule>
  </conditionalFormatting>
  <conditionalFormatting sqref="BY46">
    <cfRule type="cellIs" dxfId="3692" priority="2404" operator="lessThan">
      <formula>$C$4</formula>
    </cfRule>
  </conditionalFormatting>
  <conditionalFormatting sqref="BY47">
    <cfRule type="cellIs" dxfId="3691" priority="2405" operator="lessThan">
      <formula>$C$4</formula>
    </cfRule>
  </conditionalFormatting>
  <conditionalFormatting sqref="BY48">
    <cfRule type="cellIs" dxfId="3690" priority="2406" operator="lessThan">
      <formula>$C$4</formula>
    </cfRule>
  </conditionalFormatting>
  <conditionalFormatting sqref="BY49">
    <cfRule type="cellIs" dxfId="3689" priority="2407" operator="lessThan">
      <formula>$C$4</formula>
    </cfRule>
  </conditionalFormatting>
  <conditionalFormatting sqref="BY50">
    <cfRule type="cellIs" dxfId="3688" priority="2408" operator="lessThan">
      <formula>$C$4</formula>
    </cfRule>
  </conditionalFormatting>
  <conditionalFormatting sqref="BZ11">
    <cfRule type="cellIs" dxfId="3687" priority="2409" operator="lessThan">
      <formula>$C$4</formula>
    </cfRule>
  </conditionalFormatting>
  <conditionalFormatting sqref="BZ12">
    <cfRule type="cellIs" dxfId="3686" priority="2410" operator="lessThan">
      <formula>$C$4</formula>
    </cfRule>
  </conditionalFormatting>
  <conditionalFormatting sqref="BZ13">
    <cfRule type="cellIs" dxfId="3685" priority="2411" operator="lessThan">
      <formula>$C$4</formula>
    </cfRule>
  </conditionalFormatting>
  <conditionalFormatting sqref="BZ14">
    <cfRule type="cellIs" dxfId="3684" priority="2412" operator="lessThan">
      <formula>$C$4</formula>
    </cfRule>
  </conditionalFormatting>
  <conditionalFormatting sqref="BZ15">
    <cfRule type="cellIs" dxfId="3683" priority="2413" operator="lessThan">
      <formula>$C$4</formula>
    </cfRule>
  </conditionalFormatting>
  <conditionalFormatting sqref="BZ16">
    <cfRule type="cellIs" dxfId="3682" priority="2414" operator="lessThan">
      <formula>$C$4</formula>
    </cfRule>
  </conditionalFormatting>
  <conditionalFormatting sqref="BZ17">
    <cfRule type="cellIs" dxfId="3681" priority="2415" operator="lessThan">
      <formula>$C$4</formula>
    </cfRule>
  </conditionalFormatting>
  <conditionalFormatting sqref="BZ18">
    <cfRule type="cellIs" dxfId="3680" priority="2416" operator="lessThan">
      <formula>$C$4</formula>
    </cfRule>
  </conditionalFormatting>
  <conditionalFormatting sqref="BZ19">
    <cfRule type="cellIs" dxfId="3679" priority="2417" operator="lessThan">
      <formula>$C$4</formula>
    </cfRule>
  </conditionalFormatting>
  <conditionalFormatting sqref="BZ20">
    <cfRule type="cellIs" dxfId="3678" priority="2418" operator="lessThan">
      <formula>$C$4</formula>
    </cfRule>
  </conditionalFormatting>
  <conditionalFormatting sqref="BZ21">
    <cfRule type="cellIs" dxfId="3677" priority="2419" operator="lessThan">
      <formula>$C$4</formula>
    </cfRule>
  </conditionalFormatting>
  <conditionalFormatting sqref="BZ22">
    <cfRule type="cellIs" dxfId="3676" priority="2420" operator="lessThan">
      <formula>$C$4</formula>
    </cfRule>
  </conditionalFormatting>
  <conditionalFormatting sqref="BZ23">
    <cfRule type="cellIs" dxfId="3675" priority="2421" operator="lessThan">
      <formula>$C$4</formula>
    </cfRule>
  </conditionalFormatting>
  <conditionalFormatting sqref="BZ24">
    <cfRule type="cellIs" dxfId="3674" priority="2422" operator="lessThan">
      <formula>$C$4</formula>
    </cfRule>
  </conditionalFormatting>
  <conditionalFormatting sqref="BZ25">
    <cfRule type="cellIs" dxfId="3673" priority="2423" operator="lessThan">
      <formula>$C$4</formula>
    </cfRule>
  </conditionalFormatting>
  <conditionalFormatting sqref="BZ26">
    <cfRule type="cellIs" dxfId="3672" priority="2424" operator="lessThan">
      <formula>$C$4</formula>
    </cfRule>
  </conditionalFormatting>
  <conditionalFormatting sqref="BZ27">
    <cfRule type="cellIs" dxfId="3671" priority="2425" operator="lessThan">
      <formula>$C$4</formula>
    </cfRule>
  </conditionalFormatting>
  <conditionalFormatting sqref="BZ28">
    <cfRule type="cellIs" dxfId="3670" priority="2426" operator="lessThan">
      <formula>$C$4</formula>
    </cfRule>
  </conditionalFormatting>
  <conditionalFormatting sqref="BZ29">
    <cfRule type="cellIs" dxfId="3669" priority="2427" operator="lessThan">
      <formula>$C$4</formula>
    </cfRule>
  </conditionalFormatting>
  <conditionalFormatting sqref="BZ30">
    <cfRule type="cellIs" dxfId="3668" priority="2428" operator="lessThan">
      <formula>$C$4</formula>
    </cfRule>
  </conditionalFormatting>
  <conditionalFormatting sqref="BZ31">
    <cfRule type="cellIs" dxfId="3667" priority="2429" operator="lessThan">
      <formula>$C$4</formula>
    </cfRule>
  </conditionalFormatting>
  <conditionalFormatting sqref="BZ32">
    <cfRule type="cellIs" dxfId="3666" priority="2430" operator="lessThan">
      <formula>$C$4</formula>
    </cfRule>
  </conditionalFormatting>
  <conditionalFormatting sqref="BZ33">
    <cfRule type="cellIs" dxfId="3665" priority="2431" operator="lessThan">
      <formula>$C$4</formula>
    </cfRule>
  </conditionalFormatting>
  <conditionalFormatting sqref="BZ34">
    <cfRule type="cellIs" dxfId="3664" priority="2432" operator="lessThan">
      <formula>$C$4</formula>
    </cfRule>
  </conditionalFormatting>
  <conditionalFormatting sqref="BZ35">
    <cfRule type="cellIs" dxfId="3663" priority="2433" operator="lessThan">
      <formula>$C$4</formula>
    </cfRule>
  </conditionalFormatting>
  <conditionalFormatting sqref="BZ36">
    <cfRule type="cellIs" dxfId="3662" priority="2434" operator="lessThan">
      <formula>$C$4</formula>
    </cfRule>
  </conditionalFormatting>
  <conditionalFormatting sqref="BZ37">
    <cfRule type="cellIs" dxfId="3661" priority="2435" operator="lessThan">
      <formula>$C$4</formula>
    </cfRule>
  </conditionalFormatting>
  <conditionalFormatting sqref="BZ38">
    <cfRule type="cellIs" dxfId="3660" priority="2436" operator="lessThan">
      <formula>$C$4</formula>
    </cfRule>
  </conditionalFormatting>
  <conditionalFormatting sqref="BZ39">
    <cfRule type="cellIs" dxfId="3659" priority="2437" operator="lessThan">
      <formula>$C$4</formula>
    </cfRule>
  </conditionalFormatting>
  <conditionalFormatting sqref="BZ40">
    <cfRule type="cellIs" dxfId="3658" priority="2438" operator="lessThan">
      <formula>$C$4</formula>
    </cfRule>
  </conditionalFormatting>
  <conditionalFormatting sqref="BZ41">
    <cfRule type="cellIs" dxfId="3657" priority="2439" operator="lessThan">
      <formula>$C$4</formula>
    </cfRule>
  </conditionalFormatting>
  <conditionalFormatting sqref="BZ42">
    <cfRule type="cellIs" dxfId="3656" priority="2440" operator="lessThan">
      <formula>$C$4</formula>
    </cfRule>
  </conditionalFormatting>
  <conditionalFormatting sqref="BZ43">
    <cfRule type="cellIs" dxfId="3655" priority="2441" operator="lessThan">
      <formula>$C$4</formula>
    </cfRule>
  </conditionalFormatting>
  <conditionalFormatting sqref="BZ44">
    <cfRule type="cellIs" dxfId="3654" priority="2442" operator="lessThan">
      <formula>$C$4</formula>
    </cfRule>
  </conditionalFormatting>
  <conditionalFormatting sqref="BZ45">
    <cfRule type="cellIs" dxfId="3653" priority="2443" operator="lessThan">
      <formula>$C$4</formula>
    </cfRule>
  </conditionalFormatting>
  <conditionalFormatting sqref="BZ46">
    <cfRule type="cellIs" dxfId="3652" priority="2444" operator="lessThan">
      <formula>$C$4</formula>
    </cfRule>
  </conditionalFormatting>
  <conditionalFormatting sqref="BZ47">
    <cfRule type="cellIs" dxfId="3651" priority="2445" operator="lessThan">
      <formula>$C$4</formula>
    </cfRule>
  </conditionalFormatting>
  <conditionalFormatting sqref="BZ48">
    <cfRule type="cellIs" dxfId="3650" priority="2446" operator="lessThan">
      <formula>$C$4</formula>
    </cfRule>
  </conditionalFormatting>
  <conditionalFormatting sqref="BZ49">
    <cfRule type="cellIs" dxfId="3649" priority="2447" operator="lessThan">
      <formula>$C$4</formula>
    </cfRule>
  </conditionalFormatting>
  <conditionalFormatting sqref="BZ50">
    <cfRule type="cellIs" dxfId="3648" priority="2448" operator="lessThan">
      <formula>$C$4</formula>
    </cfRule>
  </conditionalFormatting>
  <conditionalFormatting sqref="CA11">
    <cfRule type="cellIs" dxfId="3647" priority="2449" operator="lessThan">
      <formula>$C$4</formula>
    </cfRule>
  </conditionalFormatting>
  <conditionalFormatting sqref="CA12">
    <cfRule type="cellIs" dxfId="3646" priority="2450" operator="lessThan">
      <formula>$C$4</formula>
    </cfRule>
  </conditionalFormatting>
  <conditionalFormatting sqref="CA13">
    <cfRule type="cellIs" dxfId="3645" priority="2451" operator="lessThan">
      <formula>$C$4</formula>
    </cfRule>
  </conditionalFormatting>
  <conditionalFormatting sqref="CA14">
    <cfRule type="cellIs" dxfId="3644" priority="2452" operator="lessThan">
      <formula>$C$4</formula>
    </cfRule>
  </conditionalFormatting>
  <conditionalFormatting sqref="CA15">
    <cfRule type="cellIs" dxfId="3643" priority="2453" operator="lessThan">
      <formula>$C$4</formula>
    </cfRule>
  </conditionalFormatting>
  <conditionalFormatting sqref="CA16">
    <cfRule type="cellIs" dxfId="3642" priority="2454" operator="lessThan">
      <formula>$C$4</formula>
    </cfRule>
  </conditionalFormatting>
  <conditionalFormatting sqref="CA17">
    <cfRule type="cellIs" dxfId="3641" priority="2455" operator="lessThan">
      <formula>$C$4</formula>
    </cfRule>
  </conditionalFormatting>
  <conditionalFormatting sqref="CA18">
    <cfRule type="cellIs" dxfId="3640" priority="2456" operator="lessThan">
      <formula>$C$4</formula>
    </cfRule>
  </conditionalFormatting>
  <conditionalFormatting sqref="CA19">
    <cfRule type="cellIs" dxfId="3639" priority="2457" operator="lessThan">
      <formula>$C$4</formula>
    </cfRule>
  </conditionalFormatting>
  <conditionalFormatting sqref="CA20">
    <cfRule type="cellIs" dxfId="3638" priority="2458" operator="lessThan">
      <formula>$C$4</formula>
    </cfRule>
  </conditionalFormatting>
  <conditionalFormatting sqref="CA21">
    <cfRule type="cellIs" dxfId="3637" priority="2459" operator="lessThan">
      <formula>$C$4</formula>
    </cfRule>
  </conditionalFormatting>
  <conditionalFormatting sqref="CA22">
    <cfRule type="cellIs" dxfId="3636" priority="2460" operator="lessThan">
      <formula>$C$4</formula>
    </cfRule>
  </conditionalFormatting>
  <conditionalFormatting sqref="CA23">
    <cfRule type="cellIs" dxfId="3635" priority="2461" operator="lessThan">
      <formula>$C$4</formula>
    </cfRule>
  </conditionalFormatting>
  <conditionalFormatting sqref="CA24">
    <cfRule type="cellIs" dxfId="3634" priority="2462" operator="lessThan">
      <formula>$C$4</formula>
    </cfRule>
  </conditionalFormatting>
  <conditionalFormatting sqref="CA25">
    <cfRule type="cellIs" dxfId="3633" priority="2463" operator="lessThan">
      <formula>$C$4</formula>
    </cfRule>
  </conditionalFormatting>
  <conditionalFormatting sqref="CA26">
    <cfRule type="cellIs" dxfId="3632" priority="2464" operator="lessThan">
      <formula>$C$4</formula>
    </cfRule>
  </conditionalFormatting>
  <conditionalFormatting sqref="CA27">
    <cfRule type="cellIs" dxfId="3631" priority="2465" operator="lessThan">
      <formula>$C$4</formula>
    </cfRule>
  </conditionalFormatting>
  <conditionalFormatting sqref="CA28">
    <cfRule type="cellIs" dxfId="3630" priority="2466" operator="lessThan">
      <formula>$C$4</formula>
    </cfRule>
  </conditionalFormatting>
  <conditionalFormatting sqref="CA29">
    <cfRule type="cellIs" dxfId="3629" priority="2467" operator="lessThan">
      <formula>$C$4</formula>
    </cfRule>
  </conditionalFormatting>
  <conditionalFormatting sqref="CA30">
    <cfRule type="cellIs" dxfId="3628" priority="2468" operator="lessThan">
      <formula>$C$4</formula>
    </cfRule>
  </conditionalFormatting>
  <conditionalFormatting sqref="CA31">
    <cfRule type="cellIs" dxfId="3627" priority="2469" operator="lessThan">
      <formula>$C$4</formula>
    </cfRule>
  </conditionalFormatting>
  <conditionalFormatting sqref="CA32">
    <cfRule type="cellIs" dxfId="3626" priority="2470" operator="lessThan">
      <formula>$C$4</formula>
    </cfRule>
  </conditionalFormatting>
  <conditionalFormatting sqref="CA33">
    <cfRule type="cellIs" dxfId="3625" priority="2471" operator="lessThan">
      <formula>$C$4</formula>
    </cfRule>
  </conditionalFormatting>
  <conditionalFormatting sqref="CA34">
    <cfRule type="cellIs" dxfId="3624" priority="2472" operator="lessThan">
      <formula>$C$4</formula>
    </cfRule>
  </conditionalFormatting>
  <conditionalFormatting sqref="CA35">
    <cfRule type="cellIs" dxfId="3623" priority="2473" operator="lessThan">
      <formula>$C$4</formula>
    </cfRule>
  </conditionalFormatting>
  <conditionalFormatting sqref="CA36">
    <cfRule type="cellIs" dxfId="3622" priority="2474" operator="lessThan">
      <formula>$C$4</formula>
    </cfRule>
  </conditionalFormatting>
  <conditionalFormatting sqref="CA37">
    <cfRule type="cellIs" dxfId="3621" priority="2475" operator="lessThan">
      <formula>$C$4</formula>
    </cfRule>
  </conditionalFormatting>
  <conditionalFormatting sqref="CA38">
    <cfRule type="cellIs" dxfId="3620" priority="2476" operator="lessThan">
      <formula>$C$4</formula>
    </cfRule>
  </conditionalFormatting>
  <conditionalFormatting sqref="CA39">
    <cfRule type="cellIs" dxfId="3619" priority="2477" operator="lessThan">
      <formula>$C$4</formula>
    </cfRule>
  </conditionalFormatting>
  <conditionalFormatting sqref="CA40">
    <cfRule type="cellIs" dxfId="3618" priority="2478" operator="lessThan">
      <formula>$C$4</formula>
    </cfRule>
  </conditionalFormatting>
  <conditionalFormatting sqref="CA41">
    <cfRule type="cellIs" dxfId="3617" priority="2479" operator="lessThan">
      <formula>$C$4</formula>
    </cfRule>
  </conditionalFormatting>
  <conditionalFormatting sqref="CA42">
    <cfRule type="cellIs" dxfId="3616" priority="2480" operator="lessThan">
      <formula>$C$4</formula>
    </cfRule>
  </conditionalFormatting>
  <conditionalFormatting sqref="CA43">
    <cfRule type="cellIs" dxfId="3615" priority="2481" operator="lessThan">
      <formula>$C$4</formula>
    </cfRule>
  </conditionalFormatting>
  <conditionalFormatting sqref="CA44">
    <cfRule type="cellIs" dxfId="3614" priority="2482" operator="lessThan">
      <formula>$C$4</formula>
    </cfRule>
  </conditionalFormatting>
  <conditionalFormatting sqref="CA45">
    <cfRule type="cellIs" dxfId="3613" priority="2483" operator="lessThan">
      <formula>$C$4</formula>
    </cfRule>
  </conditionalFormatting>
  <conditionalFormatting sqref="CA46">
    <cfRule type="cellIs" dxfId="3612" priority="2484" operator="lessThan">
      <formula>$C$4</formula>
    </cfRule>
  </conditionalFormatting>
  <conditionalFormatting sqref="CA47">
    <cfRule type="cellIs" dxfId="3611" priority="2485" operator="lessThan">
      <formula>$C$4</formula>
    </cfRule>
  </conditionalFormatting>
  <conditionalFormatting sqref="CA48">
    <cfRule type="cellIs" dxfId="3610" priority="2486" operator="lessThan">
      <formula>$C$4</formula>
    </cfRule>
  </conditionalFormatting>
  <conditionalFormatting sqref="CA49">
    <cfRule type="cellIs" dxfId="3609" priority="2487" operator="lessThan">
      <formula>$C$4</formula>
    </cfRule>
  </conditionalFormatting>
  <conditionalFormatting sqref="CA50">
    <cfRule type="cellIs" dxfId="3608" priority="2488" operator="lessThan">
      <formula>$C$4</formula>
    </cfRule>
  </conditionalFormatting>
  <conditionalFormatting sqref="CB11">
    <cfRule type="cellIs" dxfId="3607" priority="2489" operator="lessThan">
      <formula>$C$4</formula>
    </cfRule>
  </conditionalFormatting>
  <conditionalFormatting sqref="CB12">
    <cfRule type="cellIs" dxfId="3606" priority="2490" operator="lessThan">
      <formula>$C$4</formula>
    </cfRule>
  </conditionalFormatting>
  <conditionalFormatting sqref="CB13">
    <cfRule type="cellIs" dxfId="3605" priority="2491" operator="lessThan">
      <formula>$C$4</formula>
    </cfRule>
  </conditionalFormatting>
  <conditionalFormatting sqref="CB14">
    <cfRule type="cellIs" dxfId="3604" priority="2492" operator="lessThan">
      <formula>$C$4</formula>
    </cfRule>
  </conditionalFormatting>
  <conditionalFormatting sqref="CB15">
    <cfRule type="cellIs" dxfId="3603" priority="2493" operator="lessThan">
      <formula>$C$4</formula>
    </cfRule>
  </conditionalFormatting>
  <conditionalFormatting sqref="CB16">
    <cfRule type="cellIs" dxfId="3602" priority="2494" operator="lessThan">
      <formula>$C$4</formula>
    </cfRule>
  </conditionalFormatting>
  <conditionalFormatting sqref="CB17">
    <cfRule type="cellIs" dxfId="3601" priority="2495" operator="lessThan">
      <formula>$C$4</formula>
    </cfRule>
  </conditionalFormatting>
  <conditionalFormatting sqref="CB18">
    <cfRule type="cellIs" dxfId="3600" priority="2496" operator="lessThan">
      <formula>$C$4</formula>
    </cfRule>
  </conditionalFormatting>
  <conditionalFormatting sqref="CB19">
    <cfRule type="cellIs" dxfId="3599" priority="2497" operator="lessThan">
      <formula>$C$4</formula>
    </cfRule>
  </conditionalFormatting>
  <conditionalFormatting sqref="CB20">
    <cfRule type="cellIs" dxfId="3598" priority="2498" operator="lessThan">
      <formula>$C$4</formula>
    </cfRule>
  </conditionalFormatting>
  <conditionalFormatting sqref="CB21">
    <cfRule type="cellIs" dxfId="3597" priority="2499" operator="lessThan">
      <formula>$C$4</formula>
    </cfRule>
  </conditionalFormatting>
  <conditionalFormatting sqref="CB22">
    <cfRule type="cellIs" dxfId="3596" priority="2500" operator="lessThan">
      <formula>$C$4</formula>
    </cfRule>
  </conditionalFormatting>
  <conditionalFormatting sqref="CB23">
    <cfRule type="cellIs" dxfId="3595" priority="2501" operator="lessThan">
      <formula>$C$4</formula>
    </cfRule>
  </conditionalFormatting>
  <conditionalFormatting sqref="CB24">
    <cfRule type="cellIs" dxfId="3594" priority="2502" operator="lessThan">
      <formula>$C$4</formula>
    </cfRule>
  </conditionalFormatting>
  <conditionalFormatting sqref="CB25">
    <cfRule type="cellIs" dxfId="3593" priority="2503" operator="lessThan">
      <formula>$C$4</formula>
    </cfRule>
  </conditionalFormatting>
  <conditionalFormatting sqref="CB26">
    <cfRule type="cellIs" dxfId="3592" priority="2504" operator="lessThan">
      <formula>$C$4</formula>
    </cfRule>
  </conditionalFormatting>
  <conditionalFormatting sqref="CB27">
    <cfRule type="cellIs" dxfId="3591" priority="2505" operator="lessThan">
      <formula>$C$4</formula>
    </cfRule>
  </conditionalFormatting>
  <conditionalFormatting sqref="CB28">
    <cfRule type="cellIs" dxfId="3590" priority="2506" operator="lessThan">
      <formula>$C$4</formula>
    </cfRule>
  </conditionalFormatting>
  <conditionalFormatting sqref="CB29">
    <cfRule type="cellIs" dxfId="3589" priority="2507" operator="lessThan">
      <formula>$C$4</formula>
    </cfRule>
  </conditionalFormatting>
  <conditionalFormatting sqref="CB30">
    <cfRule type="cellIs" dxfId="3588" priority="2508" operator="lessThan">
      <formula>$C$4</formula>
    </cfRule>
  </conditionalFormatting>
  <conditionalFormatting sqref="CB31">
    <cfRule type="cellIs" dxfId="3587" priority="2509" operator="lessThan">
      <formula>$C$4</formula>
    </cfRule>
  </conditionalFormatting>
  <conditionalFormatting sqref="CB32">
    <cfRule type="cellIs" dxfId="3586" priority="2510" operator="lessThan">
      <formula>$C$4</formula>
    </cfRule>
  </conditionalFormatting>
  <conditionalFormatting sqref="CB33">
    <cfRule type="cellIs" dxfId="3585" priority="2511" operator="lessThan">
      <formula>$C$4</formula>
    </cfRule>
  </conditionalFormatting>
  <conditionalFormatting sqref="CB34">
    <cfRule type="cellIs" dxfId="3584" priority="2512" operator="lessThan">
      <formula>$C$4</formula>
    </cfRule>
  </conditionalFormatting>
  <conditionalFormatting sqref="CB35">
    <cfRule type="cellIs" dxfId="3583" priority="2513" operator="lessThan">
      <formula>$C$4</formula>
    </cfRule>
  </conditionalFormatting>
  <conditionalFormatting sqref="CB36">
    <cfRule type="cellIs" dxfId="3582" priority="2514" operator="lessThan">
      <formula>$C$4</formula>
    </cfRule>
  </conditionalFormatting>
  <conditionalFormatting sqref="CB37">
    <cfRule type="cellIs" dxfId="3581" priority="2515" operator="lessThan">
      <formula>$C$4</formula>
    </cfRule>
  </conditionalFormatting>
  <conditionalFormatting sqref="CB38">
    <cfRule type="cellIs" dxfId="3580" priority="2516" operator="lessThan">
      <formula>$C$4</formula>
    </cfRule>
  </conditionalFormatting>
  <conditionalFormatting sqref="CB39">
    <cfRule type="cellIs" dxfId="3579" priority="2517" operator="lessThan">
      <formula>$C$4</formula>
    </cfRule>
  </conditionalFormatting>
  <conditionalFormatting sqref="CB40">
    <cfRule type="cellIs" dxfId="3578" priority="2518" operator="lessThan">
      <formula>$C$4</formula>
    </cfRule>
  </conditionalFormatting>
  <conditionalFormatting sqref="CB41">
    <cfRule type="cellIs" dxfId="3577" priority="2519" operator="lessThan">
      <formula>$C$4</formula>
    </cfRule>
  </conditionalFormatting>
  <conditionalFormatting sqref="CB42">
    <cfRule type="cellIs" dxfId="3576" priority="2520" operator="lessThan">
      <formula>$C$4</formula>
    </cfRule>
  </conditionalFormatting>
  <conditionalFormatting sqref="CB43">
    <cfRule type="cellIs" dxfId="3575" priority="2521" operator="lessThan">
      <formula>$C$4</formula>
    </cfRule>
  </conditionalFormatting>
  <conditionalFormatting sqref="CB44">
    <cfRule type="cellIs" dxfId="3574" priority="2522" operator="lessThan">
      <formula>$C$4</formula>
    </cfRule>
  </conditionalFormatting>
  <conditionalFormatting sqref="CB45">
    <cfRule type="cellIs" dxfId="3573" priority="2523" operator="lessThan">
      <formula>$C$4</formula>
    </cfRule>
  </conditionalFormatting>
  <conditionalFormatting sqref="CB46">
    <cfRule type="cellIs" dxfId="3572" priority="2524" operator="lessThan">
      <formula>$C$4</formula>
    </cfRule>
  </conditionalFormatting>
  <conditionalFormatting sqref="CB47">
    <cfRule type="cellIs" dxfId="3571" priority="2525" operator="lessThan">
      <formula>$C$4</formula>
    </cfRule>
  </conditionalFormatting>
  <conditionalFormatting sqref="CB48">
    <cfRule type="cellIs" dxfId="3570" priority="2526" operator="lessThan">
      <formula>$C$4</formula>
    </cfRule>
  </conditionalFormatting>
  <conditionalFormatting sqref="CB49">
    <cfRule type="cellIs" dxfId="3569" priority="2527" operator="lessThan">
      <formula>$C$4</formula>
    </cfRule>
  </conditionalFormatting>
  <conditionalFormatting sqref="CB50">
    <cfRule type="cellIs" dxfId="3568" priority="2528" operator="lessThan">
      <formula>$C$4</formula>
    </cfRule>
  </conditionalFormatting>
  <conditionalFormatting sqref="CC11">
    <cfRule type="cellIs" dxfId="3567" priority="2529" operator="lessThan">
      <formula>$C$4</formula>
    </cfRule>
  </conditionalFormatting>
  <conditionalFormatting sqref="CC12">
    <cfRule type="cellIs" dxfId="3566" priority="2530" operator="lessThan">
      <formula>$C$4</formula>
    </cfRule>
  </conditionalFormatting>
  <conditionalFormatting sqref="CC13">
    <cfRule type="cellIs" dxfId="3565" priority="2531" operator="lessThan">
      <formula>$C$4</formula>
    </cfRule>
  </conditionalFormatting>
  <conditionalFormatting sqref="CC14">
    <cfRule type="cellIs" dxfId="3564" priority="2532" operator="lessThan">
      <formula>$C$4</formula>
    </cfRule>
  </conditionalFormatting>
  <conditionalFormatting sqref="CC15">
    <cfRule type="cellIs" dxfId="3563" priority="2533" operator="lessThan">
      <formula>$C$4</formula>
    </cfRule>
  </conditionalFormatting>
  <conditionalFormatting sqref="CC16">
    <cfRule type="cellIs" dxfId="3562" priority="2534" operator="lessThan">
      <formula>$C$4</formula>
    </cfRule>
  </conditionalFormatting>
  <conditionalFormatting sqref="CC17">
    <cfRule type="cellIs" dxfId="3561" priority="2535" operator="lessThan">
      <formula>$C$4</formula>
    </cfRule>
  </conditionalFormatting>
  <conditionalFormatting sqref="CC18">
    <cfRule type="cellIs" dxfId="3560" priority="2536" operator="lessThan">
      <formula>$C$4</formula>
    </cfRule>
  </conditionalFormatting>
  <conditionalFormatting sqref="CC19">
    <cfRule type="cellIs" dxfId="3559" priority="2537" operator="lessThan">
      <formula>$C$4</formula>
    </cfRule>
  </conditionalFormatting>
  <conditionalFormatting sqref="CC20">
    <cfRule type="cellIs" dxfId="3558" priority="2538" operator="lessThan">
      <formula>$C$4</formula>
    </cfRule>
  </conditionalFormatting>
  <conditionalFormatting sqref="CC21">
    <cfRule type="cellIs" dxfId="3557" priority="2539" operator="lessThan">
      <formula>$C$4</formula>
    </cfRule>
  </conditionalFormatting>
  <conditionalFormatting sqref="CC22">
    <cfRule type="cellIs" dxfId="3556" priority="2540" operator="lessThan">
      <formula>$C$4</formula>
    </cfRule>
  </conditionalFormatting>
  <conditionalFormatting sqref="CC23">
    <cfRule type="cellIs" dxfId="3555" priority="2541" operator="lessThan">
      <formula>$C$4</formula>
    </cfRule>
  </conditionalFormatting>
  <conditionalFormatting sqref="CC24">
    <cfRule type="cellIs" dxfId="3554" priority="2542" operator="lessThan">
      <formula>$C$4</formula>
    </cfRule>
  </conditionalFormatting>
  <conditionalFormatting sqref="CC25">
    <cfRule type="cellIs" dxfId="3553" priority="2543" operator="lessThan">
      <formula>$C$4</formula>
    </cfRule>
  </conditionalFormatting>
  <conditionalFormatting sqref="CC26">
    <cfRule type="cellIs" dxfId="3552" priority="2544" operator="lessThan">
      <formula>$C$4</formula>
    </cfRule>
  </conditionalFormatting>
  <conditionalFormatting sqref="CC27">
    <cfRule type="cellIs" dxfId="3551" priority="2545" operator="lessThan">
      <formula>$C$4</formula>
    </cfRule>
  </conditionalFormatting>
  <conditionalFormatting sqref="CC28">
    <cfRule type="cellIs" dxfId="3550" priority="2546" operator="lessThan">
      <formula>$C$4</formula>
    </cfRule>
  </conditionalFormatting>
  <conditionalFormatting sqref="CC29">
    <cfRule type="cellIs" dxfId="3549" priority="2547" operator="lessThan">
      <formula>$C$4</formula>
    </cfRule>
  </conditionalFormatting>
  <conditionalFormatting sqref="CC30">
    <cfRule type="cellIs" dxfId="3548" priority="2548" operator="lessThan">
      <formula>$C$4</formula>
    </cfRule>
  </conditionalFormatting>
  <conditionalFormatting sqref="CC31">
    <cfRule type="cellIs" dxfId="3547" priority="2549" operator="lessThan">
      <formula>$C$4</formula>
    </cfRule>
  </conditionalFormatting>
  <conditionalFormatting sqref="CC32">
    <cfRule type="cellIs" dxfId="3546" priority="2550" operator="lessThan">
      <formula>$C$4</formula>
    </cfRule>
  </conditionalFormatting>
  <conditionalFormatting sqref="CC33">
    <cfRule type="cellIs" dxfId="3545" priority="2551" operator="lessThan">
      <formula>$C$4</formula>
    </cfRule>
  </conditionalFormatting>
  <conditionalFormatting sqref="CC34">
    <cfRule type="cellIs" dxfId="3544" priority="2552" operator="lessThan">
      <formula>$C$4</formula>
    </cfRule>
  </conditionalFormatting>
  <conditionalFormatting sqref="CC35">
    <cfRule type="cellIs" dxfId="3543" priority="2553" operator="lessThan">
      <formula>$C$4</formula>
    </cfRule>
  </conditionalFormatting>
  <conditionalFormatting sqref="CC36">
    <cfRule type="cellIs" dxfId="3542" priority="2554" operator="lessThan">
      <formula>$C$4</formula>
    </cfRule>
  </conditionalFormatting>
  <conditionalFormatting sqref="CC37">
    <cfRule type="cellIs" dxfId="3541" priority="2555" operator="lessThan">
      <formula>$C$4</formula>
    </cfRule>
  </conditionalFormatting>
  <conditionalFormatting sqref="CC38">
    <cfRule type="cellIs" dxfId="3540" priority="2556" operator="lessThan">
      <formula>$C$4</formula>
    </cfRule>
  </conditionalFormatting>
  <conditionalFormatting sqref="CC39">
    <cfRule type="cellIs" dxfId="3539" priority="2557" operator="lessThan">
      <formula>$C$4</formula>
    </cfRule>
  </conditionalFormatting>
  <conditionalFormatting sqref="CC40">
    <cfRule type="cellIs" dxfId="3538" priority="2558" operator="lessThan">
      <formula>$C$4</formula>
    </cfRule>
  </conditionalFormatting>
  <conditionalFormatting sqref="CC41">
    <cfRule type="cellIs" dxfId="3537" priority="2559" operator="lessThan">
      <formula>$C$4</formula>
    </cfRule>
  </conditionalFormatting>
  <conditionalFormatting sqref="CC42">
    <cfRule type="cellIs" dxfId="3536" priority="2560" operator="lessThan">
      <formula>$C$4</formula>
    </cfRule>
  </conditionalFormatting>
  <conditionalFormatting sqref="CC43">
    <cfRule type="cellIs" dxfId="3535" priority="2561" operator="lessThan">
      <formula>$C$4</formula>
    </cfRule>
  </conditionalFormatting>
  <conditionalFormatting sqref="CC44">
    <cfRule type="cellIs" dxfId="3534" priority="2562" operator="lessThan">
      <formula>$C$4</formula>
    </cfRule>
  </conditionalFormatting>
  <conditionalFormatting sqref="CC45">
    <cfRule type="cellIs" dxfId="3533" priority="2563" operator="lessThan">
      <formula>$C$4</formula>
    </cfRule>
  </conditionalFormatting>
  <conditionalFormatting sqref="CC46">
    <cfRule type="cellIs" dxfId="3532" priority="2564" operator="lessThan">
      <formula>$C$4</formula>
    </cfRule>
  </conditionalFormatting>
  <conditionalFormatting sqref="CC47">
    <cfRule type="cellIs" dxfId="3531" priority="2565" operator="lessThan">
      <formula>$C$4</formula>
    </cfRule>
  </conditionalFormatting>
  <conditionalFormatting sqref="CC48">
    <cfRule type="cellIs" dxfId="3530" priority="2566" operator="lessThan">
      <formula>$C$4</formula>
    </cfRule>
  </conditionalFormatting>
  <conditionalFormatting sqref="CC49">
    <cfRule type="cellIs" dxfId="3529" priority="2567" operator="lessThan">
      <formula>$C$4</formula>
    </cfRule>
  </conditionalFormatting>
  <conditionalFormatting sqref="CC50">
    <cfRule type="cellIs" dxfId="3528" priority="2568" operator="lessThan">
      <formula>$C$4</formula>
    </cfRule>
  </conditionalFormatting>
  <conditionalFormatting sqref="CD11">
    <cfRule type="cellIs" dxfId="3527" priority="2569" operator="lessThan">
      <formula>$C$4</formula>
    </cfRule>
  </conditionalFormatting>
  <conditionalFormatting sqref="CD12">
    <cfRule type="cellIs" dxfId="3526" priority="2570" operator="lessThan">
      <formula>$C$4</formula>
    </cfRule>
  </conditionalFormatting>
  <conditionalFormatting sqref="CD13">
    <cfRule type="cellIs" dxfId="3525" priority="2571" operator="lessThan">
      <formula>$C$4</formula>
    </cfRule>
  </conditionalFormatting>
  <conditionalFormatting sqref="CD14">
    <cfRule type="cellIs" dxfId="3524" priority="2572" operator="lessThan">
      <formula>$C$4</formula>
    </cfRule>
  </conditionalFormatting>
  <conditionalFormatting sqref="CD15">
    <cfRule type="cellIs" dxfId="3523" priority="2573" operator="lessThan">
      <formula>$C$4</formula>
    </cfRule>
  </conditionalFormatting>
  <conditionalFormatting sqref="CD16">
    <cfRule type="cellIs" dxfId="3522" priority="2574" operator="lessThan">
      <formula>$C$4</formula>
    </cfRule>
  </conditionalFormatting>
  <conditionalFormatting sqref="CD17">
    <cfRule type="cellIs" dxfId="3521" priority="2575" operator="lessThan">
      <formula>$C$4</formula>
    </cfRule>
  </conditionalFormatting>
  <conditionalFormatting sqref="CD18">
    <cfRule type="cellIs" dxfId="3520" priority="2576" operator="lessThan">
      <formula>$C$4</formula>
    </cfRule>
  </conditionalFormatting>
  <conditionalFormatting sqref="CD19">
    <cfRule type="cellIs" dxfId="3519" priority="2577" operator="lessThan">
      <formula>$C$4</formula>
    </cfRule>
  </conditionalFormatting>
  <conditionalFormatting sqref="CD20">
    <cfRule type="cellIs" dxfId="3518" priority="2578" operator="lessThan">
      <formula>$C$4</formula>
    </cfRule>
  </conditionalFormatting>
  <conditionalFormatting sqref="CD21">
    <cfRule type="cellIs" dxfId="3517" priority="2579" operator="lessThan">
      <formula>$C$4</formula>
    </cfRule>
  </conditionalFormatting>
  <conditionalFormatting sqref="CD22">
    <cfRule type="cellIs" dxfId="3516" priority="2580" operator="lessThan">
      <formula>$C$4</formula>
    </cfRule>
  </conditionalFormatting>
  <conditionalFormatting sqref="CD23">
    <cfRule type="cellIs" dxfId="3515" priority="2581" operator="lessThan">
      <formula>$C$4</formula>
    </cfRule>
  </conditionalFormatting>
  <conditionalFormatting sqref="CD24">
    <cfRule type="cellIs" dxfId="3514" priority="2582" operator="lessThan">
      <formula>$C$4</formula>
    </cfRule>
  </conditionalFormatting>
  <conditionalFormatting sqref="CD25">
    <cfRule type="cellIs" dxfId="3513" priority="2583" operator="lessThan">
      <formula>$C$4</formula>
    </cfRule>
  </conditionalFormatting>
  <conditionalFormatting sqref="CD26">
    <cfRule type="cellIs" dxfId="3512" priority="2584" operator="lessThan">
      <formula>$C$4</formula>
    </cfRule>
  </conditionalFormatting>
  <conditionalFormatting sqref="CD27">
    <cfRule type="cellIs" dxfId="3511" priority="2585" operator="lessThan">
      <formula>$C$4</formula>
    </cfRule>
  </conditionalFormatting>
  <conditionalFormatting sqref="CD28">
    <cfRule type="cellIs" dxfId="3510" priority="2586" operator="lessThan">
      <formula>$C$4</formula>
    </cfRule>
  </conditionalFormatting>
  <conditionalFormatting sqref="CD29">
    <cfRule type="cellIs" dxfId="3509" priority="2587" operator="lessThan">
      <formula>$C$4</formula>
    </cfRule>
  </conditionalFormatting>
  <conditionalFormatting sqref="CD30">
    <cfRule type="cellIs" dxfId="3508" priority="2588" operator="lessThan">
      <formula>$C$4</formula>
    </cfRule>
  </conditionalFormatting>
  <conditionalFormatting sqref="CD31">
    <cfRule type="cellIs" dxfId="3507" priority="2589" operator="lessThan">
      <formula>$C$4</formula>
    </cfRule>
  </conditionalFormatting>
  <conditionalFormatting sqref="CD32">
    <cfRule type="cellIs" dxfId="3506" priority="2590" operator="lessThan">
      <formula>$C$4</formula>
    </cfRule>
  </conditionalFormatting>
  <conditionalFormatting sqref="CD33">
    <cfRule type="cellIs" dxfId="3505" priority="2591" operator="lessThan">
      <formula>$C$4</formula>
    </cfRule>
  </conditionalFormatting>
  <conditionalFormatting sqref="CD34">
    <cfRule type="cellIs" dxfId="3504" priority="2592" operator="lessThan">
      <formula>$C$4</formula>
    </cfRule>
  </conditionalFormatting>
  <conditionalFormatting sqref="CD35">
    <cfRule type="cellIs" dxfId="3503" priority="2593" operator="lessThan">
      <formula>$C$4</formula>
    </cfRule>
  </conditionalFormatting>
  <conditionalFormatting sqref="CD36">
    <cfRule type="cellIs" dxfId="3502" priority="2594" operator="lessThan">
      <formula>$C$4</formula>
    </cfRule>
  </conditionalFormatting>
  <conditionalFormatting sqref="CD37">
    <cfRule type="cellIs" dxfId="3501" priority="2595" operator="lessThan">
      <formula>$C$4</formula>
    </cfRule>
  </conditionalFormatting>
  <conditionalFormatting sqref="CD38">
    <cfRule type="cellIs" dxfId="3500" priority="2596" operator="lessThan">
      <formula>$C$4</formula>
    </cfRule>
  </conditionalFormatting>
  <conditionalFormatting sqref="CD39">
    <cfRule type="cellIs" dxfId="3499" priority="2597" operator="lessThan">
      <formula>$C$4</formula>
    </cfRule>
  </conditionalFormatting>
  <conditionalFormatting sqref="CD40">
    <cfRule type="cellIs" dxfId="3498" priority="2598" operator="lessThan">
      <formula>$C$4</formula>
    </cfRule>
  </conditionalFormatting>
  <conditionalFormatting sqref="CD41">
    <cfRule type="cellIs" dxfId="3497" priority="2599" operator="lessThan">
      <formula>$C$4</formula>
    </cfRule>
  </conditionalFormatting>
  <conditionalFormatting sqref="CD42">
    <cfRule type="cellIs" dxfId="3496" priority="2600" operator="lessThan">
      <formula>$C$4</formula>
    </cfRule>
  </conditionalFormatting>
  <conditionalFormatting sqref="CD43">
    <cfRule type="cellIs" dxfId="3495" priority="2601" operator="lessThan">
      <formula>$C$4</formula>
    </cfRule>
  </conditionalFormatting>
  <conditionalFormatting sqref="CD44">
    <cfRule type="cellIs" dxfId="3494" priority="2602" operator="lessThan">
      <formula>$C$4</formula>
    </cfRule>
  </conditionalFormatting>
  <conditionalFormatting sqref="CD45">
    <cfRule type="cellIs" dxfId="3493" priority="2603" operator="lessThan">
      <formula>$C$4</formula>
    </cfRule>
  </conditionalFormatting>
  <conditionalFormatting sqref="CD46">
    <cfRule type="cellIs" dxfId="3492" priority="2604" operator="lessThan">
      <formula>$C$4</formula>
    </cfRule>
  </conditionalFormatting>
  <conditionalFormatting sqref="CD47">
    <cfRule type="cellIs" dxfId="3491" priority="2605" operator="lessThan">
      <formula>$C$4</formula>
    </cfRule>
  </conditionalFormatting>
  <conditionalFormatting sqref="CD48">
    <cfRule type="cellIs" dxfId="3490" priority="2606" operator="lessThan">
      <formula>$C$4</formula>
    </cfRule>
  </conditionalFormatting>
  <conditionalFormatting sqref="CD49">
    <cfRule type="cellIs" dxfId="3489" priority="2607" operator="lessThan">
      <formula>$C$4</formula>
    </cfRule>
  </conditionalFormatting>
  <conditionalFormatting sqref="CD50">
    <cfRule type="cellIs" dxfId="3488" priority="2608" operator="lessThan">
      <formula>$C$4</formula>
    </cfRule>
  </conditionalFormatting>
  <conditionalFormatting sqref="CF11">
    <cfRule type="cellIs" dxfId="3487" priority="2609" operator="lessThan">
      <formula>$C$4</formula>
    </cfRule>
  </conditionalFormatting>
  <conditionalFormatting sqref="CF12">
    <cfRule type="cellIs" dxfId="3486" priority="2610" operator="lessThan">
      <formula>$C$4</formula>
    </cfRule>
  </conditionalFormatting>
  <conditionalFormatting sqref="CF13">
    <cfRule type="cellIs" dxfId="3485" priority="2611" operator="lessThan">
      <formula>$C$4</formula>
    </cfRule>
  </conditionalFormatting>
  <conditionalFormatting sqref="CF14">
    <cfRule type="cellIs" dxfId="3484" priority="2612" operator="lessThan">
      <formula>$C$4</formula>
    </cfRule>
  </conditionalFormatting>
  <conditionalFormatting sqref="CF15">
    <cfRule type="cellIs" dxfId="3483" priority="2613" operator="lessThan">
      <formula>$C$4</formula>
    </cfRule>
  </conditionalFormatting>
  <conditionalFormatting sqref="CF16">
    <cfRule type="cellIs" dxfId="3482" priority="2614" operator="lessThan">
      <formula>$C$4</formula>
    </cfRule>
  </conditionalFormatting>
  <conditionalFormatting sqref="CF17">
    <cfRule type="cellIs" dxfId="3481" priority="2615" operator="lessThan">
      <formula>$C$4</formula>
    </cfRule>
  </conditionalFormatting>
  <conditionalFormatting sqref="CF18">
    <cfRule type="cellIs" dxfId="3480" priority="2616" operator="lessThan">
      <formula>$C$4</formula>
    </cfRule>
  </conditionalFormatting>
  <conditionalFormatting sqref="CF19">
    <cfRule type="cellIs" dxfId="3479" priority="2617" operator="lessThan">
      <formula>$C$4</formula>
    </cfRule>
  </conditionalFormatting>
  <conditionalFormatting sqref="CF20">
    <cfRule type="cellIs" dxfId="3478" priority="2618" operator="lessThan">
      <formula>$C$4</formula>
    </cfRule>
  </conditionalFormatting>
  <conditionalFormatting sqref="CF21">
    <cfRule type="cellIs" dxfId="3477" priority="2619" operator="lessThan">
      <formula>$C$4</formula>
    </cfRule>
  </conditionalFormatting>
  <conditionalFormatting sqref="CF22">
    <cfRule type="cellIs" dxfId="3476" priority="2620" operator="lessThan">
      <formula>$C$4</formula>
    </cfRule>
  </conditionalFormatting>
  <conditionalFormatting sqref="CF23">
    <cfRule type="cellIs" dxfId="3475" priority="2621" operator="lessThan">
      <formula>$C$4</formula>
    </cfRule>
  </conditionalFormatting>
  <conditionalFormatting sqref="CF24">
    <cfRule type="cellIs" dxfId="3474" priority="2622" operator="lessThan">
      <formula>$C$4</formula>
    </cfRule>
  </conditionalFormatting>
  <conditionalFormatting sqref="CF25">
    <cfRule type="cellIs" dxfId="3473" priority="2623" operator="lessThan">
      <formula>$C$4</formula>
    </cfRule>
  </conditionalFormatting>
  <conditionalFormatting sqref="CF26">
    <cfRule type="cellIs" dxfId="3472" priority="2624" operator="lessThan">
      <formula>$C$4</formula>
    </cfRule>
  </conditionalFormatting>
  <conditionalFormatting sqref="CF27">
    <cfRule type="cellIs" dxfId="3471" priority="2625" operator="lessThan">
      <formula>$C$4</formula>
    </cfRule>
  </conditionalFormatting>
  <conditionalFormatting sqref="CF28">
    <cfRule type="cellIs" dxfId="3470" priority="2626" operator="lessThan">
      <formula>$C$4</formula>
    </cfRule>
  </conditionalFormatting>
  <conditionalFormatting sqref="CF29">
    <cfRule type="cellIs" dxfId="3469" priority="2627" operator="lessThan">
      <formula>$C$4</formula>
    </cfRule>
  </conditionalFormatting>
  <conditionalFormatting sqref="CF30">
    <cfRule type="cellIs" dxfId="3468" priority="2628" operator="lessThan">
      <formula>$C$4</formula>
    </cfRule>
  </conditionalFormatting>
  <conditionalFormatting sqref="CF31">
    <cfRule type="cellIs" dxfId="3467" priority="2629" operator="lessThan">
      <formula>$C$4</formula>
    </cfRule>
  </conditionalFormatting>
  <conditionalFormatting sqref="CF32">
    <cfRule type="cellIs" dxfId="3466" priority="2630" operator="lessThan">
      <formula>$C$4</formula>
    </cfRule>
  </conditionalFormatting>
  <conditionalFormatting sqref="CF33">
    <cfRule type="cellIs" dxfId="3465" priority="2631" operator="lessThan">
      <formula>$C$4</formula>
    </cfRule>
  </conditionalFormatting>
  <conditionalFormatting sqref="CF34">
    <cfRule type="cellIs" dxfId="3464" priority="2632" operator="lessThan">
      <formula>$C$4</formula>
    </cfRule>
  </conditionalFormatting>
  <conditionalFormatting sqref="CF35">
    <cfRule type="cellIs" dxfId="3463" priority="2633" operator="lessThan">
      <formula>$C$4</formula>
    </cfRule>
  </conditionalFormatting>
  <conditionalFormatting sqref="CF36">
    <cfRule type="cellIs" dxfId="3462" priority="2634" operator="lessThan">
      <formula>$C$4</formula>
    </cfRule>
  </conditionalFormatting>
  <conditionalFormatting sqref="CF37">
    <cfRule type="cellIs" dxfId="3461" priority="2635" operator="lessThan">
      <formula>$C$4</formula>
    </cfRule>
  </conditionalFormatting>
  <conditionalFormatting sqref="CF38">
    <cfRule type="cellIs" dxfId="3460" priority="2636" operator="lessThan">
      <formula>$C$4</formula>
    </cfRule>
  </conditionalFormatting>
  <conditionalFormatting sqref="CF39">
    <cfRule type="cellIs" dxfId="3459" priority="2637" operator="lessThan">
      <formula>$C$4</formula>
    </cfRule>
  </conditionalFormatting>
  <conditionalFormatting sqref="CF40">
    <cfRule type="cellIs" dxfId="3458" priority="2638" operator="lessThan">
      <formula>$C$4</formula>
    </cfRule>
  </conditionalFormatting>
  <conditionalFormatting sqref="CF41">
    <cfRule type="cellIs" dxfId="3457" priority="2639" operator="lessThan">
      <formula>$C$4</formula>
    </cfRule>
  </conditionalFormatting>
  <conditionalFormatting sqref="CF42">
    <cfRule type="cellIs" dxfId="3456" priority="2640" operator="lessThan">
      <formula>$C$4</formula>
    </cfRule>
  </conditionalFormatting>
  <conditionalFormatting sqref="CF43">
    <cfRule type="cellIs" dxfId="3455" priority="2641" operator="lessThan">
      <formula>$C$4</formula>
    </cfRule>
  </conditionalFormatting>
  <conditionalFormatting sqref="CF44">
    <cfRule type="cellIs" dxfId="3454" priority="2642" operator="lessThan">
      <formula>$C$4</formula>
    </cfRule>
  </conditionalFormatting>
  <conditionalFormatting sqref="CF45">
    <cfRule type="cellIs" dxfId="3453" priority="2643" operator="lessThan">
      <formula>$C$4</formula>
    </cfRule>
  </conditionalFormatting>
  <conditionalFormatting sqref="CF46">
    <cfRule type="cellIs" dxfId="3452" priority="2644" operator="lessThan">
      <formula>$C$4</formula>
    </cfRule>
  </conditionalFormatting>
  <conditionalFormatting sqref="CF47">
    <cfRule type="cellIs" dxfId="3451" priority="2645" operator="lessThan">
      <formula>$C$4</formula>
    </cfRule>
  </conditionalFormatting>
  <conditionalFormatting sqref="CF48">
    <cfRule type="cellIs" dxfId="3450" priority="2646" operator="lessThan">
      <formula>$C$4</formula>
    </cfRule>
  </conditionalFormatting>
  <conditionalFormatting sqref="CF49">
    <cfRule type="cellIs" dxfId="3449" priority="2647" operator="lessThan">
      <formula>$C$4</formula>
    </cfRule>
  </conditionalFormatting>
  <conditionalFormatting sqref="CF50">
    <cfRule type="cellIs" dxfId="3448" priority="2648" operator="lessThan">
      <formula>$C$4</formula>
    </cfRule>
  </conditionalFormatting>
  <conditionalFormatting sqref="CG11">
    <cfRule type="cellIs" dxfId="3447" priority="2649" operator="lessThan">
      <formula>$C$4</formula>
    </cfRule>
  </conditionalFormatting>
  <conditionalFormatting sqref="CG12">
    <cfRule type="cellIs" dxfId="3446" priority="2650" operator="lessThan">
      <formula>$C$4</formula>
    </cfRule>
  </conditionalFormatting>
  <conditionalFormatting sqref="CG13">
    <cfRule type="cellIs" dxfId="3445" priority="2651" operator="lessThan">
      <formula>$C$4</formula>
    </cfRule>
  </conditionalFormatting>
  <conditionalFormatting sqref="CG14">
    <cfRule type="cellIs" dxfId="3444" priority="2652" operator="lessThan">
      <formula>$C$4</formula>
    </cfRule>
  </conditionalFormatting>
  <conditionalFormatting sqref="CG15">
    <cfRule type="cellIs" dxfId="3443" priority="2653" operator="lessThan">
      <formula>$C$4</formula>
    </cfRule>
  </conditionalFormatting>
  <conditionalFormatting sqref="CG16">
    <cfRule type="cellIs" dxfId="3442" priority="2654" operator="lessThan">
      <formula>$C$4</formula>
    </cfRule>
  </conditionalFormatting>
  <conditionalFormatting sqref="CG17">
    <cfRule type="cellIs" dxfId="3441" priority="2655" operator="lessThan">
      <formula>$C$4</formula>
    </cfRule>
  </conditionalFormatting>
  <conditionalFormatting sqref="CG18">
    <cfRule type="cellIs" dxfId="3440" priority="2656" operator="lessThan">
      <formula>$C$4</formula>
    </cfRule>
  </conditionalFormatting>
  <conditionalFormatting sqref="CG19">
    <cfRule type="cellIs" dxfId="3439" priority="2657" operator="lessThan">
      <formula>$C$4</formula>
    </cfRule>
  </conditionalFormatting>
  <conditionalFormatting sqref="CG20">
    <cfRule type="cellIs" dxfId="3438" priority="2658" operator="lessThan">
      <formula>$C$4</formula>
    </cfRule>
  </conditionalFormatting>
  <conditionalFormatting sqref="CG21">
    <cfRule type="cellIs" dxfId="3437" priority="2659" operator="lessThan">
      <formula>$C$4</formula>
    </cfRule>
  </conditionalFormatting>
  <conditionalFormatting sqref="CG22">
    <cfRule type="cellIs" dxfId="3436" priority="2660" operator="lessThan">
      <formula>$C$4</formula>
    </cfRule>
  </conditionalFormatting>
  <conditionalFormatting sqref="CG23">
    <cfRule type="cellIs" dxfId="3435" priority="2661" operator="lessThan">
      <formula>$C$4</formula>
    </cfRule>
  </conditionalFormatting>
  <conditionalFormatting sqref="CG24">
    <cfRule type="cellIs" dxfId="3434" priority="2662" operator="lessThan">
      <formula>$C$4</formula>
    </cfRule>
  </conditionalFormatting>
  <conditionalFormatting sqref="CG25">
    <cfRule type="cellIs" dxfId="3433" priority="2663" operator="lessThan">
      <formula>$C$4</formula>
    </cfRule>
  </conditionalFormatting>
  <conditionalFormatting sqref="CG26">
    <cfRule type="cellIs" dxfId="3432" priority="2664" operator="lessThan">
      <formula>$C$4</formula>
    </cfRule>
  </conditionalFormatting>
  <conditionalFormatting sqref="CG27">
    <cfRule type="cellIs" dxfId="3431" priority="2665" operator="lessThan">
      <formula>$C$4</formula>
    </cfRule>
  </conditionalFormatting>
  <conditionalFormatting sqref="CG28">
    <cfRule type="cellIs" dxfId="3430" priority="2666" operator="lessThan">
      <formula>$C$4</formula>
    </cfRule>
  </conditionalFormatting>
  <conditionalFormatting sqref="CG29">
    <cfRule type="cellIs" dxfId="3429" priority="2667" operator="lessThan">
      <formula>$C$4</formula>
    </cfRule>
  </conditionalFormatting>
  <conditionalFormatting sqref="CG30">
    <cfRule type="cellIs" dxfId="3428" priority="2668" operator="lessThan">
      <formula>$C$4</formula>
    </cfRule>
  </conditionalFormatting>
  <conditionalFormatting sqref="CG31">
    <cfRule type="cellIs" dxfId="3427" priority="2669" operator="lessThan">
      <formula>$C$4</formula>
    </cfRule>
  </conditionalFormatting>
  <conditionalFormatting sqref="CG32">
    <cfRule type="cellIs" dxfId="3426" priority="2670" operator="lessThan">
      <formula>$C$4</formula>
    </cfRule>
  </conditionalFormatting>
  <conditionalFormatting sqref="CG33">
    <cfRule type="cellIs" dxfId="3425" priority="2671" operator="lessThan">
      <formula>$C$4</formula>
    </cfRule>
  </conditionalFormatting>
  <conditionalFormatting sqref="CG34">
    <cfRule type="cellIs" dxfId="3424" priority="2672" operator="lessThan">
      <formula>$C$4</formula>
    </cfRule>
  </conditionalFormatting>
  <conditionalFormatting sqref="CG35">
    <cfRule type="cellIs" dxfId="3423" priority="2673" operator="lessThan">
      <formula>$C$4</formula>
    </cfRule>
  </conditionalFormatting>
  <conditionalFormatting sqref="CG36">
    <cfRule type="cellIs" dxfId="3422" priority="2674" operator="lessThan">
      <formula>$C$4</formula>
    </cfRule>
  </conditionalFormatting>
  <conditionalFormatting sqref="CG37">
    <cfRule type="cellIs" dxfId="3421" priority="2675" operator="lessThan">
      <formula>$C$4</formula>
    </cfRule>
  </conditionalFormatting>
  <conditionalFormatting sqref="CG38">
    <cfRule type="cellIs" dxfId="3420" priority="2676" operator="lessThan">
      <formula>$C$4</formula>
    </cfRule>
  </conditionalFormatting>
  <conditionalFormatting sqref="CG39">
    <cfRule type="cellIs" dxfId="3419" priority="2677" operator="lessThan">
      <formula>$C$4</formula>
    </cfRule>
  </conditionalFormatting>
  <conditionalFormatting sqref="CG40">
    <cfRule type="cellIs" dxfId="3418" priority="2678" operator="lessThan">
      <formula>$C$4</formula>
    </cfRule>
  </conditionalFormatting>
  <conditionalFormatting sqref="CG41">
    <cfRule type="cellIs" dxfId="3417" priority="2679" operator="lessThan">
      <formula>$C$4</formula>
    </cfRule>
  </conditionalFormatting>
  <conditionalFormatting sqref="CG42">
    <cfRule type="cellIs" dxfId="3416" priority="2680" operator="lessThan">
      <formula>$C$4</formula>
    </cfRule>
  </conditionalFormatting>
  <conditionalFormatting sqref="CG43">
    <cfRule type="cellIs" dxfId="3415" priority="2681" operator="lessThan">
      <formula>$C$4</formula>
    </cfRule>
  </conditionalFormatting>
  <conditionalFormatting sqref="CG44">
    <cfRule type="cellIs" dxfId="3414" priority="2682" operator="lessThan">
      <formula>$C$4</formula>
    </cfRule>
  </conditionalFormatting>
  <conditionalFormatting sqref="CG45">
    <cfRule type="cellIs" dxfId="3413" priority="2683" operator="lessThan">
      <formula>$C$4</formula>
    </cfRule>
  </conditionalFormatting>
  <conditionalFormatting sqref="CG46">
    <cfRule type="cellIs" dxfId="3412" priority="2684" operator="lessThan">
      <formula>$C$4</formula>
    </cfRule>
  </conditionalFormatting>
  <conditionalFormatting sqref="CG47">
    <cfRule type="cellIs" dxfId="3411" priority="2685" operator="lessThan">
      <formula>$C$4</formula>
    </cfRule>
  </conditionalFormatting>
  <conditionalFormatting sqref="CG48">
    <cfRule type="cellIs" dxfId="3410" priority="2686" operator="lessThan">
      <formula>$C$4</formula>
    </cfRule>
  </conditionalFormatting>
  <conditionalFormatting sqref="CG49">
    <cfRule type="cellIs" dxfId="3409" priority="2687" operator="lessThan">
      <formula>$C$4</formula>
    </cfRule>
  </conditionalFormatting>
  <conditionalFormatting sqref="CG50">
    <cfRule type="cellIs" dxfId="3408" priority="2688" operator="lessThan">
      <formula>$C$4</formula>
    </cfRule>
  </conditionalFormatting>
  <conditionalFormatting sqref="CH11">
    <cfRule type="cellIs" dxfId="3407" priority="2689" operator="lessThan">
      <formula>$C$4</formula>
    </cfRule>
  </conditionalFormatting>
  <conditionalFormatting sqref="CH12">
    <cfRule type="cellIs" dxfId="3406" priority="2690" operator="lessThan">
      <formula>$C$4</formula>
    </cfRule>
  </conditionalFormatting>
  <conditionalFormatting sqref="CH13">
    <cfRule type="cellIs" dxfId="3405" priority="2691" operator="lessThan">
      <formula>$C$4</formula>
    </cfRule>
  </conditionalFormatting>
  <conditionalFormatting sqref="CH14">
    <cfRule type="cellIs" dxfId="3404" priority="2692" operator="lessThan">
      <formula>$C$4</formula>
    </cfRule>
  </conditionalFormatting>
  <conditionalFormatting sqref="CH15">
    <cfRule type="cellIs" dxfId="3403" priority="2693" operator="lessThan">
      <formula>$C$4</formula>
    </cfRule>
  </conditionalFormatting>
  <conditionalFormatting sqref="CH16">
    <cfRule type="cellIs" dxfId="3402" priority="2694" operator="lessThan">
      <formula>$C$4</formula>
    </cfRule>
  </conditionalFormatting>
  <conditionalFormatting sqref="CH17">
    <cfRule type="cellIs" dxfId="3401" priority="2695" operator="lessThan">
      <formula>$C$4</formula>
    </cfRule>
  </conditionalFormatting>
  <conditionalFormatting sqref="CH18">
    <cfRule type="cellIs" dxfId="3400" priority="2696" operator="lessThan">
      <formula>$C$4</formula>
    </cfRule>
  </conditionalFormatting>
  <conditionalFormatting sqref="CH19">
    <cfRule type="cellIs" dxfId="3399" priority="2697" operator="lessThan">
      <formula>$C$4</formula>
    </cfRule>
  </conditionalFormatting>
  <conditionalFormatting sqref="CH20">
    <cfRule type="cellIs" dxfId="3398" priority="2698" operator="lessThan">
      <formula>$C$4</formula>
    </cfRule>
  </conditionalFormatting>
  <conditionalFormatting sqref="CH21">
    <cfRule type="cellIs" dxfId="3397" priority="2699" operator="lessThan">
      <formula>$C$4</formula>
    </cfRule>
  </conditionalFormatting>
  <conditionalFormatting sqref="CH22">
    <cfRule type="cellIs" dxfId="3396" priority="2700" operator="lessThan">
      <formula>$C$4</formula>
    </cfRule>
  </conditionalFormatting>
  <conditionalFormatting sqref="CH23">
    <cfRule type="cellIs" dxfId="3395" priority="2701" operator="lessThan">
      <formula>$C$4</formula>
    </cfRule>
  </conditionalFormatting>
  <conditionalFormatting sqref="CH24">
    <cfRule type="cellIs" dxfId="3394" priority="2702" operator="lessThan">
      <formula>$C$4</formula>
    </cfRule>
  </conditionalFormatting>
  <conditionalFormatting sqref="CH25">
    <cfRule type="cellIs" dxfId="3393" priority="2703" operator="lessThan">
      <formula>$C$4</formula>
    </cfRule>
  </conditionalFormatting>
  <conditionalFormatting sqref="CH26">
    <cfRule type="cellIs" dxfId="3392" priority="2704" operator="lessThan">
      <formula>$C$4</formula>
    </cfRule>
  </conditionalFormatting>
  <conditionalFormatting sqref="CH27">
    <cfRule type="cellIs" dxfId="3391" priority="2705" operator="lessThan">
      <formula>$C$4</formula>
    </cfRule>
  </conditionalFormatting>
  <conditionalFormatting sqref="CH28">
    <cfRule type="cellIs" dxfId="3390" priority="2706" operator="lessThan">
      <formula>$C$4</formula>
    </cfRule>
  </conditionalFormatting>
  <conditionalFormatting sqref="CH29">
    <cfRule type="cellIs" dxfId="3389" priority="2707" operator="lessThan">
      <formula>$C$4</formula>
    </cfRule>
  </conditionalFormatting>
  <conditionalFormatting sqref="CH30">
    <cfRule type="cellIs" dxfId="3388" priority="2708" operator="lessThan">
      <formula>$C$4</formula>
    </cfRule>
  </conditionalFormatting>
  <conditionalFormatting sqref="CH31">
    <cfRule type="cellIs" dxfId="3387" priority="2709" operator="lessThan">
      <formula>$C$4</formula>
    </cfRule>
  </conditionalFormatting>
  <conditionalFormatting sqref="CH32">
    <cfRule type="cellIs" dxfId="3386" priority="2710" operator="lessThan">
      <formula>$C$4</formula>
    </cfRule>
  </conditionalFormatting>
  <conditionalFormatting sqref="CH33">
    <cfRule type="cellIs" dxfId="3385" priority="2711" operator="lessThan">
      <formula>$C$4</formula>
    </cfRule>
  </conditionalFormatting>
  <conditionalFormatting sqref="CH34">
    <cfRule type="cellIs" dxfId="3384" priority="2712" operator="lessThan">
      <formula>$C$4</formula>
    </cfRule>
  </conditionalFormatting>
  <conditionalFormatting sqref="CH35">
    <cfRule type="cellIs" dxfId="3383" priority="2713" operator="lessThan">
      <formula>$C$4</formula>
    </cfRule>
  </conditionalFormatting>
  <conditionalFormatting sqref="CH36">
    <cfRule type="cellIs" dxfId="3382" priority="2714" operator="lessThan">
      <formula>$C$4</formula>
    </cfRule>
  </conditionalFormatting>
  <conditionalFormatting sqref="CH37">
    <cfRule type="cellIs" dxfId="3381" priority="2715" operator="lessThan">
      <formula>$C$4</formula>
    </cfRule>
  </conditionalFormatting>
  <conditionalFormatting sqref="CH38">
    <cfRule type="cellIs" dxfId="3380" priority="2716" operator="lessThan">
      <formula>$C$4</formula>
    </cfRule>
  </conditionalFormatting>
  <conditionalFormatting sqref="CH39">
    <cfRule type="cellIs" dxfId="3379" priority="2717" operator="lessThan">
      <formula>$C$4</formula>
    </cfRule>
  </conditionalFormatting>
  <conditionalFormatting sqref="CH40">
    <cfRule type="cellIs" dxfId="3378" priority="2718" operator="lessThan">
      <formula>$C$4</formula>
    </cfRule>
  </conditionalFormatting>
  <conditionalFormatting sqref="CH41">
    <cfRule type="cellIs" dxfId="3377" priority="2719" operator="lessThan">
      <formula>$C$4</formula>
    </cfRule>
  </conditionalFormatting>
  <conditionalFormatting sqref="CH42">
    <cfRule type="cellIs" dxfId="3376" priority="2720" operator="lessThan">
      <formula>$C$4</formula>
    </cfRule>
  </conditionalFormatting>
  <conditionalFormatting sqref="CH43">
    <cfRule type="cellIs" dxfId="3375" priority="2721" operator="lessThan">
      <formula>$C$4</formula>
    </cfRule>
  </conditionalFormatting>
  <conditionalFormatting sqref="CH44">
    <cfRule type="cellIs" dxfId="3374" priority="2722" operator="lessThan">
      <formula>$C$4</formula>
    </cfRule>
  </conditionalFormatting>
  <conditionalFormatting sqref="CH45">
    <cfRule type="cellIs" dxfId="3373" priority="2723" operator="lessThan">
      <formula>$C$4</formula>
    </cfRule>
  </conditionalFormatting>
  <conditionalFormatting sqref="CH46">
    <cfRule type="cellIs" dxfId="3372" priority="2724" operator="lessThan">
      <formula>$C$4</formula>
    </cfRule>
  </conditionalFormatting>
  <conditionalFormatting sqref="CH47">
    <cfRule type="cellIs" dxfId="3371" priority="2725" operator="lessThan">
      <formula>$C$4</formula>
    </cfRule>
  </conditionalFormatting>
  <conditionalFormatting sqref="CH48">
    <cfRule type="cellIs" dxfId="3370" priority="2726" operator="lessThan">
      <formula>$C$4</formula>
    </cfRule>
  </conditionalFormatting>
  <conditionalFormatting sqref="CH49">
    <cfRule type="cellIs" dxfId="3369" priority="2727" operator="lessThan">
      <formula>$C$4</formula>
    </cfRule>
  </conditionalFormatting>
  <conditionalFormatting sqref="CH50">
    <cfRule type="cellIs" dxfId="3368" priority="2728" operator="lessThan">
      <formula>$C$4</formula>
    </cfRule>
  </conditionalFormatting>
  <conditionalFormatting sqref="CI11">
    <cfRule type="cellIs" dxfId="3367" priority="2729" operator="lessThan">
      <formula>$C$4</formula>
    </cfRule>
  </conditionalFormatting>
  <conditionalFormatting sqref="CI12">
    <cfRule type="cellIs" dxfId="3366" priority="2730" operator="lessThan">
      <formula>$C$4</formula>
    </cfRule>
  </conditionalFormatting>
  <conditionalFormatting sqref="CI13">
    <cfRule type="cellIs" dxfId="3365" priority="2731" operator="lessThan">
      <formula>$C$4</formula>
    </cfRule>
  </conditionalFormatting>
  <conditionalFormatting sqref="CI14">
    <cfRule type="cellIs" dxfId="3364" priority="2732" operator="lessThan">
      <formula>$C$4</formula>
    </cfRule>
  </conditionalFormatting>
  <conditionalFormatting sqref="CI15">
    <cfRule type="cellIs" dxfId="3363" priority="2733" operator="lessThan">
      <formula>$C$4</formula>
    </cfRule>
  </conditionalFormatting>
  <conditionalFormatting sqref="CI16">
    <cfRule type="cellIs" dxfId="3362" priority="2734" operator="lessThan">
      <formula>$C$4</formula>
    </cfRule>
  </conditionalFormatting>
  <conditionalFormatting sqref="CI17">
    <cfRule type="cellIs" dxfId="3361" priority="2735" operator="lessThan">
      <formula>$C$4</formula>
    </cfRule>
  </conditionalFormatting>
  <conditionalFormatting sqref="CI18">
    <cfRule type="cellIs" dxfId="3360" priority="2736" operator="lessThan">
      <formula>$C$4</formula>
    </cfRule>
  </conditionalFormatting>
  <conditionalFormatting sqref="CI19">
    <cfRule type="cellIs" dxfId="3359" priority="2737" operator="lessThan">
      <formula>$C$4</formula>
    </cfRule>
  </conditionalFormatting>
  <conditionalFormatting sqref="CI20">
    <cfRule type="cellIs" dxfId="3358" priority="2738" operator="lessThan">
      <formula>$C$4</formula>
    </cfRule>
  </conditionalFormatting>
  <conditionalFormatting sqref="CI21">
    <cfRule type="cellIs" dxfId="3357" priority="2739" operator="lessThan">
      <formula>$C$4</formula>
    </cfRule>
  </conditionalFormatting>
  <conditionalFormatting sqref="CI22">
    <cfRule type="cellIs" dxfId="3356" priority="2740" operator="lessThan">
      <formula>$C$4</formula>
    </cfRule>
  </conditionalFormatting>
  <conditionalFormatting sqref="CI23">
    <cfRule type="cellIs" dxfId="3355" priority="2741" operator="lessThan">
      <formula>$C$4</formula>
    </cfRule>
  </conditionalFormatting>
  <conditionalFormatting sqref="CI24">
    <cfRule type="cellIs" dxfId="3354" priority="2742" operator="lessThan">
      <formula>$C$4</formula>
    </cfRule>
  </conditionalFormatting>
  <conditionalFormatting sqref="CI25">
    <cfRule type="cellIs" dxfId="3353" priority="2743" operator="lessThan">
      <formula>$C$4</formula>
    </cfRule>
  </conditionalFormatting>
  <conditionalFormatting sqref="CI26">
    <cfRule type="cellIs" dxfId="3352" priority="2744" operator="lessThan">
      <formula>$C$4</formula>
    </cfRule>
  </conditionalFormatting>
  <conditionalFormatting sqref="CI27">
    <cfRule type="cellIs" dxfId="3351" priority="2745" operator="lessThan">
      <formula>$C$4</formula>
    </cfRule>
  </conditionalFormatting>
  <conditionalFormatting sqref="CI28">
    <cfRule type="cellIs" dxfId="3350" priority="2746" operator="lessThan">
      <formula>$C$4</formula>
    </cfRule>
  </conditionalFormatting>
  <conditionalFormatting sqref="CI29">
    <cfRule type="cellIs" dxfId="3349" priority="2747" operator="lessThan">
      <formula>$C$4</formula>
    </cfRule>
  </conditionalFormatting>
  <conditionalFormatting sqref="CI30">
    <cfRule type="cellIs" dxfId="3348" priority="2748" operator="lessThan">
      <formula>$C$4</formula>
    </cfRule>
  </conditionalFormatting>
  <conditionalFormatting sqref="CI31">
    <cfRule type="cellIs" dxfId="3347" priority="2749" operator="lessThan">
      <formula>$C$4</formula>
    </cfRule>
  </conditionalFormatting>
  <conditionalFormatting sqref="CI32">
    <cfRule type="cellIs" dxfId="3346" priority="2750" operator="lessThan">
      <formula>$C$4</formula>
    </cfRule>
  </conditionalFormatting>
  <conditionalFormatting sqref="CI33">
    <cfRule type="cellIs" dxfId="3345" priority="2751" operator="lessThan">
      <formula>$C$4</formula>
    </cfRule>
  </conditionalFormatting>
  <conditionalFormatting sqref="CI34">
    <cfRule type="cellIs" dxfId="3344" priority="2752" operator="lessThan">
      <formula>$C$4</formula>
    </cfRule>
  </conditionalFormatting>
  <conditionalFormatting sqref="CI35">
    <cfRule type="cellIs" dxfId="3343" priority="2753" operator="lessThan">
      <formula>$C$4</formula>
    </cfRule>
  </conditionalFormatting>
  <conditionalFormatting sqref="CI36">
    <cfRule type="cellIs" dxfId="3342" priority="2754" operator="lessThan">
      <formula>$C$4</formula>
    </cfRule>
  </conditionalFormatting>
  <conditionalFormatting sqref="CI37">
    <cfRule type="cellIs" dxfId="3341" priority="2755" operator="lessThan">
      <formula>$C$4</formula>
    </cfRule>
  </conditionalFormatting>
  <conditionalFormatting sqref="CI38">
    <cfRule type="cellIs" dxfId="3340" priority="2756" operator="lessThan">
      <formula>$C$4</formula>
    </cfRule>
  </conditionalFormatting>
  <conditionalFormatting sqref="CI39">
    <cfRule type="cellIs" dxfId="3339" priority="2757" operator="lessThan">
      <formula>$C$4</formula>
    </cfRule>
  </conditionalFormatting>
  <conditionalFormatting sqref="CI40">
    <cfRule type="cellIs" dxfId="3338" priority="2758" operator="lessThan">
      <formula>$C$4</formula>
    </cfRule>
  </conditionalFormatting>
  <conditionalFormatting sqref="CI41">
    <cfRule type="cellIs" dxfId="3337" priority="2759" operator="lessThan">
      <formula>$C$4</formula>
    </cfRule>
  </conditionalFormatting>
  <conditionalFormatting sqref="CI42">
    <cfRule type="cellIs" dxfId="3336" priority="2760" operator="lessThan">
      <formula>$C$4</formula>
    </cfRule>
  </conditionalFormatting>
  <conditionalFormatting sqref="CI43">
    <cfRule type="cellIs" dxfId="3335" priority="2761" operator="lessThan">
      <formula>$C$4</formula>
    </cfRule>
  </conditionalFormatting>
  <conditionalFormatting sqref="CI44">
    <cfRule type="cellIs" dxfId="3334" priority="2762" operator="lessThan">
      <formula>$C$4</formula>
    </cfRule>
  </conditionalFormatting>
  <conditionalFormatting sqref="CI45">
    <cfRule type="cellIs" dxfId="3333" priority="2763" operator="lessThan">
      <formula>$C$4</formula>
    </cfRule>
  </conditionalFormatting>
  <conditionalFormatting sqref="CI46">
    <cfRule type="cellIs" dxfId="3332" priority="2764" operator="lessThan">
      <formula>$C$4</formula>
    </cfRule>
  </conditionalFormatting>
  <conditionalFormatting sqref="CI47">
    <cfRule type="cellIs" dxfId="3331" priority="2765" operator="lessThan">
      <formula>$C$4</formula>
    </cfRule>
  </conditionalFormatting>
  <conditionalFormatting sqref="CI48">
    <cfRule type="cellIs" dxfId="3330" priority="2766" operator="lessThan">
      <formula>$C$4</formula>
    </cfRule>
  </conditionalFormatting>
  <conditionalFormatting sqref="CI49">
    <cfRule type="cellIs" dxfId="3329" priority="2767" operator="lessThan">
      <formula>$C$4</formula>
    </cfRule>
  </conditionalFormatting>
  <conditionalFormatting sqref="CI50">
    <cfRule type="cellIs" dxfId="3328" priority="2768" operator="lessThan">
      <formula>$C$4</formula>
    </cfRule>
  </conditionalFormatting>
  <conditionalFormatting sqref="CJ11">
    <cfRule type="cellIs" dxfId="3327" priority="2769" operator="lessThan">
      <formula>$C$4</formula>
    </cfRule>
  </conditionalFormatting>
  <conditionalFormatting sqref="CJ12">
    <cfRule type="cellIs" dxfId="3326" priority="2770" operator="lessThan">
      <formula>$C$4</formula>
    </cfRule>
  </conditionalFormatting>
  <conditionalFormatting sqref="CJ13">
    <cfRule type="cellIs" dxfId="3325" priority="2771" operator="lessThan">
      <formula>$C$4</formula>
    </cfRule>
  </conditionalFormatting>
  <conditionalFormatting sqref="CJ14">
    <cfRule type="cellIs" dxfId="3324" priority="2772" operator="lessThan">
      <formula>$C$4</formula>
    </cfRule>
  </conditionalFormatting>
  <conditionalFormatting sqref="CJ15">
    <cfRule type="cellIs" dxfId="3323" priority="2773" operator="lessThan">
      <formula>$C$4</formula>
    </cfRule>
  </conditionalFormatting>
  <conditionalFormatting sqref="CJ16">
    <cfRule type="cellIs" dxfId="3322" priority="2774" operator="lessThan">
      <formula>$C$4</formula>
    </cfRule>
  </conditionalFormatting>
  <conditionalFormatting sqref="CJ17">
    <cfRule type="cellIs" dxfId="3321" priority="2775" operator="lessThan">
      <formula>$C$4</formula>
    </cfRule>
  </conditionalFormatting>
  <conditionalFormatting sqref="CJ18">
    <cfRule type="cellIs" dxfId="3320" priority="2776" operator="lessThan">
      <formula>$C$4</formula>
    </cfRule>
  </conditionalFormatting>
  <conditionalFormatting sqref="CJ19">
    <cfRule type="cellIs" dxfId="3319" priority="2777" operator="lessThan">
      <formula>$C$4</formula>
    </cfRule>
  </conditionalFormatting>
  <conditionalFormatting sqref="CJ20">
    <cfRule type="cellIs" dxfId="3318" priority="2778" operator="lessThan">
      <formula>$C$4</formula>
    </cfRule>
  </conditionalFormatting>
  <conditionalFormatting sqref="CJ21">
    <cfRule type="cellIs" dxfId="3317" priority="2779" operator="lessThan">
      <formula>$C$4</formula>
    </cfRule>
  </conditionalFormatting>
  <conditionalFormatting sqref="CJ22">
    <cfRule type="cellIs" dxfId="3316" priority="2780" operator="lessThan">
      <formula>$C$4</formula>
    </cfRule>
  </conditionalFormatting>
  <conditionalFormatting sqref="CJ23">
    <cfRule type="cellIs" dxfId="3315" priority="2781" operator="lessThan">
      <formula>$C$4</formula>
    </cfRule>
  </conditionalFormatting>
  <conditionalFormatting sqref="CJ24">
    <cfRule type="cellIs" dxfId="3314" priority="2782" operator="lessThan">
      <formula>$C$4</formula>
    </cfRule>
  </conditionalFormatting>
  <conditionalFormatting sqref="CJ25">
    <cfRule type="cellIs" dxfId="3313" priority="2783" operator="lessThan">
      <formula>$C$4</formula>
    </cfRule>
  </conditionalFormatting>
  <conditionalFormatting sqref="CJ26">
    <cfRule type="cellIs" dxfId="3312" priority="2784" operator="lessThan">
      <formula>$C$4</formula>
    </cfRule>
  </conditionalFormatting>
  <conditionalFormatting sqref="CJ27">
    <cfRule type="cellIs" dxfId="3311" priority="2785" operator="lessThan">
      <formula>$C$4</formula>
    </cfRule>
  </conditionalFormatting>
  <conditionalFormatting sqref="CJ28">
    <cfRule type="cellIs" dxfId="3310" priority="2786" operator="lessThan">
      <formula>$C$4</formula>
    </cfRule>
  </conditionalFormatting>
  <conditionalFormatting sqref="CJ29">
    <cfRule type="cellIs" dxfId="3309" priority="2787" operator="lessThan">
      <formula>$C$4</formula>
    </cfRule>
  </conditionalFormatting>
  <conditionalFormatting sqref="CJ30">
    <cfRule type="cellIs" dxfId="3308" priority="2788" operator="lessThan">
      <formula>$C$4</formula>
    </cfRule>
  </conditionalFormatting>
  <conditionalFormatting sqref="CJ31">
    <cfRule type="cellIs" dxfId="3307" priority="2789" operator="lessThan">
      <formula>$C$4</formula>
    </cfRule>
  </conditionalFormatting>
  <conditionalFormatting sqref="CJ32">
    <cfRule type="cellIs" dxfId="3306" priority="2790" operator="lessThan">
      <formula>$C$4</formula>
    </cfRule>
  </conditionalFormatting>
  <conditionalFormatting sqref="CJ33">
    <cfRule type="cellIs" dxfId="3305" priority="2791" operator="lessThan">
      <formula>$C$4</formula>
    </cfRule>
  </conditionalFormatting>
  <conditionalFormatting sqref="CJ34">
    <cfRule type="cellIs" dxfId="3304" priority="2792" operator="lessThan">
      <formula>$C$4</formula>
    </cfRule>
  </conditionalFormatting>
  <conditionalFormatting sqref="CJ35">
    <cfRule type="cellIs" dxfId="3303" priority="2793" operator="lessThan">
      <formula>$C$4</formula>
    </cfRule>
  </conditionalFormatting>
  <conditionalFormatting sqref="CJ36">
    <cfRule type="cellIs" dxfId="3302" priority="2794" operator="lessThan">
      <formula>$C$4</formula>
    </cfRule>
  </conditionalFormatting>
  <conditionalFormatting sqref="CJ37">
    <cfRule type="cellIs" dxfId="3301" priority="2795" operator="lessThan">
      <formula>$C$4</formula>
    </cfRule>
  </conditionalFormatting>
  <conditionalFormatting sqref="CJ38">
    <cfRule type="cellIs" dxfId="3300" priority="2796" operator="lessThan">
      <formula>$C$4</formula>
    </cfRule>
  </conditionalFormatting>
  <conditionalFormatting sqref="CJ39">
    <cfRule type="cellIs" dxfId="3299" priority="2797" operator="lessThan">
      <formula>$C$4</formula>
    </cfRule>
  </conditionalFormatting>
  <conditionalFormatting sqref="CJ40">
    <cfRule type="cellIs" dxfId="3298" priority="2798" operator="lessThan">
      <formula>$C$4</formula>
    </cfRule>
  </conditionalFormatting>
  <conditionalFormatting sqref="CJ41">
    <cfRule type="cellIs" dxfId="3297" priority="2799" operator="lessThan">
      <formula>$C$4</formula>
    </cfRule>
  </conditionalFormatting>
  <conditionalFormatting sqref="CJ42">
    <cfRule type="cellIs" dxfId="3296" priority="2800" operator="lessThan">
      <formula>$C$4</formula>
    </cfRule>
  </conditionalFormatting>
  <conditionalFormatting sqref="CJ43">
    <cfRule type="cellIs" dxfId="3295" priority="2801" operator="lessThan">
      <formula>$C$4</formula>
    </cfRule>
  </conditionalFormatting>
  <conditionalFormatting sqref="CJ44">
    <cfRule type="cellIs" dxfId="3294" priority="2802" operator="lessThan">
      <formula>$C$4</formula>
    </cfRule>
  </conditionalFormatting>
  <conditionalFormatting sqref="CJ45">
    <cfRule type="cellIs" dxfId="3293" priority="2803" operator="lessThan">
      <formula>$C$4</formula>
    </cfRule>
  </conditionalFormatting>
  <conditionalFormatting sqref="CJ46">
    <cfRule type="cellIs" dxfId="3292" priority="2804" operator="lessThan">
      <formula>$C$4</formula>
    </cfRule>
  </conditionalFormatting>
  <conditionalFormatting sqref="CJ47">
    <cfRule type="cellIs" dxfId="3291" priority="2805" operator="lessThan">
      <formula>$C$4</formula>
    </cfRule>
  </conditionalFormatting>
  <conditionalFormatting sqref="CJ48">
    <cfRule type="cellIs" dxfId="3290" priority="2806" operator="lessThan">
      <formula>$C$4</formula>
    </cfRule>
  </conditionalFormatting>
  <conditionalFormatting sqref="CJ49">
    <cfRule type="cellIs" dxfId="3289" priority="2807" operator="lessThan">
      <formula>$C$4</formula>
    </cfRule>
  </conditionalFormatting>
  <conditionalFormatting sqref="CJ50">
    <cfRule type="cellIs" dxfId="3288" priority="2808" operator="lessThan">
      <formula>$C$4</formula>
    </cfRule>
  </conditionalFormatting>
  <conditionalFormatting sqref="CK11">
    <cfRule type="cellIs" dxfId="3287" priority="2809" operator="lessThan">
      <formula>$C$4</formula>
    </cfRule>
  </conditionalFormatting>
  <conditionalFormatting sqref="CK12">
    <cfRule type="cellIs" dxfId="3286" priority="2810" operator="lessThan">
      <formula>$C$4</formula>
    </cfRule>
  </conditionalFormatting>
  <conditionalFormatting sqref="CK13">
    <cfRule type="cellIs" dxfId="3285" priority="2811" operator="lessThan">
      <formula>$C$4</formula>
    </cfRule>
  </conditionalFormatting>
  <conditionalFormatting sqref="CK14">
    <cfRule type="cellIs" dxfId="3284" priority="2812" operator="lessThan">
      <formula>$C$4</formula>
    </cfRule>
  </conditionalFormatting>
  <conditionalFormatting sqref="CK15">
    <cfRule type="cellIs" dxfId="3283" priority="2813" operator="lessThan">
      <formula>$C$4</formula>
    </cfRule>
  </conditionalFormatting>
  <conditionalFormatting sqref="CK16">
    <cfRule type="cellIs" dxfId="3282" priority="2814" operator="lessThan">
      <formula>$C$4</formula>
    </cfRule>
  </conditionalFormatting>
  <conditionalFormatting sqref="CK17">
    <cfRule type="cellIs" dxfId="3281" priority="2815" operator="lessThan">
      <formula>$C$4</formula>
    </cfRule>
  </conditionalFormatting>
  <conditionalFormatting sqref="CK18">
    <cfRule type="cellIs" dxfId="3280" priority="2816" operator="lessThan">
      <formula>$C$4</formula>
    </cfRule>
  </conditionalFormatting>
  <conditionalFormatting sqref="CK19">
    <cfRule type="cellIs" dxfId="3279" priority="2817" operator="lessThan">
      <formula>$C$4</formula>
    </cfRule>
  </conditionalFormatting>
  <conditionalFormatting sqref="CK20">
    <cfRule type="cellIs" dxfId="3278" priority="2818" operator="lessThan">
      <formula>$C$4</formula>
    </cfRule>
  </conditionalFormatting>
  <conditionalFormatting sqref="CK21">
    <cfRule type="cellIs" dxfId="3277" priority="2819" operator="lessThan">
      <formula>$C$4</formula>
    </cfRule>
  </conditionalFormatting>
  <conditionalFormatting sqref="CK22">
    <cfRule type="cellIs" dxfId="3276" priority="2820" operator="lessThan">
      <formula>$C$4</formula>
    </cfRule>
  </conditionalFormatting>
  <conditionalFormatting sqref="CK23">
    <cfRule type="cellIs" dxfId="3275" priority="2821" operator="lessThan">
      <formula>$C$4</formula>
    </cfRule>
  </conditionalFormatting>
  <conditionalFormatting sqref="CK24">
    <cfRule type="cellIs" dxfId="3274" priority="2822" operator="lessThan">
      <formula>$C$4</formula>
    </cfRule>
  </conditionalFormatting>
  <conditionalFormatting sqref="CK25">
    <cfRule type="cellIs" dxfId="3273" priority="2823" operator="lessThan">
      <formula>$C$4</formula>
    </cfRule>
  </conditionalFormatting>
  <conditionalFormatting sqref="CK26">
    <cfRule type="cellIs" dxfId="3272" priority="2824" operator="lessThan">
      <formula>$C$4</formula>
    </cfRule>
  </conditionalFormatting>
  <conditionalFormatting sqref="CK27">
    <cfRule type="cellIs" dxfId="3271" priority="2825" operator="lessThan">
      <formula>$C$4</formula>
    </cfRule>
  </conditionalFormatting>
  <conditionalFormatting sqref="CK28">
    <cfRule type="cellIs" dxfId="3270" priority="2826" operator="lessThan">
      <formula>$C$4</formula>
    </cfRule>
  </conditionalFormatting>
  <conditionalFormatting sqref="CK29">
    <cfRule type="cellIs" dxfId="3269" priority="2827" operator="lessThan">
      <formula>$C$4</formula>
    </cfRule>
  </conditionalFormatting>
  <conditionalFormatting sqref="CK30">
    <cfRule type="cellIs" dxfId="3268" priority="2828" operator="lessThan">
      <formula>$C$4</formula>
    </cfRule>
  </conditionalFormatting>
  <conditionalFormatting sqref="CK31">
    <cfRule type="cellIs" dxfId="3267" priority="2829" operator="lessThan">
      <formula>$C$4</formula>
    </cfRule>
  </conditionalFormatting>
  <conditionalFormatting sqref="CK32">
    <cfRule type="cellIs" dxfId="3266" priority="2830" operator="lessThan">
      <formula>$C$4</formula>
    </cfRule>
  </conditionalFormatting>
  <conditionalFormatting sqref="CK33">
    <cfRule type="cellIs" dxfId="3265" priority="2831" operator="lessThan">
      <formula>$C$4</formula>
    </cfRule>
  </conditionalFormatting>
  <conditionalFormatting sqref="CK34">
    <cfRule type="cellIs" dxfId="3264" priority="2832" operator="lessThan">
      <formula>$C$4</formula>
    </cfRule>
  </conditionalFormatting>
  <conditionalFormatting sqref="CK35">
    <cfRule type="cellIs" dxfId="3263" priority="2833" operator="lessThan">
      <formula>$C$4</formula>
    </cfRule>
  </conditionalFormatting>
  <conditionalFormatting sqref="CK36">
    <cfRule type="cellIs" dxfId="3262" priority="2834" operator="lessThan">
      <formula>$C$4</formula>
    </cfRule>
  </conditionalFormatting>
  <conditionalFormatting sqref="CK37">
    <cfRule type="cellIs" dxfId="3261" priority="2835" operator="lessThan">
      <formula>$C$4</formula>
    </cfRule>
  </conditionalFormatting>
  <conditionalFormatting sqref="CK38">
    <cfRule type="cellIs" dxfId="3260" priority="2836" operator="lessThan">
      <formula>$C$4</formula>
    </cfRule>
  </conditionalFormatting>
  <conditionalFormatting sqref="CK39">
    <cfRule type="cellIs" dxfId="3259" priority="2837" operator="lessThan">
      <formula>$C$4</formula>
    </cfRule>
  </conditionalFormatting>
  <conditionalFormatting sqref="CK40">
    <cfRule type="cellIs" dxfId="3258" priority="2838" operator="lessThan">
      <formula>$C$4</formula>
    </cfRule>
  </conditionalFormatting>
  <conditionalFormatting sqref="CK41">
    <cfRule type="cellIs" dxfId="3257" priority="2839" operator="lessThan">
      <formula>$C$4</formula>
    </cfRule>
  </conditionalFormatting>
  <conditionalFormatting sqref="CK42">
    <cfRule type="cellIs" dxfId="3256" priority="2840" operator="lessThan">
      <formula>$C$4</formula>
    </cfRule>
  </conditionalFormatting>
  <conditionalFormatting sqref="CK43">
    <cfRule type="cellIs" dxfId="3255" priority="2841" operator="lessThan">
      <formula>$C$4</formula>
    </cfRule>
  </conditionalFormatting>
  <conditionalFormatting sqref="CK44">
    <cfRule type="cellIs" dxfId="3254" priority="2842" operator="lessThan">
      <formula>$C$4</formula>
    </cfRule>
  </conditionalFormatting>
  <conditionalFormatting sqref="CK45">
    <cfRule type="cellIs" dxfId="3253" priority="2843" operator="lessThan">
      <formula>$C$4</formula>
    </cfRule>
  </conditionalFormatting>
  <conditionalFormatting sqref="CK46">
    <cfRule type="cellIs" dxfId="3252" priority="2844" operator="lessThan">
      <formula>$C$4</formula>
    </cfRule>
  </conditionalFormatting>
  <conditionalFormatting sqref="CK47">
    <cfRule type="cellIs" dxfId="3251" priority="2845" operator="lessThan">
      <formula>$C$4</formula>
    </cfRule>
  </conditionalFormatting>
  <conditionalFormatting sqref="CK48">
    <cfRule type="cellIs" dxfId="3250" priority="2846" operator="lessThan">
      <formula>$C$4</formula>
    </cfRule>
  </conditionalFormatting>
  <conditionalFormatting sqref="CK49">
    <cfRule type="cellIs" dxfId="3249" priority="2847" operator="lessThan">
      <formula>$C$4</formula>
    </cfRule>
  </conditionalFormatting>
  <conditionalFormatting sqref="CK50">
    <cfRule type="cellIs" dxfId="3248" priority="2848" operator="lessThan">
      <formula>$C$4</formula>
    </cfRule>
  </conditionalFormatting>
  <conditionalFormatting sqref="CL11">
    <cfRule type="cellIs" dxfId="3247" priority="2849" operator="lessThan">
      <formula>$C$4</formula>
    </cfRule>
  </conditionalFormatting>
  <conditionalFormatting sqref="CL12">
    <cfRule type="cellIs" dxfId="3246" priority="2850" operator="lessThan">
      <formula>$C$4</formula>
    </cfRule>
  </conditionalFormatting>
  <conditionalFormatting sqref="CL13">
    <cfRule type="cellIs" dxfId="3245" priority="2851" operator="lessThan">
      <formula>$C$4</formula>
    </cfRule>
  </conditionalFormatting>
  <conditionalFormatting sqref="CL14">
    <cfRule type="cellIs" dxfId="3244" priority="2852" operator="lessThan">
      <formula>$C$4</formula>
    </cfRule>
  </conditionalFormatting>
  <conditionalFormatting sqref="CL15">
    <cfRule type="cellIs" dxfId="3243" priority="2853" operator="lessThan">
      <formula>$C$4</formula>
    </cfRule>
  </conditionalFormatting>
  <conditionalFormatting sqref="CL16">
    <cfRule type="cellIs" dxfId="3242" priority="2854" operator="lessThan">
      <formula>$C$4</formula>
    </cfRule>
  </conditionalFormatting>
  <conditionalFormatting sqref="CL17">
    <cfRule type="cellIs" dxfId="3241" priority="2855" operator="lessThan">
      <formula>$C$4</formula>
    </cfRule>
  </conditionalFormatting>
  <conditionalFormatting sqref="CL18">
    <cfRule type="cellIs" dxfId="3240" priority="2856" operator="lessThan">
      <formula>$C$4</formula>
    </cfRule>
  </conditionalFormatting>
  <conditionalFormatting sqref="CL19">
    <cfRule type="cellIs" dxfId="3239" priority="2857" operator="lessThan">
      <formula>$C$4</formula>
    </cfRule>
  </conditionalFormatting>
  <conditionalFormatting sqref="CL20">
    <cfRule type="cellIs" dxfId="3238" priority="2858" operator="lessThan">
      <formula>$C$4</formula>
    </cfRule>
  </conditionalFormatting>
  <conditionalFormatting sqref="CL21">
    <cfRule type="cellIs" dxfId="3237" priority="2859" operator="lessThan">
      <formula>$C$4</formula>
    </cfRule>
  </conditionalFormatting>
  <conditionalFormatting sqref="CL22">
    <cfRule type="cellIs" dxfId="3236" priority="2860" operator="lessThan">
      <formula>$C$4</formula>
    </cfRule>
  </conditionalFormatting>
  <conditionalFormatting sqref="CL23">
    <cfRule type="cellIs" dxfId="3235" priority="2861" operator="lessThan">
      <formula>$C$4</formula>
    </cfRule>
  </conditionalFormatting>
  <conditionalFormatting sqref="CL24">
    <cfRule type="cellIs" dxfId="3234" priority="2862" operator="lessThan">
      <formula>$C$4</formula>
    </cfRule>
  </conditionalFormatting>
  <conditionalFormatting sqref="CL25">
    <cfRule type="cellIs" dxfId="3233" priority="2863" operator="lessThan">
      <formula>$C$4</formula>
    </cfRule>
  </conditionalFormatting>
  <conditionalFormatting sqref="CL26">
    <cfRule type="cellIs" dxfId="3232" priority="2864" operator="lessThan">
      <formula>$C$4</formula>
    </cfRule>
  </conditionalFormatting>
  <conditionalFormatting sqref="CL27">
    <cfRule type="cellIs" dxfId="3231" priority="2865" operator="lessThan">
      <formula>$C$4</formula>
    </cfRule>
  </conditionalFormatting>
  <conditionalFormatting sqref="CL28">
    <cfRule type="cellIs" dxfId="3230" priority="2866" operator="lessThan">
      <formula>$C$4</formula>
    </cfRule>
  </conditionalFormatting>
  <conditionalFormatting sqref="CL29">
    <cfRule type="cellIs" dxfId="3229" priority="2867" operator="lessThan">
      <formula>$C$4</formula>
    </cfRule>
  </conditionalFormatting>
  <conditionalFormatting sqref="CL30">
    <cfRule type="cellIs" dxfId="3228" priority="2868" operator="lessThan">
      <formula>$C$4</formula>
    </cfRule>
  </conditionalFormatting>
  <conditionalFormatting sqref="CL31">
    <cfRule type="cellIs" dxfId="3227" priority="2869" operator="lessThan">
      <formula>$C$4</formula>
    </cfRule>
  </conditionalFormatting>
  <conditionalFormatting sqref="CL32">
    <cfRule type="cellIs" dxfId="3226" priority="2870" operator="lessThan">
      <formula>$C$4</formula>
    </cfRule>
  </conditionalFormatting>
  <conditionalFormatting sqref="CL33">
    <cfRule type="cellIs" dxfId="3225" priority="2871" operator="lessThan">
      <formula>$C$4</formula>
    </cfRule>
  </conditionalFormatting>
  <conditionalFormatting sqref="CL34">
    <cfRule type="cellIs" dxfId="3224" priority="2872" operator="lessThan">
      <formula>$C$4</formula>
    </cfRule>
  </conditionalFormatting>
  <conditionalFormatting sqref="CL35">
    <cfRule type="cellIs" dxfId="3223" priority="2873" operator="lessThan">
      <formula>$C$4</formula>
    </cfRule>
  </conditionalFormatting>
  <conditionalFormatting sqref="CL36">
    <cfRule type="cellIs" dxfId="3222" priority="2874" operator="lessThan">
      <formula>$C$4</formula>
    </cfRule>
  </conditionalFormatting>
  <conditionalFormatting sqref="CL37">
    <cfRule type="cellIs" dxfId="3221" priority="2875" operator="lessThan">
      <formula>$C$4</formula>
    </cfRule>
  </conditionalFormatting>
  <conditionalFormatting sqref="CL38">
    <cfRule type="cellIs" dxfId="3220" priority="2876" operator="lessThan">
      <formula>$C$4</formula>
    </cfRule>
  </conditionalFormatting>
  <conditionalFormatting sqref="CL39">
    <cfRule type="cellIs" dxfId="3219" priority="2877" operator="lessThan">
      <formula>$C$4</formula>
    </cfRule>
  </conditionalFormatting>
  <conditionalFormatting sqref="CL40">
    <cfRule type="cellIs" dxfId="3218" priority="2878" operator="lessThan">
      <formula>$C$4</formula>
    </cfRule>
  </conditionalFormatting>
  <conditionalFormatting sqref="CL41">
    <cfRule type="cellIs" dxfId="3217" priority="2879" operator="lessThan">
      <formula>$C$4</formula>
    </cfRule>
  </conditionalFormatting>
  <conditionalFormatting sqref="CL42">
    <cfRule type="cellIs" dxfId="3216" priority="2880" operator="lessThan">
      <formula>$C$4</formula>
    </cfRule>
  </conditionalFormatting>
  <conditionalFormatting sqref="CL43">
    <cfRule type="cellIs" dxfId="3215" priority="2881" operator="lessThan">
      <formula>$C$4</formula>
    </cfRule>
  </conditionalFormatting>
  <conditionalFormatting sqref="CL44">
    <cfRule type="cellIs" dxfId="3214" priority="2882" operator="lessThan">
      <formula>$C$4</formula>
    </cfRule>
  </conditionalFormatting>
  <conditionalFormatting sqref="CL45">
    <cfRule type="cellIs" dxfId="3213" priority="2883" operator="lessThan">
      <formula>$C$4</formula>
    </cfRule>
  </conditionalFormatting>
  <conditionalFormatting sqref="CL46">
    <cfRule type="cellIs" dxfId="3212" priority="2884" operator="lessThan">
      <formula>$C$4</formula>
    </cfRule>
  </conditionalFormatting>
  <conditionalFormatting sqref="CL47">
    <cfRule type="cellIs" dxfId="3211" priority="2885" operator="lessThan">
      <formula>$C$4</formula>
    </cfRule>
  </conditionalFormatting>
  <conditionalFormatting sqref="CL48">
    <cfRule type="cellIs" dxfId="3210" priority="2886" operator="lessThan">
      <formula>$C$4</formula>
    </cfRule>
  </conditionalFormatting>
  <conditionalFormatting sqref="CL49">
    <cfRule type="cellIs" dxfId="3209" priority="2887" operator="lessThan">
      <formula>$C$4</formula>
    </cfRule>
  </conditionalFormatting>
  <conditionalFormatting sqref="CL50">
    <cfRule type="cellIs" dxfId="3208" priority="2888" operator="lessThan">
      <formula>$C$4</formula>
    </cfRule>
  </conditionalFormatting>
  <conditionalFormatting sqref="CM11">
    <cfRule type="cellIs" dxfId="3207" priority="2889" operator="lessThan">
      <formula>$C$4</formula>
    </cfRule>
  </conditionalFormatting>
  <conditionalFormatting sqref="CM12">
    <cfRule type="cellIs" dxfId="3206" priority="2890" operator="lessThan">
      <formula>$C$4</formula>
    </cfRule>
  </conditionalFormatting>
  <conditionalFormatting sqref="CM13">
    <cfRule type="cellIs" dxfId="3205" priority="2891" operator="lessThan">
      <formula>$C$4</formula>
    </cfRule>
  </conditionalFormatting>
  <conditionalFormatting sqref="CM14">
    <cfRule type="cellIs" dxfId="3204" priority="2892" operator="lessThan">
      <formula>$C$4</formula>
    </cfRule>
  </conditionalFormatting>
  <conditionalFormatting sqref="CM15">
    <cfRule type="cellIs" dxfId="3203" priority="2893" operator="lessThan">
      <formula>$C$4</formula>
    </cfRule>
  </conditionalFormatting>
  <conditionalFormatting sqref="CM16">
    <cfRule type="cellIs" dxfId="3202" priority="2894" operator="lessThan">
      <formula>$C$4</formula>
    </cfRule>
  </conditionalFormatting>
  <conditionalFormatting sqref="CM17">
    <cfRule type="cellIs" dxfId="3201" priority="2895" operator="lessThan">
      <formula>$C$4</formula>
    </cfRule>
  </conditionalFormatting>
  <conditionalFormatting sqref="CM18">
    <cfRule type="cellIs" dxfId="3200" priority="2896" operator="lessThan">
      <formula>$C$4</formula>
    </cfRule>
  </conditionalFormatting>
  <conditionalFormatting sqref="CM19">
    <cfRule type="cellIs" dxfId="3199" priority="2897" operator="lessThan">
      <formula>$C$4</formula>
    </cfRule>
  </conditionalFormatting>
  <conditionalFormatting sqref="CM20">
    <cfRule type="cellIs" dxfId="3198" priority="2898" operator="lessThan">
      <formula>$C$4</formula>
    </cfRule>
  </conditionalFormatting>
  <conditionalFormatting sqref="CM21">
    <cfRule type="cellIs" dxfId="3197" priority="2899" operator="lessThan">
      <formula>$C$4</formula>
    </cfRule>
  </conditionalFormatting>
  <conditionalFormatting sqref="CM22">
    <cfRule type="cellIs" dxfId="3196" priority="2900" operator="lessThan">
      <formula>$C$4</formula>
    </cfRule>
  </conditionalFormatting>
  <conditionalFormatting sqref="CM23">
    <cfRule type="cellIs" dxfId="3195" priority="2901" operator="lessThan">
      <formula>$C$4</formula>
    </cfRule>
  </conditionalFormatting>
  <conditionalFormatting sqref="CM24">
    <cfRule type="cellIs" dxfId="3194" priority="2902" operator="lessThan">
      <formula>$C$4</formula>
    </cfRule>
  </conditionalFormatting>
  <conditionalFormatting sqref="CM25">
    <cfRule type="cellIs" dxfId="3193" priority="2903" operator="lessThan">
      <formula>$C$4</formula>
    </cfRule>
  </conditionalFormatting>
  <conditionalFormatting sqref="CM26">
    <cfRule type="cellIs" dxfId="3192" priority="2904" operator="lessThan">
      <formula>$C$4</formula>
    </cfRule>
  </conditionalFormatting>
  <conditionalFormatting sqref="CM27">
    <cfRule type="cellIs" dxfId="3191" priority="2905" operator="lessThan">
      <formula>$C$4</formula>
    </cfRule>
  </conditionalFormatting>
  <conditionalFormatting sqref="CM28">
    <cfRule type="cellIs" dxfId="3190" priority="2906" operator="lessThan">
      <formula>$C$4</formula>
    </cfRule>
  </conditionalFormatting>
  <conditionalFormatting sqref="CM29">
    <cfRule type="cellIs" dxfId="3189" priority="2907" operator="lessThan">
      <formula>$C$4</formula>
    </cfRule>
  </conditionalFormatting>
  <conditionalFormatting sqref="CM30">
    <cfRule type="cellIs" dxfId="3188" priority="2908" operator="lessThan">
      <formula>$C$4</formula>
    </cfRule>
  </conditionalFormatting>
  <conditionalFormatting sqref="CM31">
    <cfRule type="cellIs" dxfId="3187" priority="2909" operator="lessThan">
      <formula>$C$4</formula>
    </cfRule>
  </conditionalFormatting>
  <conditionalFormatting sqref="CM32">
    <cfRule type="cellIs" dxfId="3186" priority="2910" operator="lessThan">
      <formula>$C$4</formula>
    </cfRule>
  </conditionalFormatting>
  <conditionalFormatting sqref="CM33">
    <cfRule type="cellIs" dxfId="3185" priority="2911" operator="lessThan">
      <formula>$C$4</formula>
    </cfRule>
  </conditionalFormatting>
  <conditionalFormatting sqref="CM34">
    <cfRule type="cellIs" dxfId="3184" priority="2912" operator="lessThan">
      <formula>$C$4</formula>
    </cfRule>
  </conditionalFormatting>
  <conditionalFormatting sqref="CM35">
    <cfRule type="cellIs" dxfId="3183" priority="2913" operator="lessThan">
      <formula>$C$4</formula>
    </cfRule>
  </conditionalFormatting>
  <conditionalFormatting sqref="CM36">
    <cfRule type="cellIs" dxfId="3182" priority="2914" operator="lessThan">
      <formula>$C$4</formula>
    </cfRule>
  </conditionalFormatting>
  <conditionalFormatting sqref="CM37">
    <cfRule type="cellIs" dxfId="3181" priority="2915" operator="lessThan">
      <formula>$C$4</formula>
    </cfRule>
  </conditionalFormatting>
  <conditionalFormatting sqref="CM38">
    <cfRule type="cellIs" dxfId="3180" priority="2916" operator="lessThan">
      <formula>$C$4</formula>
    </cfRule>
  </conditionalFormatting>
  <conditionalFormatting sqref="CM39">
    <cfRule type="cellIs" dxfId="3179" priority="2917" operator="lessThan">
      <formula>$C$4</formula>
    </cfRule>
  </conditionalFormatting>
  <conditionalFormatting sqref="CM40">
    <cfRule type="cellIs" dxfId="3178" priority="2918" operator="lessThan">
      <formula>$C$4</formula>
    </cfRule>
  </conditionalFormatting>
  <conditionalFormatting sqref="CM41">
    <cfRule type="cellIs" dxfId="3177" priority="2919" operator="lessThan">
      <formula>$C$4</formula>
    </cfRule>
  </conditionalFormatting>
  <conditionalFormatting sqref="CM42">
    <cfRule type="cellIs" dxfId="3176" priority="2920" operator="lessThan">
      <formula>$C$4</formula>
    </cfRule>
  </conditionalFormatting>
  <conditionalFormatting sqref="CM43">
    <cfRule type="cellIs" dxfId="3175" priority="2921" operator="lessThan">
      <formula>$C$4</formula>
    </cfRule>
  </conditionalFormatting>
  <conditionalFormatting sqref="CM44">
    <cfRule type="cellIs" dxfId="3174" priority="2922" operator="lessThan">
      <formula>$C$4</formula>
    </cfRule>
  </conditionalFormatting>
  <conditionalFormatting sqref="CM45">
    <cfRule type="cellIs" dxfId="3173" priority="2923" operator="lessThan">
      <formula>$C$4</formula>
    </cfRule>
  </conditionalFormatting>
  <conditionalFormatting sqref="CM46">
    <cfRule type="cellIs" dxfId="3172" priority="2924" operator="lessThan">
      <formula>$C$4</formula>
    </cfRule>
  </conditionalFormatting>
  <conditionalFormatting sqref="CM47">
    <cfRule type="cellIs" dxfId="3171" priority="2925" operator="lessThan">
      <formula>$C$4</formula>
    </cfRule>
  </conditionalFormatting>
  <conditionalFormatting sqref="CM48">
    <cfRule type="cellIs" dxfId="3170" priority="2926" operator="lessThan">
      <formula>$C$4</formula>
    </cfRule>
  </conditionalFormatting>
  <conditionalFormatting sqref="CM49">
    <cfRule type="cellIs" dxfId="3169" priority="2927" operator="lessThan">
      <formula>$C$4</formula>
    </cfRule>
  </conditionalFormatting>
  <conditionalFormatting sqref="CM50">
    <cfRule type="cellIs" dxfId="3168" priority="2928" operator="lessThan">
      <formula>$C$4</formula>
    </cfRule>
  </conditionalFormatting>
  <conditionalFormatting sqref="BV11">
    <cfRule type="cellIs" dxfId="3167" priority="2929" operator="lessThan">
      <formula>$C$4</formula>
    </cfRule>
  </conditionalFormatting>
  <conditionalFormatting sqref="BV12">
    <cfRule type="cellIs" dxfId="3166" priority="2930" operator="lessThan">
      <formula>$C$4</formula>
    </cfRule>
  </conditionalFormatting>
  <conditionalFormatting sqref="BV13">
    <cfRule type="cellIs" dxfId="3165" priority="2931" operator="lessThan">
      <formula>$C$4</formula>
    </cfRule>
  </conditionalFormatting>
  <conditionalFormatting sqref="BV14">
    <cfRule type="cellIs" dxfId="3164" priority="2932" operator="lessThan">
      <formula>$C$4</formula>
    </cfRule>
  </conditionalFormatting>
  <conditionalFormatting sqref="BV15">
    <cfRule type="cellIs" dxfId="3163" priority="2933" operator="lessThan">
      <formula>$C$4</formula>
    </cfRule>
  </conditionalFormatting>
  <conditionalFormatting sqref="BV16">
    <cfRule type="cellIs" dxfId="3162" priority="2934" operator="lessThan">
      <formula>$C$4</formula>
    </cfRule>
  </conditionalFormatting>
  <conditionalFormatting sqref="BV17">
    <cfRule type="cellIs" dxfId="3161" priority="2935" operator="lessThan">
      <formula>$C$4</formula>
    </cfRule>
  </conditionalFormatting>
  <conditionalFormatting sqref="BV18">
    <cfRule type="cellIs" dxfId="3160" priority="2936" operator="lessThan">
      <formula>$C$4</formula>
    </cfRule>
  </conditionalFormatting>
  <conditionalFormatting sqref="BV19">
    <cfRule type="cellIs" dxfId="3159" priority="2937" operator="lessThan">
      <formula>$C$4</formula>
    </cfRule>
  </conditionalFormatting>
  <conditionalFormatting sqref="BV20">
    <cfRule type="cellIs" dxfId="3158" priority="2938" operator="lessThan">
      <formula>$C$4</formula>
    </cfRule>
  </conditionalFormatting>
  <conditionalFormatting sqref="BV21">
    <cfRule type="cellIs" dxfId="3157" priority="2939" operator="lessThan">
      <formula>$C$4</formula>
    </cfRule>
  </conditionalFormatting>
  <conditionalFormatting sqref="BV22">
    <cfRule type="cellIs" dxfId="3156" priority="2940" operator="lessThan">
      <formula>$C$4</formula>
    </cfRule>
  </conditionalFormatting>
  <conditionalFormatting sqref="BV23">
    <cfRule type="cellIs" dxfId="3155" priority="2941" operator="lessThan">
      <formula>$C$4</formula>
    </cfRule>
  </conditionalFormatting>
  <conditionalFormatting sqref="BV24">
    <cfRule type="cellIs" dxfId="3154" priority="2942" operator="lessThan">
      <formula>$C$4</formula>
    </cfRule>
  </conditionalFormatting>
  <conditionalFormatting sqref="BV25">
    <cfRule type="cellIs" dxfId="3153" priority="2943" operator="lessThan">
      <formula>$C$4</formula>
    </cfRule>
  </conditionalFormatting>
  <conditionalFormatting sqref="BV26">
    <cfRule type="cellIs" dxfId="3152" priority="2944" operator="lessThan">
      <formula>$C$4</formula>
    </cfRule>
  </conditionalFormatting>
  <conditionalFormatting sqref="BV27">
    <cfRule type="cellIs" dxfId="3151" priority="2945" operator="lessThan">
      <formula>$C$4</formula>
    </cfRule>
  </conditionalFormatting>
  <conditionalFormatting sqref="BV28">
    <cfRule type="cellIs" dxfId="3150" priority="2946" operator="lessThan">
      <formula>$C$4</formula>
    </cfRule>
  </conditionalFormatting>
  <conditionalFormatting sqref="BV29">
    <cfRule type="cellIs" dxfId="3149" priority="2947" operator="lessThan">
      <formula>$C$4</formula>
    </cfRule>
  </conditionalFormatting>
  <conditionalFormatting sqref="BV30">
    <cfRule type="cellIs" dxfId="3148" priority="2948" operator="lessThan">
      <formula>$C$4</formula>
    </cfRule>
  </conditionalFormatting>
  <conditionalFormatting sqref="BV31">
    <cfRule type="cellIs" dxfId="3147" priority="2949" operator="lessThan">
      <formula>$C$4</formula>
    </cfRule>
  </conditionalFormatting>
  <conditionalFormatting sqref="BV32">
    <cfRule type="cellIs" dxfId="3146" priority="2950" operator="lessThan">
      <formula>$C$4</formula>
    </cfRule>
  </conditionalFormatting>
  <conditionalFormatting sqref="BV33">
    <cfRule type="cellIs" dxfId="3145" priority="2951" operator="lessThan">
      <formula>$C$4</formula>
    </cfRule>
  </conditionalFormatting>
  <conditionalFormatting sqref="BV34">
    <cfRule type="cellIs" dxfId="3144" priority="2952" operator="lessThan">
      <formula>$C$4</formula>
    </cfRule>
  </conditionalFormatting>
  <conditionalFormatting sqref="BV35">
    <cfRule type="cellIs" dxfId="3143" priority="2953" operator="lessThan">
      <formula>$C$4</formula>
    </cfRule>
  </conditionalFormatting>
  <conditionalFormatting sqref="BV36">
    <cfRule type="cellIs" dxfId="3142" priority="2954" operator="lessThan">
      <formula>$C$4</formula>
    </cfRule>
  </conditionalFormatting>
  <conditionalFormatting sqref="BV37">
    <cfRule type="cellIs" dxfId="3141" priority="2955" operator="lessThan">
      <formula>$C$4</formula>
    </cfRule>
  </conditionalFormatting>
  <conditionalFormatting sqref="BV38">
    <cfRule type="cellIs" dxfId="3140" priority="2956" operator="lessThan">
      <formula>$C$4</formula>
    </cfRule>
  </conditionalFormatting>
  <conditionalFormatting sqref="BV39">
    <cfRule type="cellIs" dxfId="3139" priority="2957" operator="lessThan">
      <formula>$C$4</formula>
    </cfRule>
  </conditionalFormatting>
  <conditionalFormatting sqref="BV40">
    <cfRule type="cellIs" dxfId="3138" priority="2958" operator="lessThan">
      <formula>$C$4</formula>
    </cfRule>
  </conditionalFormatting>
  <conditionalFormatting sqref="BV41">
    <cfRule type="cellIs" dxfId="3137" priority="2959" operator="lessThan">
      <formula>$C$4</formula>
    </cfRule>
  </conditionalFormatting>
  <conditionalFormatting sqref="BV42">
    <cfRule type="cellIs" dxfId="3136" priority="2960" operator="lessThan">
      <formula>$C$4</formula>
    </cfRule>
  </conditionalFormatting>
  <conditionalFormatting sqref="BV43">
    <cfRule type="cellIs" dxfId="3135" priority="2961" operator="lessThan">
      <formula>$C$4</formula>
    </cfRule>
  </conditionalFormatting>
  <conditionalFormatting sqref="BV44">
    <cfRule type="cellIs" dxfId="3134" priority="2962" operator="lessThan">
      <formula>$C$4</formula>
    </cfRule>
  </conditionalFormatting>
  <conditionalFormatting sqref="BV45">
    <cfRule type="cellIs" dxfId="3133" priority="2963" operator="lessThan">
      <formula>$C$4</formula>
    </cfRule>
  </conditionalFormatting>
  <conditionalFormatting sqref="BV46">
    <cfRule type="cellIs" dxfId="3132" priority="2964" operator="lessThan">
      <formula>$C$4</formula>
    </cfRule>
  </conditionalFormatting>
  <conditionalFormatting sqref="BV47">
    <cfRule type="cellIs" dxfId="3131" priority="2965" operator="lessThan">
      <formula>$C$4</formula>
    </cfRule>
  </conditionalFormatting>
  <conditionalFormatting sqref="BV48">
    <cfRule type="cellIs" dxfId="3130" priority="2966" operator="lessThan">
      <formula>$C$4</formula>
    </cfRule>
  </conditionalFormatting>
  <conditionalFormatting sqref="BV49">
    <cfRule type="cellIs" dxfId="3129" priority="2967" operator="lessThan">
      <formula>$C$4</formula>
    </cfRule>
  </conditionalFormatting>
  <conditionalFormatting sqref="BV50">
    <cfRule type="cellIs" dxfId="3128" priority="2968" operator="lessThan">
      <formula>$C$4</formula>
    </cfRule>
  </conditionalFormatting>
  <conditionalFormatting sqref="CE11">
    <cfRule type="cellIs" dxfId="3127" priority="2969" operator="lessThan">
      <formula>$C$4</formula>
    </cfRule>
  </conditionalFormatting>
  <conditionalFormatting sqref="CE12">
    <cfRule type="cellIs" dxfId="3126" priority="2970" operator="lessThan">
      <formula>$C$4</formula>
    </cfRule>
  </conditionalFormatting>
  <conditionalFormatting sqref="CE13">
    <cfRule type="cellIs" dxfId="3125" priority="2971" operator="lessThan">
      <formula>$C$4</formula>
    </cfRule>
  </conditionalFormatting>
  <conditionalFormatting sqref="CE14">
    <cfRule type="cellIs" dxfId="3124" priority="2972" operator="lessThan">
      <formula>$C$4</formula>
    </cfRule>
  </conditionalFormatting>
  <conditionalFormatting sqref="CE15">
    <cfRule type="cellIs" dxfId="3123" priority="2973" operator="lessThan">
      <formula>$C$4</formula>
    </cfRule>
  </conditionalFormatting>
  <conditionalFormatting sqref="CE16">
    <cfRule type="cellIs" dxfId="3122" priority="2974" operator="lessThan">
      <formula>$C$4</formula>
    </cfRule>
  </conditionalFormatting>
  <conditionalFormatting sqref="CE17">
    <cfRule type="cellIs" dxfId="3121" priority="2975" operator="lessThan">
      <formula>$C$4</formula>
    </cfRule>
  </conditionalFormatting>
  <conditionalFormatting sqref="CE18">
    <cfRule type="cellIs" dxfId="3120" priority="2976" operator="lessThan">
      <formula>$C$4</formula>
    </cfRule>
  </conditionalFormatting>
  <conditionalFormatting sqref="CE19">
    <cfRule type="cellIs" dxfId="3119" priority="2977" operator="lessThan">
      <formula>$C$4</formula>
    </cfRule>
  </conditionalFormatting>
  <conditionalFormatting sqref="CE20">
    <cfRule type="cellIs" dxfId="3118" priority="2978" operator="lessThan">
      <formula>$C$4</formula>
    </cfRule>
  </conditionalFormatting>
  <conditionalFormatting sqref="CE21">
    <cfRule type="cellIs" dxfId="3117" priority="2979" operator="lessThan">
      <formula>$C$4</formula>
    </cfRule>
  </conditionalFormatting>
  <conditionalFormatting sqref="CE22">
    <cfRule type="cellIs" dxfId="3116" priority="2980" operator="lessThan">
      <formula>$C$4</formula>
    </cfRule>
  </conditionalFormatting>
  <conditionalFormatting sqref="CE23">
    <cfRule type="cellIs" dxfId="3115" priority="2981" operator="lessThan">
      <formula>$C$4</formula>
    </cfRule>
  </conditionalFormatting>
  <conditionalFormatting sqref="CE24">
    <cfRule type="cellIs" dxfId="3114" priority="2982" operator="lessThan">
      <formula>$C$4</formula>
    </cfRule>
  </conditionalFormatting>
  <conditionalFormatting sqref="CE25">
    <cfRule type="cellIs" dxfId="3113" priority="2983" operator="lessThan">
      <formula>$C$4</formula>
    </cfRule>
  </conditionalFormatting>
  <conditionalFormatting sqref="CE26">
    <cfRule type="cellIs" dxfId="3112" priority="2984" operator="lessThan">
      <formula>$C$4</formula>
    </cfRule>
  </conditionalFormatting>
  <conditionalFormatting sqref="CE27">
    <cfRule type="cellIs" dxfId="3111" priority="2985" operator="lessThan">
      <formula>$C$4</formula>
    </cfRule>
  </conditionalFormatting>
  <conditionalFormatting sqref="CE28">
    <cfRule type="cellIs" dxfId="3110" priority="2986" operator="lessThan">
      <formula>$C$4</formula>
    </cfRule>
  </conditionalFormatting>
  <conditionalFormatting sqref="CE29">
    <cfRule type="cellIs" dxfId="3109" priority="2987" operator="lessThan">
      <formula>$C$4</formula>
    </cfRule>
  </conditionalFormatting>
  <conditionalFormatting sqref="CE30">
    <cfRule type="cellIs" dxfId="3108" priority="2988" operator="lessThan">
      <formula>$C$4</formula>
    </cfRule>
  </conditionalFormatting>
  <conditionalFormatting sqref="CE31">
    <cfRule type="cellIs" dxfId="3107" priority="2989" operator="lessThan">
      <formula>$C$4</formula>
    </cfRule>
  </conditionalFormatting>
  <conditionalFormatting sqref="CE32">
    <cfRule type="cellIs" dxfId="3106" priority="2990" operator="lessThan">
      <formula>$C$4</formula>
    </cfRule>
  </conditionalFormatting>
  <conditionalFormatting sqref="CE33">
    <cfRule type="cellIs" dxfId="3105" priority="2991" operator="lessThan">
      <formula>$C$4</formula>
    </cfRule>
  </conditionalFormatting>
  <conditionalFormatting sqref="CE34">
    <cfRule type="cellIs" dxfId="3104" priority="2992" operator="lessThan">
      <formula>$C$4</formula>
    </cfRule>
  </conditionalFormatting>
  <conditionalFormatting sqref="CE35">
    <cfRule type="cellIs" dxfId="3103" priority="2993" operator="lessThan">
      <formula>$C$4</formula>
    </cfRule>
  </conditionalFormatting>
  <conditionalFormatting sqref="CE36">
    <cfRule type="cellIs" dxfId="3102" priority="2994" operator="lessThan">
      <formula>$C$4</formula>
    </cfRule>
  </conditionalFormatting>
  <conditionalFormatting sqref="CE37">
    <cfRule type="cellIs" dxfId="3101" priority="2995" operator="lessThan">
      <formula>$C$4</formula>
    </cfRule>
  </conditionalFormatting>
  <conditionalFormatting sqref="CE38">
    <cfRule type="cellIs" dxfId="3100" priority="2996" operator="lessThan">
      <formula>$C$4</formula>
    </cfRule>
  </conditionalFormatting>
  <conditionalFormatting sqref="CE39">
    <cfRule type="cellIs" dxfId="3099" priority="2997" operator="lessThan">
      <formula>$C$4</formula>
    </cfRule>
  </conditionalFormatting>
  <conditionalFormatting sqref="CE40">
    <cfRule type="cellIs" dxfId="3098" priority="2998" operator="lessThan">
      <formula>$C$4</formula>
    </cfRule>
  </conditionalFormatting>
  <conditionalFormatting sqref="CE41">
    <cfRule type="cellIs" dxfId="3097" priority="2999" operator="lessThan">
      <formula>$C$4</formula>
    </cfRule>
  </conditionalFormatting>
  <conditionalFormatting sqref="CE42">
    <cfRule type="cellIs" dxfId="3096" priority="3000" operator="lessThan">
      <formula>$C$4</formula>
    </cfRule>
  </conditionalFormatting>
  <conditionalFormatting sqref="CE43">
    <cfRule type="cellIs" dxfId="3095" priority="3001" operator="lessThan">
      <formula>$C$4</formula>
    </cfRule>
  </conditionalFormatting>
  <conditionalFormatting sqref="CE44">
    <cfRule type="cellIs" dxfId="3094" priority="3002" operator="lessThan">
      <formula>$C$4</formula>
    </cfRule>
  </conditionalFormatting>
  <conditionalFormatting sqref="CE45">
    <cfRule type="cellIs" dxfId="3093" priority="3003" operator="lessThan">
      <formula>$C$4</formula>
    </cfRule>
  </conditionalFormatting>
  <conditionalFormatting sqref="CE46">
    <cfRule type="cellIs" dxfId="3092" priority="3004" operator="lessThan">
      <formula>$C$4</formula>
    </cfRule>
  </conditionalFormatting>
  <conditionalFormatting sqref="CE47">
    <cfRule type="cellIs" dxfId="3091" priority="3005" operator="lessThan">
      <formula>$C$4</formula>
    </cfRule>
  </conditionalFormatting>
  <conditionalFormatting sqref="CE48">
    <cfRule type="cellIs" dxfId="3090" priority="3006" operator="lessThan">
      <formula>$C$4</formula>
    </cfRule>
  </conditionalFormatting>
  <conditionalFormatting sqref="CE49">
    <cfRule type="cellIs" dxfId="3089" priority="3007" operator="lessThan">
      <formula>$C$4</formula>
    </cfRule>
  </conditionalFormatting>
  <conditionalFormatting sqref="CE50">
    <cfRule type="cellIs" dxfId="3088" priority="3008" operator="lessThan">
      <formula>$C$4</formula>
    </cfRule>
  </conditionalFormatting>
  <conditionalFormatting sqref="CN11">
    <cfRule type="cellIs" dxfId="3087" priority="3009" operator="lessThan">
      <formula>$C$4</formula>
    </cfRule>
  </conditionalFormatting>
  <conditionalFormatting sqref="CN12">
    <cfRule type="cellIs" dxfId="3086" priority="3010" operator="lessThan">
      <formula>$C$4</formula>
    </cfRule>
  </conditionalFormatting>
  <conditionalFormatting sqref="CN13">
    <cfRule type="cellIs" dxfId="3085" priority="3011" operator="lessThan">
      <formula>$C$4</formula>
    </cfRule>
  </conditionalFormatting>
  <conditionalFormatting sqref="CN14">
    <cfRule type="cellIs" dxfId="3084" priority="3012" operator="lessThan">
      <formula>$C$4</formula>
    </cfRule>
  </conditionalFormatting>
  <conditionalFormatting sqref="CN15">
    <cfRule type="cellIs" dxfId="3083" priority="3013" operator="lessThan">
      <formula>$C$4</formula>
    </cfRule>
  </conditionalFormatting>
  <conditionalFormatting sqref="CN16">
    <cfRule type="cellIs" dxfId="3082" priority="3014" operator="lessThan">
      <formula>$C$4</formula>
    </cfRule>
  </conditionalFormatting>
  <conditionalFormatting sqref="CN17">
    <cfRule type="cellIs" dxfId="3081" priority="3015" operator="lessThan">
      <formula>$C$4</formula>
    </cfRule>
  </conditionalFormatting>
  <conditionalFormatting sqref="CN18">
    <cfRule type="cellIs" dxfId="3080" priority="3016" operator="lessThan">
      <formula>$C$4</formula>
    </cfRule>
  </conditionalFormatting>
  <conditionalFormatting sqref="CN19">
    <cfRule type="cellIs" dxfId="3079" priority="3017" operator="lessThan">
      <formula>$C$4</formula>
    </cfRule>
  </conditionalFormatting>
  <conditionalFormatting sqref="CN20">
    <cfRule type="cellIs" dxfId="3078" priority="3018" operator="lessThan">
      <formula>$C$4</formula>
    </cfRule>
  </conditionalFormatting>
  <conditionalFormatting sqref="CN21">
    <cfRule type="cellIs" dxfId="3077" priority="3019" operator="lessThan">
      <formula>$C$4</formula>
    </cfRule>
  </conditionalFormatting>
  <conditionalFormatting sqref="CN22">
    <cfRule type="cellIs" dxfId="3076" priority="3020" operator="lessThan">
      <formula>$C$4</formula>
    </cfRule>
  </conditionalFormatting>
  <conditionalFormatting sqref="CN23">
    <cfRule type="cellIs" dxfId="3075" priority="3021" operator="lessThan">
      <formula>$C$4</formula>
    </cfRule>
  </conditionalFormatting>
  <conditionalFormatting sqref="CN24">
    <cfRule type="cellIs" dxfId="3074" priority="3022" operator="lessThan">
      <formula>$C$4</formula>
    </cfRule>
  </conditionalFormatting>
  <conditionalFormatting sqref="CN25">
    <cfRule type="cellIs" dxfId="3073" priority="3023" operator="lessThan">
      <formula>$C$4</formula>
    </cfRule>
  </conditionalFormatting>
  <conditionalFormatting sqref="CN26">
    <cfRule type="cellIs" dxfId="3072" priority="3024" operator="lessThan">
      <formula>$C$4</formula>
    </cfRule>
  </conditionalFormatting>
  <conditionalFormatting sqref="CN27">
    <cfRule type="cellIs" dxfId="3071" priority="3025" operator="lessThan">
      <formula>$C$4</formula>
    </cfRule>
  </conditionalFormatting>
  <conditionalFormatting sqref="CN28">
    <cfRule type="cellIs" dxfId="3070" priority="3026" operator="lessThan">
      <formula>$C$4</formula>
    </cfRule>
  </conditionalFormatting>
  <conditionalFormatting sqref="CN29">
    <cfRule type="cellIs" dxfId="3069" priority="3027" operator="lessThan">
      <formula>$C$4</formula>
    </cfRule>
  </conditionalFormatting>
  <conditionalFormatting sqref="CN30">
    <cfRule type="cellIs" dxfId="3068" priority="3028" operator="lessThan">
      <formula>$C$4</formula>
    </cfRule>
  </conditionalFormatting>
  <conditionalFormatting sqref="CN31">
    <cfRule type="cellIs" dxfId="3067" priority="3029" operator="lessThan">
      <formula>$C$4</formula>
    </cfRule>
  </conditionalFormatting>
  <conditionalFormatting sqref="CN32">
    <cfRule type="cellIs" dxfId="3066" priority="3030" operator="lessThan">
      <formula>$C$4</formula>
    </cfRule>
  </conditionalFormatting>
  <conditionalFormatting sqref="CN33">
    <cfRule type="cellIs" dxfId="3065" priority="3031" operator="lessThan">
      <formula>$C$4</formula>
    </cfRule>
  </conditionalFormatting>
  <conditionalFormatting sqref="CN34">
    <cfRule type="cellIs" dxfId="3064" priority="3032" operator="lessThan">
      <formula>$C$4</formula>
    </cfRule>
  </conditionalFormatting>
  <conditionalFormatting sqref="CN35">
    <cfRule type="cellIs" dxfId="3063" priority="3033" operator="lessThan">
      <formula>$C$4</formula>
    </cfRule>
  </conditionalFormatting>
  <conditionalFormatting sqref="CN36">
    <cfRule type="cellIs" dxfId="3062" priority="3034" operator="lessThan">
      <formula>$C$4</formula>
    </cfRule>
  </conditionalFormatting>
  <conditionalFormatting sqref="CN37">
    <cfRule type="cellIs" dxfId="3061" priority="3035" operator="lessThan">
      <formula>$C$4</formula>
    </cfRule>
  </conditionalFormatting>
  <conditionalFormatting sqref="CN38">
    <cfRule type="cellIs" dxfId="3060" priority="3036" operator="lessThan">
      <formula>$C$4</formula>
    </cfRule>
  </conditionalFormatting>
  <conditionalFormatting sqref="CN39">
    <cfRule type="cellIs" dxfId="3059" priority="3037" operator="lessThan">
      <formula>$C$4</formula>
    </cfRule>
  </conditionalFormatting>
  <conditionalFormatting sqref="CN40">
    <cfRule type="cellIs" dxfId="3058" priority="3038" operator="lessThan">
      <formula>$C$4</formula>
    </cfRule>
  </conditionalFormatting>
  <conditionalFormatting sqref="CN41">
    <cfRule type="cellIs" dxfId="3057" priority="3039" operator="lessThan">
      <formula>$C$4</formula>
    </cfRule>
  </conditionalFormatting>
  <conditionalFormatting sqref="CN42">
    <cfRule type="cellIs" dxfId="3056" priority="3040" operator="lessThan">
      <formula>$C$4</formula>
    </cfRule>
  </conditionalFormatting>
  <conditionalFormatting sqref="CN43">
    <cfRule type="cellIs" dxfId="3055" priority="3041" operator="lessThan">
      <formula>$C$4</formula>
    </cfRule>
  </conditionalFormatting>
  <conditionalFormatting sqref="CN44">
    <cfRule type="cellIs" dxfId="3054" priority="3042" operator="lessThan">
      <formula>$C$4</formula>
    </cfRule>
  </conditionalFormatting>
  <conditionalFormatting sqref="CN45">
    <cfRule type="cellIs" dxfId="3053" priority="3043" operator="lessThan">
      <formula>$C$4</formula>
    </cfRule>
  </conditionalFormatting>
  <conditionalFormatting sqref="CN46">
    <cfRule type="cellIs" dxfId="3052" priority="3044" operator="lessThan">
      <formula>$C$4</formula>
    </cfRule>
  </conditionalFormatting>
  <conditionalFormatting sqref="CN47">
    <cfRule type="cellIs" dxfId="3051" priority="3045" operator="lessThan">
      <formula>$C$4</formula>
    </cfRule>
  </conditionalFormatting>
  <conditionalFormatting sqref="CN48">
    <cfRule type="cellIs" dxfId="3050" priority="3046" operator="lessThan">
      <formula>$C$4</formula>
    </cfRule>
  </conditionalFormatting>
  <conditionalFormatting sqref="CN49">
    <cfRule type="cellIs" dxfId="3049" priority="3047" operator="lessThan">
      <formula>$C$4</formula>
    </cfRule>
  </conditionalFormatting>
  <conditionalFormatting sqref="CN50">
    <cfRule type="cellIs" dxfId="3048" priority="3048" operator="lessThan">
      <formula>$C$4</formula>
    </cfRule>
  </conditionalFormatting>
  <conditionalFormatting sqref="BE11:BE38">
    <cfRule type="cellIs" dxfId="3" priority="4" operator="lessThan">
      <formula>$AN$4</formula>
    </cfRule>
  </conditionalFormatting>
  <conditionalFormatting sqref="BN11:BN38">
    <cfRule type="cellIs" dxfId="2" priority="3" operator="lessThan">
      <formula>$AN$4</formula>
    </cfRule>
  </conditionalFormatting>
  <conditionalFormatting sqref="BW11:BW38">
    <cfRule type="cellIs" dxfId="1" priority="2" operator="lessThan">
      <formula>$AN$4</formula>
    </cfRule>
  </conditionalFormatting>
  <conditionalFormatting sqref="CF11:CF38">
    <cfRule type="cellIs" dxfId="0" priority="1" operator="lessThan">
      <formula>$AN$4</formula>
    </cfRule>
  </conditionalFormatting>
  <dataValidations count="2400">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type="decimal" allowBlank="1" showDropDown="1" showInputMessage="1" showErrorMessage="1" errorTitle="Masukan salah" error="Isian Anda salah!" promptTitle="Input yg diisikan" prompt="nilai angka antara 0 sampai 100." sqref="AE11">
      <formula1>0</formula1>
      <formula2>100</formula2>
    </dataValidation>
    <dataValidation type="decimal" allowBlank="1" showDropDown="1" showInputMessage="1" showErrorMessage="1" errorTitle="Masukan salah" error="Isian Anda salah!" promptTitle="Input yg diisikan" prompt="nilai angka antara 0 sampai 100." sqref="AE12">
      <formula1>0</formula1>
      <formula2>100</formula2>
    </dataValidation>
    <dataValidation type="decimal" allowBlank="1" showDropDown="1" showInputMessage="1" showErrorMessage="1" errorTitle="Masukan salah" error="Isian Anda salah!" promptTitle="Input yg diisikan" prompt="nilai angka antara 0 sampai 100." sqref="AE13">
      <formula1>0</formula1>
      <formula2>100</formula2>
    </dataValidation>
    <dataValidation type="decimal" allowBlank="1" showDropDown="1" showInputMessage="1" showErrorMessage="1" errorTitle="Masukan salah" error="Isian Anda salah!" promptTitle="Input yg diisikan" prompt="nilai angka antara 0 sampai 100." sqref="AE14">
      <formula1>0</formula1>
      <formula2>100</formula2>
    </dataValidation>
    <dataValidation type="decimal" allowBlank="1" showDropDown="1" showInputMessage="1" showErrorMessage="1" errorTitle="Masukan salah" error="Isian Anda salah!" promptTitle="Input yg diisikan" prompt="nilai angka antara 0 sampai 100." sqref="AE15">
      <formula1>0</formula1>
      <formula2>100</formula2>
    </dataValidation>
    <dataValidation type="decimal" allowBlank="1" showDropDown="1" showInputMessage="1" showErrorMessage="1" errorTitle="Masukan salah" error="Isian Anda salah!" promptTitle="Input yg diisikan" prompt="nilai angka antara 0 sampai 100." sqref="AE16">
      <formula1>0</formula1>
      <formula2>100</formula2>
    </dataValidation>
    <dataValidation type="decimal" allowBlank="1" showDropDown="1" showInputMessage="1" showErrorMessage="1" errorTitle="Masukan salah" error="Isian Anda salah!" promptTitle="Input yg diisikan" prompt="nilai angka antara 0 sampai 100." sqref="AE17">
      <formula1>0</formula1>
      <formula2>100</formula2>
    </dataValidation>
    <dataValidation type="decimal" allowBlank="1" showDropDown="1" showInputMessage="1" showErrorMessage="1" errorTitle="Masukan salah" error="Isian Anda salah!" promptTitle="Input yg diisikan" prompt="nilai angka antara 0 sampai 100." sqref="AE18">
      <formula1>0</formula1>
      <formula2>100</formula2>
    </dataValidation>
    <dataValidation type="decimal" allowBlank="1" showDropDown="1" showInputMessage="1" showErrorMessage="1" errorTitle="Masukan salah" error="Isian Anda salah!" promptTitle="Input yg diisikan" prompt="nilai angka antara 0 sampai 100." sqref="AE19">
      <formula1>0</formula1>
      <formula2>100</formula2>
    </dataValidation>
    <dataValidation type="decimal" allowBlank="1" showDropDown="1" showInputMessage="1" showErrorMessage="1" errorTitle="Masukan salah" error="Isian Anda salah!" promptTitle="Input yg diisikan" prompt="nilai angka antara 0 sampai 100." sqref="AE20">
      <formula1>0</formula1>
      <formula2>100</formula2>
    </dataValidation>
    <dataValidation type="decimal" allowBlank="1" showDropDown="1" showInputMessage="1" showErrorMessage="1" errorTitle="Masukan salah" error="Isian Anda salah!" promptTitle="Input yg diisikan" prompt="nilai angka antara 0 sampai 100." sqref="AE21">
      <formula1>0</formula1>
      <formula2>100</formula2>
    </dataValidation>
    <dataValidation type="decimal" allowBlank="1" showDropDown="1" showInputMessage="1" showErrorMessage="1" errorTitle="Masukan salah" error="Isian Anda salah!" promptTitle="Input yg diisikan" prompt="nilai angka antara 0 sampai 100." sqref="AE22">
      <formula1>0</formula1>
      <formula2>100</formula2>
    </dataValidation>
    <dataValidation type="decimal" allowBlank="1" showDropDown="1" showInputMessage="1" showErrorMessage="1" errorTitle="Masukan salah" error="Isian Anda salah!" promptTitle="Input yg diisikan" prompt="nilai angka antara 0 sampai 100." sqref="AE23">
      <formula1>0</formula1>
      <formula2>100</formula2>
    </dataValidation>
    <dataValidation type="decimal" allowBlank="1" showDropDown="1" showInputMessage="1" showErrorMessage="1" errorTitle="Masukan salah" error="Isian Anda salah!" promptTitle="Input yg diisikan" prompt="nilai angka antara 0 sampai 100." sqref="AE24">
      <formula1>0</formula1>
      <formula2>100</formula2>
    </dataValidation>
    <dataValidation type="decimal" allowBlank="1" showDropDown="1" showInputMessage="1" showErrorMessage="1" errorTitle="Masukan salah" error="Isian Anda salah!" promptTitle="Input yg diisikan" prompt="nilai angka antara 0 sampai 100." sqref="AE25">
      <formula1>0</formula1>
      <formula2>100</formula2>
    </dataValidation>
    <dataValidation type="decimal" allowBlank="1" showDropDown="1" showInputMessage="1" showErrorMessage="1" errorTitle="Masukan salah" error="Isian Anda salah!" promptTitle="Input yg diisikan" prompt="nilai angka antara 0 sampai 100." sqref="AE26">
      <formula1>0</formula1>
      <formula2>100</formula2>
    </dataValidation>
    <dataValidation type="decimal" allowBlank="1" showDropDown="1" showInputMessage="1" showErrorMessage="1" errorTitle="Masukan salah" error="Isian Anda salah!" promptTitle="Input yg diisikan" prompt="nilai angka antara 0 sampai 100." sqref="AE27">
      <formula1>0</formula1>
      <formula2>100</formula2>
    </dataValidation>
    <dataValidation type="decimal" allowBlank="1" showDropDown="1" showInputMessage="1" showErrorMessage="1" errorTitle="Masukan salah" error="Isian Anda salah!" promptTitle="Input yg diisikan" prompt="nilai angka antara 0 sampai 100." sqref="AE28">
      <formula1>0</formula1>
      <formula2>100</formula2>
    </dataValidation>
    <dataValidation type="decimal" allowBlank="1" showDropDown="1" showInputMessage="1" showErrorMessage="1" errorTitle="Masukan salah" error="Isian Anda salah!" promptTitle="Input yg diisikan" prompt="nilai angka antara 0 sampai 100." sqref="AE29">
      <formula1>0</formula1>
      <formula2>100</formula2>
    </dataValidation>
    <dataValidation type="decimal" allowBlank="1" showDropDown="1" showInputMessage="1" showErrorMessage="1" errorTitle="Masukan salah" error="Isian Anda salah!" promptTitle="Input yg diisikan" prompt="nilai angka antara 0 sampai 100." sqref="AE30">
      <formula1>0</formula1>
      <formula2>100</formula2>
    </dataValidation>
    <dataValidation type="decimal" allowBlank="1" showDropDown="1" showInputMessage="1" showErrorMessage="1" errorTitle="Masukan salah" error="Isian Anda salah!" promptTitle="Input yg diisikan" prompt="nilai angka antara 0 sampai 100." sqref="AE31">
      <formula1>0</formula1>
      <formula2>100</formula2>
    </dataValidation>
    <dataValidation type="decimal" allowBlank="1" showDropDown="1" showInputMessage="1" showErrorMessage="1" errorTitle="Masukan salah" error="Isian Anda salah!" promptTitle="Input yg diisikan" prompt="nilai angka antara 0 sampai 100." sqref="AE32">
      <formula1>0</formula1>
      <formula2>100</formula2>
    </dataValidation>
    <dataValidation type="decimal" allowBlank="1" showDropDown="1" showInputMessage="1" showErrorMessage="1" errorTitle="Masukan salah" error="Isian Anda salah!" promptTitle="Input yg diisikan" prompt="nilai angka antara 0 sampai 100." sqref="AE33">
      <formula1>0</formula1>
      <formula2>100</formula2>
    </dataValidation>
    <dataValidation type="decimal" allowBlank="1" showDropDown="1" showInputMessage="1" showErrorMessage="1" errorTitle="Masukan salah" error="Isian Anda salah!" promptTitle="Input yg diisikan" prompt="nilai angka antara 0 sampai 100." sqref="AE34">
      <formula1>0</formula1>
      <formula2>100</formula2>
    </dataValidation>
    <dataValidation type="decimal" allowBlank="1" showDropDown="1" showInputMessage="1" showErrorMessage="1" errorTitle="Masukan salah" error="Isian Anda salah!" promptTitle="Input yg diisikan" prompt="nilai angka antara 0 sampai 100." sqref="AE35">
      <formula1>0</formula1>
      <formula2>100</formula2>
    </dataValidation>
    <dataValidation type="decimal" allowBlank="1" showDropDown="1" showInputMessage="1" showErrorMessage="1" errorTitle="Masukan salah" error="Isian Anda salah!" promptTitle="Input yg diisikan" prompt="nilai angka antara 0 sampai 100." sqref="AE36">
      <formula1>0</formula1>
      <formula2>100</formula2>
    </dataValidation>
    <dataValidation type="decimal" allowBlank="1" showDropDown="1" showInputMessage="1" showErrorMessage="1" errorTitle="Masukan salah" error="Isian Anda salah!" promptTitle="Input yg diisikan" prompt="nilai angka antara 0 sampai 100." sqref="AE37">
      <formula1>0</formula1>
      <formula2>100</formula2>
    </dataValidation>
    <dataValidation type="decimal" allowBlank="1" showDropDown="1" showInputMessage="1" showErrorMessage="1" errorTitle="Masukan salah" error="Isian Anda salah!" promptTitle="Input yg diisikan" prompt="nilai angka antara 0 sampai 100." sqref="AE38">
      <formula1>0</formula1>
      <formula2>100</formula2>
    </dataValidation>
    <dataValidation type="decimal" allowBlank="1" showDropDown="1" showInputMessage="1" showErrorMessage="1" errorTitle="Masukan salah" error="Isian Anda salah!" promptTitle="Input yg diisikan" prompt="nilai angka antara 0 sampai 100." sqref="AE39">
      <formula1>0</formula1>
      <formula2>100</formula2>
    </dataValidation>
    <dataValidation type="decimal" allowBlank="1" showDropDown="1" showInputMessage="1" showErrorMessage="1" errorTitle="Masukan salah" error="Isian Anda salah!" promptTitle="Input yg diisikan" prompt="nilai angka antara 0 sampai 100." sqref="AE40">
      <formula1>0</formula1>
      <formula2>100</formula2>
    </dataValidation>
    <dataValidation type="decimal" allowBlank="1" showDropDown="1" showInputMessage="1" showErrorMessage="1" errorTitle="Masukan salah" error="Isian Anda salah!" promptTitle="Input yg diisikan" prompt="nilai angka antara 0 sampai 100." sqref="AE41">
      <formula1>0</formula1>
      <formula2>100</formula2>
    </dataValidation>
    <dataValidation type="decimal" allowBlank="1" showDropDown="1" showInputMessage="1" showErrorMessage="1" errorTitle="Masukan salah" error="Isian Anda salah!" promptTitle="Input yg diisikan" prompt="nilai angka antara 0 sampai 100." sqref="AE42">
      <formula1>0</formula1>
      <formula2>100</formula2>
    </dataValidation>
    <dataValidation type="decimal" allowBlank="1" showDropDown="1" showInputMessage="1" showErrorMessage="1" errorTitle="Masukan salah" error="Isian Anda salah!" promptTitle="Input yg diisikan" prompt="nilai angka antara 0 sampai 100." sqref="AE43">
      <formula1>0</formula1>
      <formula2>100</formula2>
    </dataValidation>
    <dataValidation type="decimal" allowBlank="1" showDropDown="1" showInputMessage="1" showErrorMessage="1" errorTitle="Masukan salah" error="Isian Anda salah!" promptTitle="Input yg diisikan" prompt="nilai angka antara 0 sampai 100." sqref="AE44">
      <formula1>0</formula1>
      <formula2>100</formula2>
    </dataValidation>
    <dataValidation type="decimal" allowBlank="1" showDropDown="1" showInputMessage="1" showErrorMessage="1" errorTitle="Masukan salah" error="Isian Anda salah!" promptTitle="Input yg diisikan" prompt="nilai angka antara 0 sampai 100." sqref="AE45">
      <formula1>0</formula1>
      <formula2>100</formula2>
    </dataValidation>
    <dataValidation type="decimal" allowBlank="1" showDropDown="1" showInputMessage="1" showErrorMessage="1" errorTitle="Masukan salah" error="Isian Anda salah!" promptTitle="Input yg diisikan" prompt="nilai angka antara 0 sampai 100." sqref="AE46">
      <formula1>0</formula1>
      <formula2>100</formula2>
    </dataValidation>
    <dataValidation type="decimal" allowBlank="1" showDropDown="1" showInputMessage="1" showErrorMessage="1" errorTitle="Masukan salah" error="Isian Anda salah!" promptTitle="Input yg diisikan" prompt="nilai angka antara 0 sampai 100." sqref="AE47">
      <formula1>0</formula1>
      <formula2>100</formula2>
    </dataValidation>
    <dataValidation type="decimal" allowBlank="1" showDropDown="1" showInputMessage="1" showErrorMessage="1" errorTitle="Masukan salah" error="Isian Anda salah!" promptTitle="Input yg diisikan" prompt="nilai angka antara 0 sampai 100." sqref="AE48">
      <formula1>0</formula1>
      <formula2>100</formula2>
    </dataValidation>
    <dataValidation type="decimal" allowBlank="1" showDropDown="1" showInputMessage="1" showErrorMessage="1" errorTitle="Masukan salah" error="Isian Anda salah!" promptTitle="Input yg diisikan" prompt="nilai angka antara 0 sampai 100." sqref="AE49">
      <formula1>0</formula1>
      <formula2>100</formula2>
    </dataValidation>
    <dataValidation type="decimal" allowBlank="1" showDropDown="1" showInputMessage="1" showErrorMessage="1" errorTitle="Masukan salah" error="Isian Anda salah!" promptTitle="Input yg diisikan" prompt="nilai angka antara 0 sampai 100." sqref="AE50">
      <formula1>0</formula1>
      <formula2>100</formula2>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AP11">
      <formula1>0</formula1>
      <formula2>100</formula2>
    </dataValidation>
    <dataValidation type="decimal" allowBlank="1" showDropDown="1" showInputMessage="1" showErrorMessage="1" errorTitle="Masukan salah" error="Isian Anda salah!" promptTitle="Input yg diisikan" prompt="nilai angka antara 0 sampai 100." sqref="AP12">
      <formula1>0</formula1>
      <formula2>100</formula2>
    </dataValidation>
    <dataValidation type="decimal" allowBlank="1" showDropDown="1" showInputMessage="1" showErrorMessage="1" errorTitle="Masukan salah" error="Isian Anda salah!" promptTitle="Input yg diisikan" prompt="nilai angka antara 0 sampai 100." sqref="AP13">
      <formula1>0</formula1>
      <formula2>100</formula2>
    </dataValidation>
    <dataValidation type="decimal" allowBlank="1" showDropDown="1" showInputMessage="1" showErrorMessage="1" errorTitle="Masukan salah" error="Isian Anda salah!" promptTitle="Input yg diisikan" prompt="nilai angka antara 0 sampai 100." sqref="AP14">
      <formula1>0</formula1>
      <formula2>100</formula2>
    </dataValidation>
    <dataValidation type="decimal" allowBlank="1" showDropDown="1" showInputMessage="1" showErrorMessage="1" errorTitle="Masukan salah" error="Isian Anda salah!" promptTitle="Input yg diisikan" prompt="nilai angka antara 0 sampai 100." sqref="AP15">
      <formula1>0</formula1>
      <formula2>100</formula2>
    </dataValidation>
    <dataValidation type="decimal" allowBlank="1" showDropDown="1" showInputMessage="1" showErrorMessage="1" errorTitle="Masukan salah" error="Isian Anda salah!" promptTitle="Input yg diisikan" prompt="nilai angka antara 0 sampai 100." sqref="AP16">
      <formula1>0</formula1>
      <formula2>100</formula2>
    </dataValidation>
    <dataValidation type="decimal" allowBlank="1" showDropDown="1" showInputMessage="1" showErrorMessage="1" errorTitle="Masukan salah" error="Isian Anda salah!" promptTitle="Input yg diisikan" prompt="nilai angka antara 0 sampai 100." sqref="AP17">
      <formula1>0</formula1>
      <formula2>100</formula2>
    </dataValidation>
    <dataValidation type="decimal" allowBlank="1" showDropDown="1" showInputMessage="1" showErrorMessage="1" errorTitle="Masukan salah" error="Isian Anda salah!" promptTitle="Input yg diisikan" prompt="nilai angka antara 0 sampai 100." sqref="AP18">
      <formula1>0</formula1>
      <formula2>100</formula2>
    </dataValidation>
    <dataValidation type="decimal" allowBlank="1" showDropDown="1" showInputMessage="1" showErrorMessage="1" errorTitle="Masukan salah" error="Isian Anda salah!" promptTitle="Input yg diisikan" prompt="nilai angka antara 0 sampai 100." sqref="AP19">
      <formula1>0</formula1>
      <formula2>100</formula2>
    </dataValidation>
    <dataValidation type="decimal" allowBlank="1" showDropDown="1" showInputMessage="1" showErrorMessage="1" errorTitle="Masukan salah" error="Isian Anda salah!" promptTitle="Input yg diisikan" prompt="nilai angka antara 0 sampai 100." sqref="AP20">
      <formula1>0</formula1>
      <formula2>100</formula2>
    </dataValidation>
    <dataValidation type="decimal" allowBlank="1" showDropDown="1" showInputMessage="1" showErrorMessage="1" errorTitle="Masukan salah" error="Isian Anda salah!" promptTitle="Input yg diisikan" prompt="nilai angka antara 0 sampai 100." sqref="AP21">
      <formula1>0</formula1>
      <formula2>100</formula2>
    </dataValidation>
    <dataValidation type="decimal" allowBlank="1" showDropDown="1" showInputMessage="1" showErrorMessage="1" errorTitle="Masukan salah" error="Isian Anda salah!" promptTitle="Input yg diisikan" prompt="nilai angka antara 0 sampai 100." sqref="AP22">
      <formula1>0</formula1>
      <formula2>100</formula2>
    </dataValidation>
    <dataValidation type="decimal" allowBlank="1" showDropDown="1" showInputMessage="1" showErrorMessage="1" errorTitle="Masukan salah" error="Isian Anda salah!" promptTitle="Input yg diisikan" prompt="nilai angka antara 0 sampai 100." sqref="AP23">
      <formula1>0</formula1>
      <formula2>100</formula2>
    </dataValidation>
    <dataValidation type="decimal" allowBlank="1" showDropDown="1" showInputMessage="1" showErrorMessage="1" errorTitle="Masukan salah" error="Isian Anda salah!" promptTitle="Input yg diisikan" prompt="nilai angka antara 0 sampai 100." sqref="AP24">
      <formula1>0</formula1>
      <formula2>100</formula2>
    </dataValidation>
    <dataValidation type="decimal" allowBlank="1" showDropDown="1" showInputMessage="1" showErrorMessage="1" errorTitle="Masukan salah" error="Isian Anda salah!" promptTitle="Input yg diisikan" prompt="nilai angka antara 0 sampai 100." sqref="AP25">
      <formula1>0</formula1>
      <formula2>100</formula2>
    </dataValidation>
    <dataValidation type="decimal" allowBlank="1" showDropDown="1" showInputMessage="1" showErrorMessage="1" errorTitle="Masukan salah" error="Isian Anda salah!" promptTitle="Input yg diisikan" prompt="nilai angka antara 0 sampai 100." sqref="AP26">
      <formula1>0</formula1>
      <formula2>100</formula2>
    </dataValidation>
    <dataValidation type="decimal" allowBlank="1" showDropDown="1" showInputMessage="1" showErrorMessage="1" errorTitle="Masukan salah" error="Isian Anda salah!" promptTitle="Input yg diisikan" prompt="nilai angka antara 0 sampai 100." sqref="AP27">
      <formula1>0</formula1>
      <formula2>100</formula2>
    </dataValidation>
    <dataValidation type="decimal" allowBlank="1" showDropDown="1" showInputMessage="1" showErrorMessage="1" errorTitle="Masukan salah" error="Isian Anda salah!" promptTitle="Input yg diisikan" prompt="nilai angka antara 0 sampai 100." sqref="AP28">
      <formula1>0</formula1>
      <formula2>100</formula2>
    </dataValidation>
    <dataValidation type="decimal" allowBlank="1" showDropDown="1" showInputMessage="1" showErrorMessage="1" errorTitle="Masukan salah" error="Isian Anda salah!" promptTitle="Input yg diisikan" prompt="nilai angka antara 0 sampai 100." sqref="AP29">
      <formula1>0</formula1>
      <formula2>100</formula2>
    </dataValidation>
    <dataValidation type="decimal" allowBlank="1" showDropDown="1" showInputMessage="1" showErrorMessage="1" errorTitle="Masukan salah" error="Isian Anda salah!" promptTitle="Input yg diisikan" prompt="nilai angka antara 0 sampai 100." sqref="AP30">
      <formula1>0</formula1>
      <formula2>100</formula2>
    </dataValidation>
    <dataValidation type="decimal" allowBlank="1" showDropDown="1" showInputMessage="1" showErrorMessage="1" errorTitle="Masukan salah" error="Isian Anda salah!" promptTitle="Input yg diisikan" prompt="nilai angka antara 0 sampai 100." sqref="AP31">
      <formula1>0</formula1>
      <formula2>100</formula2>
    </dataValidation>
    <dataValidation type="decimal" allowBlank="1" showDropDown="1" showInputMessage="1" showErrorMessage="1" errorTitle="Masukan salah" error="Isian Anda salah!" promptTitle="Input yg diisikan" prompt="nilai angka antara 0 sampai 100." sqref="AP32">
      <formula1>0</formula1>
      <formula2>100</formula2>
    </dataValidation>
    <dataValidation type="decimal" allowBlank="1" showDropDown="1" showInputMessage="1" showErrorMessage="1" errorTitle="Masukan salah" error="Isian Anda salah!" promptTitle="Input yg diisikan" prompt="nilai angka antara 0 sampai 100." sqref="AP33">
      <formula1>0</formula1>
      <formula2>100</formula2>
    </dataValidation>
    <dataValidation type="decimal" allowBlank="1" showDropDown="1" showInputMessage="1" showErrorMessage="1" errorTitle="Masukan salah" error="Isian Anda salah!" promptTitle="Input yg diisikan" prompt="nilai angka antara 0 sampai 100." sqref="AP34">
      <formula1>0</formula1>
      <formula2>100</formula2>
    </dataValidation>
    <dataValidation type="decimal" allowBlank="1" showDropDown="1" showInputMessage="1" showErrorMessage="1" errorTitle="Masukan salah" error="Isian Anda salah!" promptTitle="Input yg diisikan" prompt="nilai angka antara 0 sampai 100." sqref="AP35">
      <formula1>0</formula1>
      <formula2>100</formula2>
    </dataValidation>
    <dataValidation type="decimal" allowBlank="1" showDropDown="1" showInputMessage="1" showErrorMessage="1" errorTitle="Masukan salah" error="Isian Anda salah!" promptTitle="Input yg diisikan" prompt="nilai angka antara 0 sampai 100." sqref="AP36">
      <formula1>0</formula1>
      <formula2>100</formula2>
    </dataValidation>
    <dataValidation type="decimal" allowBlank="1" showDropDown="1" showInputMessage="1" showErrorMessage="1" errorTitle="Masukan salah" error="Isian Anda salah!" promptTitle="Input yg diisikan" prompt="nilai angka antara 0 sampai 100." sqref="AP37">
      <formula1>0</formula1>
      <formula2>100</formula2>
    </dataValidation>
    <dataValidation type="decimal" allowBlank="1" showDropDown="1" showInputMessage="1" showErrorMessage="1" errorTitle="Masukan salah" error="Isian Anda salah!" promptTitle="Input yg diisikan" prompt="nilai angka antara 0 sampai 100." sqref="AP38">
      <formula1>0</formula1>
      <formula2>100</formula2>
    </dataValidation>
    <dataValidation type="decimal" allowBlank="1" showDropDown="1" showInputMessage="1" showErrorMessage="1" errorTitle="Masukan salah" error="Isian Anda salah!" promptTitle="Input yg diisikan" prompt="nilai angka antara 0 sampai 100." sqref="AP39">
      <formula1>0</formula1>
      <formula2>100</formula2>
    </dataValidation>
    <dataValidation type="decimal" allowBlank="1" showDropDown="1" showInputMessage="1" showErrorMessage="1" errorTitle="Masukan salah" error="Isian Anda salah!" promptTitle="Input yg diisikan" prompt="nilai angka antara 0 sampai 100." sqref="AP40">
      <formula1>0</formula1>
      <formula2>100</formula2>
    </dataValidation>
    <dataValidation type="decimal" allowBlank="1" showDropDown="1" showInputMessage="1" showErrorMessage="1" errorTitle="Masukan salah" error="Isian Anda salah!" promptTitle="Input yg diisikan" prompt="nilai angka antara 0 sampai 100." sqref="AP41">
      <formula1>0</formula1>
      <formula2>100</formula2>
    </dataValidation>
    <dataValidation type="decimal" allowBlank="1" showDropDown="1" showInputMessage="1" showErrorMessage="1" errorTitle="Masukan salah" error="Isian Anda salah!" promptTitle="Input yg diisikan" prompt="nilai angka antara 0 sampai 100." sqref="AP42">
      <formula1>0</formula1>
      <formula2>100</formula2>
    </dataValidation>
    <dataValidation type="decimal" allowBlank="1" showDropDown="1" showInputMessage="1" showErrorMessage="1" errorTitle="Masukan salah" error="Isian Anda salah!" promptTitle="Input yg diisikan" prompt="nilai angka antara 0 sampai 100." sqref="AP43">
      <formula1>0</formula1>
      <formula2>100</formula2>
    </dataValidation>
    <dataValidation type="decimal" allowBlank="1" showDropDown="1" showInputMessage="1" showErrorMessage="1" errorTitle="Masukan salah" error="Isian Anda salah!" promptTitle="Input yg diisikan" prompt="nilai angka antara 0 sampai 100." sqref="AP44">
      <formula1>0</formula1>
      <formula2>100</formula2>
    </dataValidation>
    <dataValidation type="decimal" allowBlank="1" showDropDown="1" showInputMessage="1" showErrorMessage="1" errorTitle="Masukan salah" error="Isian Anda salah!" promptTitle="Input yg diisikan" prompt="nilai angka antara 0 sampai 100." sqref="AP45">
      <formula1>0</formula1>
      <formula2>100</formula2>
    </dataValidation>
    <dataValidation type="decimal" allowBlank="1" showDropDown="1" showInputMessage="1" showErrorMessage="1" errorTitle="Masukan salah" error="Isian Anda salah!" promptTitle="Input yg diisikan" prompt="nilai angka antara 0 sampai 100." sqref="AP46">
      <formula1>0</formula1>
      <formula2>100</formula2>
    </dataValidation>
    <dataValidation type="decimal" allowBlank="1" showDropDown="1" showInputMessage="1" showErrorMessage="1" errorTitle="Masukan salah" error="Isian Anda salah!" promptTitle="Input yg diisikan" prompt="nilai angka antara 0 sampai 100." sqref="AP47">
      <formula1>0</formula1>
      <formula2>100</formula2>
    </dataValidation>
    <dataValidation type="decimal" allowBlank="1" showDropDown="1" showInputMessage="1" showErrorMessage="1" errorTitle="Masukan salah" error="Isian Anda salah!" promptTitle="Input yg diisikan" prompt="nilai angka antara 0 sampai 100." sqref="AP48">
      <formula1>0</formula1>
      <formula2>100</formula2>
    </dataValidation>
    <dataValidation type="decimal" allowBlank="1" showDropDown="1" showInputMessage="1" showErrorMessage="1" errorTitle="Masukan salah" error="Isian Anda salah!" promptTitle="Input yg diisikan" prompt="nilai angka antara 0 sampai 100." sqref="AP49">
      <formula1>0</formula1>
      <formula2>100</formula2>
    </dataValidation>
    <dataValidation type="decimal" allowBlank="1" showDropDown="1" showInputMessage="1" showErrorMessage="1" errorTitle="Masukan salah" error="Isian Anda salah!" promptTitle="Input yg diisikan" prompt="nilai angka antara 0 sampai 100." sqref="AP50">
      <formula1>0</formula1>
      <formula2>100</formula2>
    </dataValidation>
    <dataValidation type="decimal" allowBlank="1" showDropDown="1" showInputMessage="1" showErrorMessage="1" errorTitle="Masukan salah" error="Isian Anda salah!" promptTitle="Input yg diisikan" prompt="nilai angka antara 0 sampai 100." sqref="AQ11">
      <formula1>0</formula1>
      <formula2>100</formula2>
    </dataValidation>
    <dataValidation type="decimal" allowBlank="1" showDropDown="1" showInputMessage="1" showErrorMessage="1" errorTitle="Masukan salah" error="Isian Anda salah!" promptTitle="Input yg diisikan" prompt="nilai angka antara 0 sampai 100." sqref="AQ12">
      <formula1>0</formula1>
      <formula2>100</formula2>
    </dataValidation>
    <dataValidation type="decimal" allowBlank="1" showDropDown="1" showInputMessage="1" showErrorMessage="1" errorTitle="Masukan salah" error="Isian Anda salah!" promptTitle="Input yg diisikan" prompt="nilai angka antara 0 sampai 100." sqref="AQ13">
      <formula1>0</formula1>
      <formula2>100</formula2>
    </dataValidation>
    <dataValidation type="decimal" allowBlank="1" showDropDown="1" showInputMessage="1" showErrorMessage="1" errorTitle="Masukan salah" error="Isian Anda salah!" promptTitle="Input yg diisikan" prompt="nilai angka antara 0 sampai 100." sqref="AQ14">
      <formula1>0</formula1>
      <formula2>100</formula2>
    </dataValidation>
    <dataValidation type="decimal" allowBlank="1" showDropDown="1" showInputMessage="1" showErrorMessage="1" errorTitle="Masukan salah" error="Isian Anda salah!" promptTitle="Input yg diisikan" prompt="nilai angka antara 0 sampai 100." sqref="AQ15">
      <formula1>0</formula1>
      <formula2>100</formula2>
    </dataValidation>
    <dataValidation type="decimal" allowBlank="1" showDropDown="1" showInputMessage="1" showErrorMessage="1" errorTitle="Masukan salah" error="Isian Anda salah!" promptTitle="Input yg diisikan" prompt="nilai angka antara 0 sampai 100." sqref="AQ16">
      <formula1>0</formula1>
      <formula2>100</formula2>
    </dataValidation>
    <dataValidation type="decimal" allowBlank="1" showDropDown="1" showInputMessage="1" showErrorMessage="1" errorTitle="Masukan salah" error="Isian Anda salah!" promptTitle="Input yg diisikan" prompt="nilai angka antara 0 sampai 100." sqref="AQ17">
      <formula1>0</formula1>
      <formula2>100</formula2>
    </dataValidation>
    <dataValidation type="decimal" allowBlank="1" showDropDown="1" showInputMessage="1" showErrorMessage="1" errorTitle="Masukan salah" error="Isian Anda salah!" promptTitle="Input yg diisikan" prompt="nilai angka antara 0 sampai 100." sqref="AQ18">
      <formula1>0</formula1>
      <formula2>100</formula2>
    </dataValidation>
    <dataValidation type="decimal" allowBlank="1" showDropDown="1" showInputMessage="1" showErrorMessage="1" errorTitle="Masukan salah" error="Isian Anda salah!" promptTitle="Input yg diisikan" prompt="nilai angka antara 0 sampai 100." sqref="AQ19">
      <formula1>0</formula1>
      <formula2>100</formula2>
    </dataValidation>
    <dataValidation type="decimal" allowBlank="1" showDropDown="1" showInputMessage="1" showErrorMessage="1" errorTitle="Masukan salah" error="Isian Anda salah!" promptTitle="Input yg diisikan" prompt="nilai angka antara 0 sampai 100." sqref="AQ20">
      <formula1>0</formula1>
      <formula2>100</formula2>
    </dataValidation>
    <dataValidation type="decimal" allowBlank="1" showDropDown="1" showInputMessage="1" showErrorMessage="1" errorTitle="Masukan salah" error="Isian Anda salah!" promptTitle="Input yg diisikan" prompt="nilai angka antara 0 sampai 100." sqref="AQ21">
      <formula1>0</formula1>
      <formula2>100</formula2>
    </dataValidation>
    <dataValidation type="decimal" allowBlank="1" showDropDown="1" showInputMessage="1" showErrorMessage="1" errorTitle="Masukan salah" error="Isian Anda salah!" promptTitle="Input yg diisikan" prompt="nilai angka antara 0 sampai 100." sqref="AQ22">
      <formula1>0</formula1>
      <formula2>100</formula2>
    </dataValidation>
    <dataValidation type="decimal" allowBlank="1" showDropDown="1" showInputMessage="1" showErrorMessage="1" errorTitle="Masukan salah" error="Isian Anda salah!" promptTitle="Input yg diisikan" prompt="nilai angka antara 0 sampai 100." sqref="AQ23">
      <formula1>0</formula1>
      <formula2>100</formula2>
    </dataValidation>
    <dataValidation type="decimal" allowBlank="1" showDropDown="1" showInputMessage="1" showErrorMessage="1" errorTitle="Masukan salah" error="Isian Anda salah!" promptTitle="Input yg diisikan" prompt="nilai angka antara 0 sampai 100." sqref="AQ24">
      <formula1>0</formula1>
      <formula2>100</formula2>
    </dataValidation>
    <dataValidation type="decimal" allowBlank="1" showDropDown="1" showInputMessage="1" showErrorMessage="1" errorTitle="Masukan salah" error="Isian Anda salah!" promptTitle="Input yg diisikan" prompt="nilai angka antara 0 sampai 100." sqref="AQ25">
      <formula1>0</formula1>
      <formula2>100</formula2>
    </dataValidation>
    <dataValidation type="decimal" allowBlank="1" showDropDown="1" showInputMessage="1" showErrorMessage="1" errorTitle="Masukan salah" error="Isian Anda salah!" promptTitle="Input yg diisikan" prompt="nilai angka antara 0 sampai 100." sqref="AQ26">
      <formula1>0</formula1>
      <formula2>100</formula2>
    </dataValidation>
    <dataValidation type="decimal" allowBlank="1" showDropDown="1" showInputMessage="1" showErrorMessage="1" errorTitle="Masukan salah" error="Isian Anda salah!" promptTitle="Input yg diisikan" prompt="nilai angka antara 0 sampai 100." sqref="AQ27">
      <formula1>0</formula1>
      <formula2>100</formula2>
    </dataValidation>
    <dataValidation type="decimal" allowBlank="1" showDropDown="1" showInputMessage="1" showErrorMessage="1" errorTitle="Masukan salah" error="Isian Anda salah!" promptTitle="Input yg diisikan" prompt="nilai angka antara 0 sampai 100." sqref="AQ28">
      <formula1>0</formula1>
      <formula2>100</formula2>
    </dataValidation>
    <dataValidation type="decimal" allowBlank="1" showDropDown="1" showInputMessage="1" showErrorMessage="1" errorTitle="Masukan salah" error="Isian Anda salah!" promptTitle="Input yg diisikan" prompt="nilai angka antara 0 sampai 100." sqref="AQ29">
      <formula1>0</formula1>
      <formula2>100</formula2>
    </dataValidation>
    <dataValidation type="decimal" allowBlank="1" showDropDown="1" showInputMessage="1" showErrorMessage="1" errorTitle="Masukan salah" error="Isian Anda salah!" promptTitle="Input yg diisikan" prompt="nilai angka antara 0 sampai 100." sqref="AQ30">
      <formula1>0</formula1>
      <formula2>100</formula2>
    </dataValidation>
    <dataValidation type="decimal" allowBlank="1" showDropDown="1" showInputMessage="1" showErrorMessage="1" errorTitle="Masukan salah" error="Isian Anda salah!" promptTitle="Input yg diisikan" prompt="nilai angka antara 0 sampai 100." sqref="AQ31">
      <formula1>0</formula1>
      <formula2>100</formula2>
    </dataValidation>
    <dataValidation type="decimal" allowBlank="1" showDropDown="1" showInputMessage="1" showErrorMessage="1" errorTitle="Masukan salah" error="Isian Anda salah!" promptTitle="Input yg diisikan" prompt="nilai angka antara 0 sampai 100." sqref="AQ32">
      <formula1>0</formula1>
      <formula2>100</formula2>
    </dataValidation>
    <dataValidation type="decimal" allowBlank="1" showDropDown="1" showInputMessage="1" showErrorMessage="1" errorTitle="Masukan salah" error="Isian Anda salah!" promptTitle="Input yg diisikan" prompt="nilai angka antara 0 sampai 100." sqref="AQ33">
      <formula1>0</formula1>
      <formula2>100</formula2>
    </dataValidation>
    <dataValidation type="decimal" allowBlank="1" showDropDown="1" showInputMessage="1" showErrorMessage="1" errorTitle="Masukan salah" error="Isian Anda salah!" promptTitle="Input yg diisikan" prompt="nilai angka antara 0 sampai 100." sqref="AQ34">
      <formula1>0</formula1>
      <formula2>100</formula2>
    </dataValidation>
    <dataValidation type="decimal" allowBlank="1" showDropDown="1" showInputMessage="1" showErrorMessage="1" errorTitle="Masukan salah" error="Isian Anda salah!" promptTitle="Input yg diisikan" prompt="nilai angka antara 0 sampai 100." sqref="AQ35">
      <formula1>0</formula1>
      <formula2>100</formula2>
    </dataValidation>
    <dataValidation type="decimal" allowBlank="1" showDropDown="1" showInputMessage="1" showErrorMessage="1" errorTitle="Masukan salah" error="Isian Anda salah!" promptTitle="Input yg diisikan" prompt="nilai angka antara 0 sampai 100." sqref="AQ36">
      <formula1>0</formula1>
      <formula2>100</formula2>
    </dataValidation>
    <dataValidation type="decimal" allowBlank="1" showDropDown="1" showInputMessage="1" showErrorMessage="1" errorTitle="Masukan salah" error="Isian Anda salah!" promptTitle="Input yg diisikan" prompt="nilai angka antara 0 sampai 100." sqref="AQ37">
      <formula1>0</formula1>
      <formula2>100</formula2>
    </dataValidation>
    <dataValidation type="decimal" allowBlank="1" showDropDown="1" showInputMessage="1" showErrorMessage="1" errorTitle="Masukan salah" error="Isian Anda salah!" promptTitle="Input yg diisikan" prompt="nilai angka antara 0 sampai 100." sqref="AQ38">
      <formula1>0</formula1>
      <formula2>100</formula2>
    </dataValidation>
    <dataValidation type="decimal" allowBlank="1" showDropDown="1" showInputMessage="1" showErrorMessage="1" errorTitle="Masukan salah" error="Isian Anda salah!" promptTitle="Input yg diisikan" prompt="nilai angka antara 0 sampai 100." sqref="AQ39">
      <formula1>0</formula1>
      <formula2>100</formula2>
    </dataValidation>
    <dataValidation type="decimal" allowBlank="1" showDropDown="1" showInputMessage="1" showErrorMessage="1" errorTitle="Masukan salah" error="Isian Anda salah!" promptTitle="Input yg diisikan" prompt="nilai angka antara 0 sampai 100." sqref="AQ40">
      <formula1>0</formula1>
      <formula2>100</formula2>
    </dataValidation>
    <dataValidation type="decimal" allowBlank="1" showDropDown="1" showInputMessage="1" showErrorMessage="1" errorTitle="Masukan salah" error="Isian Anda salah!" promptTitle="Input yg diisikan" prompt="nilai angka antara 0 sampai 100." sqref="AQ41">
      <formula1>0</formula1>
      <formula2>100</formula2>
    </dataValidation>
    <dataValidation type="decimal" allowBlank="1" showDropDown="1" showInputMessage="1" showErrorMessage="1" errorTitle="Masukan salah" error="Isian Anda salah!" promptTitle="Input yg diisikan" prompt="nilai angka antara 0 sampai 100." sqref="AQ42">
      <formula1>0</formula1>
      <formula2>100</formula2>
    </dataValidation>
    <dataValidation type="decimal" allowBlank="1" showDropDown="1" showInputMessage="1" showErrorMessage="1" errorTitle="Masukan salah" error="Isian Anda salah!" promptTitle="Input yg diisikan" prompt="nilai angka antara 0 sampai 100." sqref="AQ43">
      <formula1>0</formula1>
      <formula2>100</formula2>
    </dataValidation>
    <dataValidation type="decimal" allowBlank="1" showDropDown="1" showInputMessage="1" showErrorMessage="1" errorTitle="Masukan salah" error="Isian Anda salah!" promptTitle="Input yg diisikan" prompt="nilai angka antara 0 sampai 100." sqref="AQ44">
      <formula1>0</formula1>
      <formula2>100</formula2>
    </dataValidation>
    <dataValidation type="decimal" allowBlank="1" showDropDown="1" showInputMessage="1" showErrorMessage="1" errorTitle="Masukan salah" error="Isian Anda salah!" promptTitle="Input yg diisikan" prompt="nilai angka antara 0 sampai 100." sqref="AQ45">
      <formula1>0</formula1>
      <formula2>100</formula2>
    </dataValidation>
    <dataValidation type="decimal" allowBlank="1" showDropDown="1" showInputMessage="1" showErrorMessage="1" errorTitle="Masukan salah" error="Isian Anda salah!" promptTitle="Input yg diisikan" prompt="nilai angka antara 0 sampai 100." sqref="AQ46">
      <formula1>0</formula1>
      <formula2>100</formula2>
    </dataValidation>
    <dataValidation type="decimal" allowBlank="1" showDropDown="1" showInputMessage="1" showErrorMessage="1" errorTitle="Masukan salah" error="Isian Anda salah!" promptTitle="Input yg diisikan" prompt="nilai angka antara 0 sampai 100." sqref="AQ47">
      <formula1>0</formula1>
      <formula2>100</formula2>
    </dataValidation>
    <dataValidation type="decimal" allowBlank="1" showDropDown="1" showInputMessage="1" showErrorMessage="1" errorTitle="Masukan salah" error="Isian Anda salah!" promptTitle="Input yg diisikan" prompt="nilai angka antara 0 sampai 100." sqref="AQ48">
      <formula1>0</formula1>
      <formula2>100</formula2>
    </dataValidation>
    <dataValidation type="decimal" allowBlank="1" showDropDown="1" showInputMessage="1" showErrorMessage="1" errorTitle="Masukan salah" error="Isian Anda salah!" promptTitle="Input yg diisikan" prompt="nilai angka antara 0 sampai 100." sqref="AQ49">
      <formula1>0</formula1>
      <formula2>100</formula2>
    </dataValidation>
    <dataValidation type="decimal" allowBlank="1" showDropDown="1" showInputMessage="1" showErrorMessage="1" errorTitle="Masukan salah" error="Isian Anda salah!" promptTitle="Input yg diisikan" prompt="nilai angka antara 0 sampai 100." sqref="AQ50">
      <formula1>0</formula1>
      <formula2>100</formula2>
    </dataValidation>
    <dataValidation type="decimal" allowBlank="1" showDropDown="1" showInputMessage="1" showErrorMessage="1" errorTitle="Masukan salah" error="Isian Anda salah!" promptTitle="Input yg diisikan" prompt="nilai angka antara 0 sampai 100." sqref="AR11">
      <formula1>0</formula1>
      <formula2>100</formula2>
    </dataValidation>
    <dataValidation type="decimal" allowBlank="1" showDropDown="1" showInputMessage="1" showErrorMessage="1" errorTitle="Masukan salah" error="Isian Anda salah!" promptTitle="Input yg diisikan" prompt="nilai angka antara 0 sampai 100." sqref="AR12">
      <formula1>0</formula1>
      <formula2>100</formula2>
    </dataValidation>
    <dataValidation type="decimal" allowBlank="1" showDropDown="1" showInputMessage="1" showErrorMessage="1" errorTitle="Masukan salah" error="Isian Anda salah!" promptTitle="Input yg diisikan" prompt="nilai angka antara 0 sampai 100." sqref="AR13">
      <formula1>0</formula1>
      <formula2>100</formula2>
    </dataValidation>
    <dataValidation type="decimal" allowBlank="1" showDropDown="1" showInputMessage="1" showErrorMessage="1" errorTitle="Masukan salah" error="Isian Anda salah!" promptTitle="Input yg diisikan" prompt="nilai angka antara 0 sampai 100." sqref="AR14">
      <formula1>0</formula1>
      <formula2>100</formula2>
    </dataValidation>
    <dataValidation type="decimal" allowBlank="1" showDropDown="1" showInputMessage="1" showErrorMessage="1" errorTitle="Masukan salah" error="Isian Anda salah!" promptTitle="Input yg diisikan" prompt="nilai angka antara 0 sampai 100." sqref="AR15">
      <formula1>0</formula1>
      <formula2>100</formula2>
    </dataValidation>
    <dataValidation type="decimal" allowBlank="1" showDropDown="1" showInputMessage="1" showErrorMessage="1" errorTitle="Masukan salah" error="Isian Anda salah!" promptTitle="Input yg diisikan" prompt="nilai angka antara 0 sampai 100." sqref="AR16">
      <formula1>0</formula1>
      <formula2>100</formula2>
    </dataValidation>
    <dataValidation type="decimal" allowBlank="1" showDropDown="1" showInputMessage="1" showErrorMessage="1" errorTitle="Masukan salah" error="Isian Anda salah!" promptTitle="Input yg diisikan" prompt="nilai angka antara 0 sampai 100." sqref="AR17">
      <formula1>0</formula1>
      <formula2>100</formula2>
    </dataValidation>
    <dataValidation type="decimal" allowBlank="1" showDropDown="1" showInputMessage="1" showErrorMessage="1" errorTitle="Masukan salah" error="Isian Anda salah!" promptTitle="Input yg diisikan" prompt="nilai angka antara 0 sampai 100." sqref="AR18">
      <formula1>0</formula1>
      <formula2>100</formula2>
    </dataValidation>
    <dataValidation type="decimal" allowBlank="1" showDropDown="1" showInputMessage="1" showErrorMessage="1" errorTitle="Masukan salah" error="Isian Anda salah!" promptTitle="Input yg diisikan" prompt="nilai angka antara 0 sampai 100." sqref="AR19">
      <formula1>0</formula1>
      <formula2>100</formula2>
    </dataValidation>
    <dataValidation type="decimal" allowBlank="1" showDropDown="1" showInputMessage="1" showErrorMessage="1" errorTitle="Masukan salah" error="Isian Anda salah!" promptTitle="Input yg diisikan" prompt="nilai angka antara 0 sampai 100." sqref="AR20">
      <formula1>0</formula1>
      <formula2>100</formula2>
    </dataValidation>
    <dataValidation type="decimal" allowBlank="1" showDropDown="1" showInputMessage="1" showErrorMessage="1" errorTitle="Masukan salah" error="Isian Anda salah!" promptTitle="Input yg diisikan" prompt="nilai angka antara 0 sampai 100." sqref="AR21">
      <formula1>0</formula1>
      <formula2>100</formula2>
    </dataValidation>
    <dataValidation type="decimal" allowBlank="1" showDropDown="1" showInputMessage="1" showErrorMessage="1" errorTitle="Masukan salah" error="Isian Anda salah!" promptTitle="Input yg diisikan" prompt="nilai angka antara 0 sampai 100." sqref="AR22">
      <formula1>0</formula1>
      <formula2>100</formula2>
    </dataValidation>
    <dataValidation type="decimal" allowBlank="1" showDropDown="1" showInputMessage="1" showErrorMessage="1" errorTitle="Masukan salah" error="Isian Anda salah!" promptTitle="Input yg diisikan" prompt="nilai angka antara 0 sampai 100." sqref="AR23">
      <formula1>0</formula1>
      <formula2>100</formula2>
    </dataValidation>
    <dataValidation type="decimal" allowBlank="1" showDropDown="1" showInputMessage="1" showErrorMessage="1" errorTitle="Masukan salah" error="Isian Anda salah!" promptTitle="Input yg diisikan" prompt="nilai angka antara 0 sampai 100." sqref="AR24">
      <formula1>0</formula1>
      <formula2>100</formula2>
    </dataValidation>
    <dataValidation type="decimal" allowBlank="1" showDropDown="1" showInputMessage="1" showErrorMessage="1" errorTitle="Masukan salah" error="Isian Anda salah!" promptTitle="Input yg diisikan" prompt="nilai angka antara 0 sampai 100." sqref="AR25">
      <formula1>0</formula1>
      <formula2>100</formula2>
    </dataValidation>
    <dataValidation type="decimal" allowBlank="1" showDropDown="1" showInputMessage="1" showErrorMessage="1" errorTitle="Masukan salah" error="Isian Anda salah!" promptTitle="Input yg diisikan" prompt="nilai angka antara 0 sampai 100." sqref="AR26">
      <formula1>0</formula1>
      <formula2>100</formula2>
    </dataValidation>
    <dataValidation type="decimal" allowBlank="1" showDropDown="1" showInputMessage="1" showErrorMessage="1" errorTitle="Masukan salah" error="Isian Anda salah!" promptTitle="Input yg diisikan" prompt="nilai angka antara 0 sampai 100." sqref="AR27">
      <formula1>0</formula1>
      <formula2>100</formula2>
    </dataValidation>
    <dataValidation type="decimal" allowBlank="1" showDropDown="1" showInputMessage="1" showErrorMessage="1" errorTitle="Masukan salah" error="Isian Anda salah!" promptTitle="Input yg diisikan" prompt="nilai angka antara 0 sampai 100." sqref="AR28">
      <formula1>0</formula1>
      <formula2>100</formula2>
    </dataValidation>
    <dataValidation type="decimal" allowBlank="1" showDropDown="1" showInputMessage="1" showErrorMessage="1" errorTitle="Masukan salah" error="Isian Anda salah!" promptTitle="Input yg diisikan" prompt="nilai angka antara 0 sampai 100." sqref="AR29">
      <formula1>0</formula1>
      <formula2>100</formula2>
    </dataValidation>
    <dataValidation type="decimal" allowBlank="1" showDropDown="1" showInputMessage="1" showErrorMessage="1" errorTitle="Masukan salah" error="Isian Anda salah!" promptTitle="Input yg diisikan" prompt="nilai angka antara 0 sampai 100." sqref="AR30">
      <formula1>0</formula1>
      <formula2>100</formula2>
    </dataValidation>
    <dataValidation type="decimal" allowBlank="1" showDropDown="1" showInputMessage="1" showErrorMessage="1" errorTitle="Masukan salah" error="Isian Anda salah!" promptTitle="Input yg diisikan" prompt="nilai angka antara 0 sampai 100." sqref="AR31">
      <formula1>0</formula1>
      <formula2>100</formula2>
    </dataValidation>
    <dataValidation type="decimal" allowBlank="1" showDropDown="1" showInputMessage="1" showErrorMessage="1" errorTitle="Masukan salah" error="Isian Anda salah!" promptTitle="Input yg diisikan" prompt="nilai angka antara 0 sampai 100." sqref="AR32">
      <formula1>0</formula1>
      <formula2>100</formula2>
    </dataValidation>
    <dataValidation type="decimal" allowBlank="1" showDropDown="1" showInputMessage="1" showErrorMessage="1" errorTitle="Masukan salah" error="Isian Anda salah!" promptTitle="Input yg diisikan" prompt="nilai angka antara 0 sampai 100." sqref="AR33">
      <formula1>0</formula1>
      <formula2>100</formula2>
    </dataValidation>
    <dataValidation type="decimal" allowBlank="1" showDropDown="1" showInputMessage="1" showErrorMessage="1" errorTitle="Masukan salah" error="Isian Anda salah!" promptTitle="Input yg diisikan" prompt="nilai angka antara 0 sampai 100." sqref="AR34">
      <formula1>0</formula1>
      <formula2>100</formula2>
    </dataValidation>
    <dataValidation type="decimal" allowBlank="1" showDropDown="1" showInputMessage="1" showErrorMessage="1" errorTitle="Masukan salah" error="Isian Anda salah!" promptTitle="Input yg diisikan" prompt="nilai angka antara 0 sampai 100." sqref="AR35">
      <formula1>0</formula1>
      <formula2>100</formula2>
    </dataValidation>
    <dataValidation type="decimal" allowBlank="1" showDropDown="1" showInputMessage="1" showErrorMessage="1" errorTitle="Masukan salah" error="Isian Anda salah!" promptTitle="Input yg diisikan" prompt="nilai angka antara 0 sampai 100." sqref="AR36">
      <formula1>0</formula1>
      <formula2>100</formula2>
    </dataValidation>
    <dataValidation type="decimal" allowBlank="1" showDropDown="1" showInputMessage="1" showErrorMessage="1" errorTitle="Masukan salah" error="Isian Anda salah!" promptTitle="Input yg diisikan" prompt="nilai angka antara 0 sampai 100." sqref="AR37">
      <formula1>0</formula1>
      <formula2>100</formula2>
    </dataValidation>
    <dataValidation type="decimal" allowBlank="1" showDropDown="1" showInputMessage="1" showErrorMessage="1" errorTitle="Masukan salah" error="Isian Anda salah!" promptTitle="Input yg diisikan" prompt="nilai angka antara 0 sampai 100." sqref="AR38">
      <formula1>0</formula1>
      <formula2>100</formula2>
    </dataValidation>
    <dataValidation type="decimal" allowBlank="1" showDropDown="1" showInputMessage="1" showErrorMessage="1" errorTitle="Masukan salah" error="Isian Anda salah!" promptTitle="Input yg diisikan" prompt="nilai angka antara 0 sampai 100." sqref="AR39">
      <formula1>0</formula1>
      <formula2>100</formula2>
    </dataValidation>
    <dataValidation type="decimal" allowBlank="1" showDropDown="1" showInputMessage="1" showErrorMessage="1" errorTitle="Masukan salah" error="Isian Anda salah!" promptTitle="Input yg diisikan" prompt="nilai angka antara 0 sampai 100." sqref="AR40">
      <formula1>0</formula1>
      <formula2>100</formula2>
    </dataValidation>
    <dataValidation type="decimal" allowBlank="1" showDropDown="1" showInputMessage="1" showErrorMessage="1" errorTitle="Masukan salah" error="Isian Anda salah!" promptTitle="Input yg diisikan" prompt="nilai angka antara 0 sampai 100." sqref="AR41">
      <formula1>0</formula1>
      <formula2>100</formula2>
    </dataValidation>
    <dataValidation type="decimal" allowBlank="1" showDropDown="1" showInputMessage="1" showErrorMessage="1" errorTitle="Masukan salah" error="Isian Anda salah!" promptTitle="Input yg diisikan" prompt="nilai angka antara 0 sampai 100." sqref="AR42">
      <formula1>0</formula1>
      <formula2>100</formula2>
    </dataValidation>
    <dataValidation type="decimal" allowBlank="1" showDropDown="1" showInputMessage="1" showErrorMessage="1" errorTitle="Masukan salah" error="Isian Anda salah!" promptTitle="Input yg diisikan" prompt="nilai angka antara 0 sampai 100." sqref="AR43">
      <formula1>0</formula1>
      <formula2>100</formula2>
    </dataValidation>
    <dataValidation type="decimal" allowBlank="1" showDropDown="1" showInputMessage="1" showErrorMessage="1" errorTitle="Masukan salah" error="Isian Anda salah!" promptTitle="Input yg diisikan" prompt="nilai angka antara 0 sampai 100." sqref="AR44">
      <formula1>0</formula1>
      <formula2>100</formula2>
    </dataValidation>
    <dataValidation type="decimal" allowBlank="1" showDropDown="1" showInputMessage="1" showErrorMessage="1" errorTitle="Masukan salah" error="Isian Anda salah!" promptTitle="Input yg diisikan" prompt="nilai angka antara 0 sampai 100." sqref="AR45">
      <formula1>0</formula1>
      <formula2>100</formula2>
    </dataValidation>
    <dataValidation type="decimal" allowBlank="1" showDropDown="1" showInputMessage="1" showErrorMessage="1" errorTitle="Masukan salah" error="Isian Anda salah!" promptTitle="Input yg diisikan" prompt="nilai angka antara 0 sampai 100." sqref="AR46">
      <formula1>0</formula1>
      <formula2>100</formula2>
    </dataValidation>
    <dataValidation type="decimal" allowBlank="1" showDropDown="1" showInputMessage="1" showErrorMessage="1" errorTitle="Masukan salah" error="Isian Anda salah!" promptTitle="Input yg diisikan" prompt="nilai angka antara 0 sampai 100." sqref="AR47">
      <formula1>0</formula1>
      <formula2>100</formula2>
    </dataValidation>
    <dataValidation type="decimal" allowBlank="1" showDropDown="1" showInputMessage="1" showErrorMessage="1" errorTitle="Masukan salah" error="Isian Anda salah!" promptTitle="Input yg diisikan" prompt="nilai angka antara 0 sampai 100." sqref="AR48">
      <formula1>0</formula1>
      <formula2>100</formula2>
    </dataValidation>
    <dataValidation type="decimal" allowBlank="1" showDropDown="1" showInputMessage="1" showErrorMessage="1" errorTitle="Masukan salah" error="Isian Anda salah!" promptTitle="Input yg diisikan" prompt="nilai angka antara 0 sampai 100." sqref="AR49">
      <formula1>0</formula1>
      <formula2>100</formula2>
    </dataValidation>
    <dataValidation type="decimal" allowBlank="1" showDropDown="1" showInputMessage="1" showErrorMessage="1" errorTitle="Masukan salah" error="Isian Anda salah!" promptTitle="Input yg diisikan" prompt="nilai angka antara 0 sampai 100." sqref="AR50">
      <formula1>0</formula1>
      <formula2>100</formula2>
    </dataValidation>
    <dataValidation type="decimal" allowBlank="1" showDropDown="1" showInputMessage="1" showErrorMessage="1" errorTitle="Masukan salah" error="Isian Anda salah!" promptTitle="Input yg diisikan" prompt="nilai angka antara 0 sampai 100." sqref="AU11">
      <formula1>0</formula1>
      <formula2>100</formula2>
    </dataValidation>
    <dataValidation type="decimal" allowBlank="1" showDropDown="1" showInputMessage="1" showErrorMessage="1" errorTitle="Masukan salah" error="Isian Anda salah!" promptTitle="Input yg diisikan" prompt="nilai angka antara 0 sampai 100." sqref="AU12">
      <formula1>0</formula1>
      <formula2>100</formula2>
    </dataValidation>
    <dataValidation type="decimal" allowBlank="1" showDropDown="1" showInputMessage="1" showErrorMessage="1" errorTitle="Masukan salah" error="Isian Anda salah!" promptTitle="Input yg diisikan" prompt="nilai angka antara 0 sampai 100." sqref="AU13">
      <formula1>0</formula1>
      <formula2>100</formula2>
    </dataValidation>
    <dataValidation type="decimal" allowBlank="1" showDropDown="1" showInputMessage="1" showErrorMessage="1" errorTitle="Masukan salah" error="Isian Anda salah!" promptTitle="Input yg diisikan" prompt="nilai angka antara 0 sampai 100." sqref="AU14">
      <formula1>0</formula1>
      <formula2>100</formula2>
    </dataValidation>
    <dataValidation type="decimal" allowBlank="1" showDropDown="1" showInputMessage="1" showErrorMessage="1" errorTitle="Masukan salah" error="Isian Anda salah!" promptTitle="Input yg diisikan" prompt="nilai angka antara 0 sampai 100." sqref="AU15">
      <formula1>0</formula1>
      <formula2>100</formula2>
    </dataValidation>
    <dataValidation type="decimal" allowBlank="1" showDropDown="1" showInputMessage="1" showErrorMessage="1" errorTitle="Masukan salah" error="Isian Anda salah!" promptTitle="Input yg diisikan" prompt="nilai angka antara 0 sampai 100." sqref="AU16">
      <formula1>0</formula1>
      <formula2>100</formula2>
    </dataValidation>
    <dataValidation type="decimal" allowBlank="1" showDropDown="1" showInputMessage="1" showErrorMessage="1" errorTitle="Masukan salah" error="Isian Anda salah!" promptTitle="Input yg diisikan" prompt="nilai angka antara 0 sampai 100." sqref="AU17">
      <formula1>0</formula1>
      <formula2>100</formula2>
    </dataValidation>
    <dataValidation type="decimal" allowBlank="1" showDropDown="1" showInputMessage="1" showErrorMessage="1" errorTitle="Masukan salah" error="Isian Anda salah!" promptTitle="Input yg diisikan" prompt="nilai angka antara 0 sampai 100." sqref="AU18">
      <formula1>0</formula1>
      <formula2>100</formula2>
    </dataValidation>
    <dataValidation type="decimal" allowBlank="1" showDropDown="1" showInputMessage="1" showErrorMessage="1" errorTitle="Masukan salah" error="Isian Anda salah!" promptTitle="Input yg diisikan" prompt="nilai angka antara 0 sampai 100." sqref="AU19">
      <formula1>0</formula1>
      <formula2>100</formula2>
    </dataValidation>
    <dataValidation type="decimal" allowBlank="1" showDropDown="1" showInputMessage="1" showErrorMessage="1" errorTitle="Masukan salah" error="Isian Anda salah!" promptTitle="Input yg diisikan" prompt="nilai angka antara 0 sampai 100." sqref="AU20">
      <formula1>0</formula1>
      <formula2>100</formula2>
    </dataValidation>
    <dataValidation type="decimal" allowBlank="1" showDropDown="1" showInputMessage="1" showErrorMessage="1" errorTitle="Masukan salah" error="Isian Anda salah!" promptTitle="Input yg diisikan" prompt="nilai angka antara 0 sampai 100." sqref="AU21">
      <formula1>0</formula1>
      <formula2>100</formula2>
    </dataValidation>
    <dataValidation type="decimal" allowBlank="1" showDropDown="1" showInputMessage="1" showErrorMessage="1" errorTitle="Masukan salah" error="Isian Anda salah!" promptTitle="Input yg diisikan" prompt="nilai angka antara 0 sampai 100." sqref="AU22">
      <formula1>0</formula1>
      <formula2>100</formula2>
    </dataValidation>
    <dataValidation type="decimal" allowBlank="1" showDropDown="1" showInputMessage="1" showErrorMessage="1" errorTitle="Masukan salah" error="Isian Anda salah!" promptTitle="Input yg diisikan" prompt="nilai angka antara 0 sampai 100." sqref="AU23">
      <formula1>0</formula1>
      <formula2>100</formula2>
    </dataValidation>
    <dataValidation type="decimal" allowBlank="1" showDropDown="1" showInputMessage="1" showErrorMessage="1" errorTitle="Masukan salah" error="Isian Anda salah!" promptTitle="Input yg diisikan" prompt="nilai angka antara 0 sampai 100." sqref="AU24">
      <formula1>0</formula1>
      <formula2>100</formula2>
    </dataValidation>
    <dataValidation type="decimal" allowBlank="1" showDropDown="1" showInputMessage="1" showErrorMessage="1" errorTitle="Masukan salah" error="Isian Anda salah!" promptTitle="Input yg diisikan" prompt="nilai angka antara 0 sampai 100." sqref="AU25">
      <formula1>0</formula1>
      <formula2>100</formula2>
    </dataValidation>
    <dataValidation type="decimal" allowBlank="1" showDropDown="1" showInputMessage="1" showErrorMessage="1" errorTitle="Masukan salah" error="Isian Anda salah!" promptTitle="Input yg diisikan" prompt="nilai angka antara 0 sampai 100." sqref="AU26">
      <formula1>0</formula1>
      <formula2>100</formula2>
    </dataValidation>
    <dataValidation type="decimal" allowBlank="1" showDropDown="1" showInputMessage="1" showErrorMessage="1" errorTitle="Masukan salah" error="Isian Anda salah!" promptTitle="Input yg diisikan" prompt="nilai angka antara 0 sampai 100." sqref="AU27">
      <formula1>0</formula1>
      <formula2>100</formula2>
    </dataValidation>
    <dataValidation type="decimal" allowBlank="1" showDropDown="1" showInputMessage="1" showErrorMessage="1" errorTitle="Masukan salah" error="Isian Anda salah!" promptTitle="Input yg diisikan" prompt="nilai angka antara 0 sampai 100." sqref="AU28">
      <formula1>0</formula1>
      <formula2>100</formula2>
    </dataValidation>
    <dataValidation type="decimal" allowBlank="1" showDropDown="1" showInputMessage="1" showErrorMessage="1" errorTitle="Masukan salah" error="Isian Anda salah!" promptTitle="Input yg diisikan" prompt="nilai angka antara 0 sampai 100." sqref="AU29">
      <formula1>0</formula1>
      <formula2>100</formula2>
    </dataValidation>
    <dataValidation type="decimal" allowBlank="1" showDropDown="1" showInputMessage="1" showErrorMessage="1" errorTitle="Masukan salah" error="Isian Anda salah!" promptTitle="Input yg diisikan" prompt="nilai angka antara 0 sampai 100." sqref="AU30">
      <formula1>0</formula1>
      <formula2>100</formula2>
    </dataValidation>
    <dataValidation type="decimal" allowBlank="1" showDropDown="1" showInputMessage="1" showErrorMessage="1" errorTitle="Masukan salah" error="Isian Anda salah!" promptTitle="Input yg diisikan" prompt="nilai angka antara 0 sampai 100." sqref="AU31">
      <formula1>0</formula1>
      <formula2>100</formula2>
    </dataValidation>
    <dataValidation type="decimal" allowBlank="1" showDropDown="1" showInputMessage="1" showErrorMessage="1" errorTitle="Masukan salah" error="Isian Anda salah!" promptTitle="Input yg diisikan" prompt="nilai angka antara 0 sampai 100." sqref="AU32">
      <formula1>0</formula1>
      <formula2>100</formula2>
    </dataValidation>
    <dataValidation type="decimal" allowBlank="1" showDropDown="1" showInputMessage="1" showErrorMessage="1" errorTitle="Masukan salah" error="Isian Anda salah!" promptTitle="Input yg diisikan" prompt="nilai angka antara 0 sampai 100." sqref="AU33">
      <formula1>0</formula1>
      <formula2>100</formula2>
    </dataValidation>
    <dataValidation type="decimal" allowBlank="1" showDropDown="1" showInputMessage="1" showErrorMessage="1" errorTitle="Masukan salah" error="Isian Anda salah!" promptTitle="Input yg diisikan" prompt="nilai angka antara 0 sampai 100." sqref="AU34">
      <formula1>0</formula1>
      <formula2>100</formula2>
    </dataValidation>
    <dataValidation type="decimal" allowBlank="1" showDropDown="1" showInputMessage="1" showErrorMessage="1" errorTitle="Masukan salah" error="Isian Anda salah!" promptTitle="Input yg diisikan" prompt="nilai angka antara 0 sampai 100." sqref="AU35">
      <formula1>0</formula1>
      <formula2>100</formula2>
    </dataValidation>
    <dataValidation type="decimal" allowBlank="1" showDropDown="1" showInputMessage="1" showErrorMessage="1" errorTitle="Masukan salah" error="Isian Anda salah!" promptTitle="Input yg diisikan" prompt="nilai angka antara 0 sampai 100." sqref="AU36">
      <formula1>0</formula1>
      <formula2>100</formula2>
    </dataValidation>
    <dataValidation type="decimal" allowBlank="1" showDropDown="1" showInputMessage="1" showErrorMessage="1" errorTitle="Masukan salah" error="Isian Anda salah!" promptTitle="Input yg diisikan" prompt="nilai angka antara 0 sampai 100." sqref="AU37">
      <formula1>0</formula1>
      <formula2>100</formula2>
    </dataValidation>
    <dataValidation type="decimal" allowBlank="1" showDropDown="1" showInputMessage="1" showErrorMessage="1" errorTitle="Masukan salah" error="Isian Anda salah!" promptTitle="Input yg diisikan" prompt="nilai angka antara 0 sampai 100." sqref="AU38">
      <formula1>0</formula1>
      <formula2>100</formula2>
    </dataValidation>
    <dataValidation type="decimal" allowBlank="1" showDropDown="1" showInputMessage="1" showErrorMessage="1" errorTitle="Masukan salah" error="Isian Anda salah!" promptTitle="Input yg diisikan" prompt="nilai angka antara 0 sampai 100." sqref="AU39">
      <formula1>0</formula1>
      <formula2>100</formula2>
    </dataValidation>
    <dataValidation type="decimal" allowBlank="1" showDropDown="1" showInputMessage="1" showErrorMessage="1" errorTitle="Masukan salah" error="Isian Anda salah!" promptTitle="Input yg diisikan" prompt="nilai angka antara 0 sampai 100." sqref="AU40">
      <formula1>0</formula1>
      <formula2>100</formula2>
    </dataValidation>
    <dataValidation type="decimal" allowBlank="1" showDropDown="1" showInputMessage="1" showErrorMessage="1" errorTitle="Masukan salah" error="Isian Anda salah!" promptTitle="Input yg diisikan" prompt="nilai angka antara 0 sampai 100." sqref="AU41">
      <formula1>0</formula1>
      <formula2>100</formula2>
    </dataValidation>
    <dataValidation type="decimal" allowBlank="1" showDropDown="1" showInputMessage="1" showErrorMessage="1" errorTitle="Masukan salah" error="Isian Anda salah!" promptTitle="Input yg diisikan" prompt="nilai angka antara 0 sampai 100." sqref="AU42">
      <formula1>0</formula1>
      <formula2>100</formula2>
    </dataValidation>
    <dataValidation type="decimal" allowBlank="1" showDropDown="1" showInputMessage="1" showErrorMessage="1" errorTitle="Masukan salah" error="Isian Anda salah!" promptTitle="Input yg diisikan" prompt="nilai angka antara 0 sampai 100." sqref="AU43">
      <formula1>0</formula1>
      <formula2>100</formula2>
    </dataValidation>
    <dataValidation type="decimal" allowBlank="1" showDropDown="1" showInputMessage="1" showErrorMessage="1" errorTitle="Masukan salah" error="Isian Anda salah!" promptTitle="Input yg diisikan" prompt="nilai angka antara 0 sampai 100." sqref="AU44">
      <formula1>0</formula1>
      <formula2>100</formula2>
    </dataValidation>
    <dataValidation type="decimal" allowBlank="1" showDropDown="1" showInputMessage="1" showErrorMessage="1" errorTitle="Masukan salah" error="Isian Anda salah!" promptTitle="Input yg diisikan" prompt="nilai angka antara 0 sampai 100." sqref="AU45">
      <formula1>0</formula1>
      <formula2>100</formula2>
    </dataValidation>
    <dataValidation type="decimal" allowBlank="1" showDropDown="1" showInputMessage="1" showErrorMessage="1" errorTitle="Masukan salah" error="Isian Anda salah!" promptTitle="Input yg diisikan" prompt="nilai angka antara 0 sampai 100." sqref="AU46">
      <formula1>0</formula1>
      <formula2>100</formula2>
    </dataValidation>
    <dataValidation type="decimal" allowBlank="1" showDropDown="1" showInputMessage="1" showErrorMessage="1" errorTitle="Masukan salah" error="Isian Anda salah!" promptTitle="Input yg diisikan" prompt="nilai angka antara 0 sampai 100." sqref="AU47">
      <formula1>0</formula1>
      <formula2>100</formula2>
    </dataValidation>
    <dataValidation type="decimal" allowBlank="1" showDropDown="1" showInputMessage="1" showErrorMessage="1" errorTitle="Masukan salah" error="Isian Anda salah!" promptTitle="Input yg diisikan" prompt="nilai angka antara 0 sampai 100." sqref="AU48">
      <formula1>0</formula1>
      <formula2>100</formula2>
    </dataValidation>
    <dataValidation type="decimal" allowBlank="1" showDropDown="1" showInputMessage="1" showErrorMessage="1" errorTitle="Masukan salah" error="Isian Anda salah!" promptTitle="Input yg diisikan" prompt="nilai angka antara 0 sampai 100." sqref="AU49">
      <formula1>0</formula1>
      <formula2>100</formula2>
    </dataValidation>
    <dataValidation type="decimal" allowBlank="1" showDropDown="1" showInputMessage="1" showErrorMessage="1" errorTitle="Masukan salah" error="Isian Anda salah!" promptTitle="Input yg diisikan" prompt="nilai angka antara 0 sampai 100." sqref="AU50">
      <formula1>0</formula1>
      <formula2>100</formula2>
    </dataValidation>
    <dataValidation type="decimal" allowBlank="1" showDropDown="1" showInputMessage="1" showErrorMessage="1" errorTitle="Masukan salah" error="Isian Anda salah!" promptTitle="Input yg diisikan" prompt="nilai angka antara 0 sampai 100." sqref="AV11">
      <formula1>0</formula1>
      <formula2>100</formula2>
    </dataValidation>
    <dataValidation type="decimal" allowBlank="1" showDropDown="1" showInputMessage="1" showErrorMessage="1" errorTitle="Masukan salah" error="Isian Anda salah!" promptTitle="Input yg diisikan" prompt="nilai angka antara 0 sampai 100." sqref="AV12">
      <formula1>0</formula1>
      <formula2>100</formula2>
    </dataValidation>
    <dataValidation type="decimal" allowBlank="1" showDropDown="1" showInputMessage="1" showErrorMessage="1" errorTitle="Masukan salah" error="Isian Anda salah!" promptTitle="Input yg diisikan" prompt="nilai angka antara 0 sampai 100." sqref="AV13">
      <formula1>0</formula1>
      <formula2>100</formula2>
    </dataValidation>
    <dataValidation type="decimal" allowBlank="1" showDropDown="1" showInputMessage="1" showErrorMessage="1" errorTitle="Masukan salah" error="Isian Anda salah!" promptTitle="Input yg diisikan" prompt="nilai angka antara 0 sampai 100." sqref="AV14">
      <formula1>0</formula1>
      <formula2>100</formula2>
    </dataValidation>
    <dataValidation type="decimal" allowBlank="1" showDropDown="1" showInputMessage="1" showErrorMessage="1" errorTitle="Masukan salah" error="Isian Anda salah!" promptTitle="Input yg diisikan" prompt="nilai angka antara 0 sampai 100." sqref="AV15">
      <formula1>0</formula1>
      <formula2>100</formula2>
    </dataValidation>
    <dataValidation type="decimal" allowBlank="1" showDropDown="1" showInputMessage="1" showErrorMessage="1" errorTitle="Masukan salah" error="Isian Anda salah!" promptTitle="Input yg diisikan" prompt="nilai angka antara 0 sampai 100." sqref="AV16">
      <formula1>0</formula1>
      <formula2>100</formula2>
    </dataValidation>
    <dataValidation type="decimal" allowBlank="1" showDropDown="1" showInputMessage="1" showErrorMessage="1" errorTitle="Masukan salah" error="Isian Anda salah!" promptTitle="Input yg diisikan" prompt="nilai angka antara 0 sampai 100." sqref="AV17">
      <formula1>0</formula1>
      <formula2>100</formula2>
    </dataValidation>
    <dataValidation type="decimal" allowBlank="1" showDropDown="1" showInputMessage="1" showErrorMessage="1" errorTitle="Masukan salah" error="Isian Anda salah!" promptTitle="Input yg diisikan" prompt="nilai angka antara 0 sampai 100." sqref="AV18">
      <formula1>0</formula1>
      <formula2>100</formula2>
    </dataValidation>
    <dataValidation type="decimal" allowBlank="1" showDropDown="1" showInputMessage="1" showErrorMessage="1" errorTitle="Masukan salah" error="Isian Anda salah!" promptTitle="Input yg diisikan" prompt="nilai angka antara 0 sampai 100." sqref="AV19">
      <formula1>0</formula1>
      <formula2>100</formula2>
    </dataValidation>
    <dataValidation type="decimal" allowBlank="1" showDropDown="1" showInputMessage="1" showErrorMessage="1" errorTitle="Masukan salah" error="Isian Anda salah!" promptTitle="Input yg diisikan" prompt="nilai angka antara 0 sampai 100." sqref="AV20">
      <formula1>0</formula1>
      <formula2>100</formula2>
    </dataValidation>
    <dataValidation type="decimal" allowBlank="1" showDropDown="1" showInputMessage="1" showErrorMessage="1" errorTitle="Masukan salah" error="Isian Anda salah!" promptTitle="Input yg diisikan" prompt="nilai angka antara 0 sampai 100." sqref="AV21">
      <formula1>0</formula1>
      <formula2>100</formula2>
    </dataValidation>
    <dataValidation type="decimal" allowBlank="1" showDropDown="1" showInputMessage="1" showErrorMessage="1" errorTitle="Masukan salah" error="Isian Anda salah!" promptTitle="Input yg diisikan" prompt="nilai angka antara 0 sampai 100." sqref="AV22">
      <formula1>0</formula1>
      <formula2>100</formula2>
    </dataValidation>
    <dataValidation type="decimal" allowBlank="1" showDropDown="1" showInputMessage="1" showErrorMessage="1" errorTitle="Masukan salah" error="Isian Anda salah!" promptTitle="Input yg diisikan" prompt="nilai angka antara 0 sampai 100." sqref="AV23">
      <formula1>0</formula1>
      <formula2>100</formula2>
    </dataValidation>
    <dataValidation type="decimal" allowBlank="1" showDropDown="1" showInputMessage="1" showErrorMessage="1" errorTitle="Masukan salah" error="Isian Anda salah!" promptTitle="Input yg diisikan" prompt="nilai angka antara 0 sampai 100." sqref="AV24">
      <formula1>0</formula1>
      <formula2>100</formula2>
    </dataValidation>
    <dataValidation type="decimal" allowBlank="1" showDropDown="1" showInputMessage="1" showErrorMessage="1" errorTitle="Masukan salah" error="Isian Anda salah!" promptTitle="Input yg diisikan" prompt="nilai angka antara 0 sampai 100." sqref="AV25">
      <formula1>0</formula1>
      <formula2>100</formula2>
    </dataValidation>
    <dataValidation type="decimal" allowBlank="1" showDropDown="1" showInputMessage="1" showErrorMessage="1" errorTitle="Masukan salah" error="Isian Anda salah!" promptTitle="Input yg diisikan" prompt="nilai angka antara 0 sampai 100." sqref="AV26">
      <formula1>0</formula1>
      <formula2>100</formula2>
    </dataValidation>
    <dataValidation type="decimal" allowBlank="1" showDropDown="1" showInputMessage="1" showErrorMessage="1" errorTitle="Masukan salah" error="Isian Anda salah!" promptTitle="Input yg diisikan" prompt="nilai angka antara 0 sampai 100." sqref="AV27">
      <formula1>0</formula1>
      <formula2>100</formula2>
    </dataValidation>
    <dataValidation type="decimal" allowBlank="1" showDropDown="1" showInputMessage="1" showErrorMessage="1" errorTitle="Masukan salah" error="Isian Anda salah!" promptTitle="Input yg diisikan" prompt="nilai angka antara 0 sampai 100." sqref="AV28">
      <formula1>0</formula1>
      <formula2>100</formula2>
    </dataValidation>
    <dataValidation type="decimal" allowBlank="1" showDropDown="1" showInputMessage="1" showErrorMessage="1" errorTitle="Masukan salah" error="Isian Anda salah!" promptTitle="Input yg diisikan" prompt="nilai angka antara 0 sampai 100." sqref="AV29">
      <formula1>0</formula1>
      <formula2>100</formula2>
    </dataValidation>
    <dataValidation type="decimal" allowBlank="1" showDropDown="1" showInputMessage="1" showErrorMessage="1" errorTitle="Masukan salah" error="Isian Anda salah!" promptTitle="Input yg diisikan" prompt="nilai angka antara 0 sampai 100." sqref="AV30">
      <formula1>0</formula1>
      <formula2>100</formula2>
    </dataValidation>
    <dataValidation type="decimal" allowBlank="1" showDropDown="1" showInputMessage="1" showErrorMessage="1" errorTitle="Masukan salah" error="Isian Anda salah!" promptTitle="Input yg diisikan" prompt="nilai angka antara 0 sampai 100." sqref="AV31">
      <formula1>0</formula1>
      <formula2>100</formula2>
    </dataValidation>
    <dataValidation type="decimal" allowBlank="1" showDropDown="1" showInputMessage="1" showErrorMessage="1" errorTitle="Masukan salah" error="Isian Anda salah!" promptTitle="Input yg diisikan" prompt="nilai angka antara 0 sampai 100." sqref="AV32">
      <formula1>0</formula1>
      <formula2>100</formula2>
    </dataValidation>
    <dataValidation type="decimal" allowBlank="1" showDropDown="1" showInputMessage="1" showErrorMessage="1" errorTitle="Masukan salah" error="Isian Anda salah!" promptTitle="Input yg diisikan" prompt="nilai angka antara 0 sampai 100." sqref="AV33">
      <formula1>0</formula1>
      <formula2>100</formula2>
    </dataValidation>
    <dataValidation type="decimal" allowBlank="1" showDropDown="1" showInputMessage="1" showErrorMessage="1" errorTitle="Masukan salah" error="Isian Anda salah!" promptTitle="Input yg diisikan" prompt="nilai angka antara 0 sampai 100." sqref="AV34">
      <formula1>0</formula1>
      <formula2>100</formula2>
    </dataValidation>
    <dataValidation type="decimal" allowBlank="1" showDropDown="1" showInputMessage="1" showErrorMessage="1" errorTitle="Masukan salah" error="Isian Anda salah!" promptTitle="Input yg diisikan" prompt="nilai angka antara 0 sampai 100." sqref="AV35">
      <formula1>0</formula1>
      <formula2>100</formula2>
    </dataValidation>
    <dataValidation type="decimal" allowBlank="1" showDropDown="1" showInputMessage="1" showErrorMessage="1" errorTitle="Masukan salah" error="Isian Anda salah!" promptTitle="Input yg diisikan" prompt="nilai angka antara 0 sampai 100." sqref="AV36">
      <formula1>0</formula1>
      <formula2>100</formula2>
    </dataValidation>
    <dataValidation type="decimal" allowBlank="1" showDropDown="1" showInputMessage="1" showErrorMessage="1" errorTitle="Masukan salah" error="Isian Anda salah!" promptTitle="Input yg diisikan" prompt="nilai angka antara 0 sampai 100." sqref="AV37">
      <formula1>0</formula1>
      <formula2>100</formula2>
    </dataValidation>
    <dataValidation type="decimal" allowBlank="1" showDropDown="1" showInputMessage="1" showErrorMessage="1" errorTitle="Masukan salah" error="Isian Anda salah!" promptTitle="Input yg diisikan" prompt="nilai angka antara 0 sampai 100." sqref="AV38">
      <formula1>0</formula1>
      <formula2>100</formula2>
    </dataValidation>
    <dataValidation type="decimal" allowBlank="1" showDropDown="1" showInputMessage="1" showErrorMessage="1" errorTitle="Masukan salah" error="Isian Anda salah!" promptTitle="Input yg diisikan" prompt="nilai angka antara 0 sampai 100." sqref="AV39">
      <formula1>0</formula1>
      <formula2>100</formula2>
    </dataValidation>
    <dataValidation type="decimal" allowBlank="1" showDropDown="1" showInputMessage="1" showErrorMessage="1" errorTitle="Masukan salah" error="Isian Anda salah!" promptTitle="Input yg diisikan" prompt="nilai angka antara 0 sampai 100." sqref="AV40">
      <formula1>0</formula1>
      <formula2>100</formula2>
    </dataValidation>
    <dataValidation type="decimal" allowBlank="1" showDropDown="1" showInputMessage="1" showErrorMessage="1" errorTitle="Masukan salah" error="Isian Anda salah!" promptTitle="Input yg diisikan" prompt="nilai angka antara 0 sampai 100." sqref="AV41">
      <formula1>0</formula1>
      <formula2>100</formula2>
    </dataValidation>
    <dataValidation type="decimal" allowBlank="1" showDropDown="1" showInputMessage="1" showErrorMessage="1" errorTitle="Masukan salah" error="Isian Anda salah!" promptTitle="Input yg diisikan" prompt="nilai angka antara 0 sampai 100." sqref="AV42">
      <formula1>0</formula1>
      <formula2>100</formula2>
    </dataValidation>
    <dataValidation type="decimal" allowBlank="1" showDropDown="1" showInputMessage="1" showErrorMessage="1" errorTitle="Masukan salah" error="Isian Anda salah!" promptTitle="Input yg diisikan" prompt="nilai angka antara 0 sampai 100." sqref="AV43">
      <formula1>0</formula1>
      <formula2>100</formula2>
    </dataValidation>
    <dataValidation type="decimal" allowBlank="1" showDropDown="1" showInputMessage="1" showErrorMessage="1" errorTitle="Masukan salah" error="Isian Anda salah!" promptTitle="Input yg diisikan" prompt="nilai angka antara 0 sampai 100." sqref="AV44">
      <formula1>0</formula1>
      <formula2>100</formula2>
    </dataValidation>
    <dataValidation type="decimal" allowBlank="1" showDropDown="1" showInputMessage="1" showErrorMessage="1" errorTitle="Masukan salah" error="Isian Anda salah!" promptTitle="Input yg diisikan" prompt="nilai angka antara 0 sampai 100." sqref="AV45">
      <formula1>0</formula1>
      <formula2>100</formula2>
    </dataValidation>
    <dataValidation type="decimal" allowBlank="1" showDropDown="1" showInputMessage="1" showErrorMessage="1" errorTitle="Masukan salah" error="Isian Anda salah!" promptTitle="Input yg diisikan" prompt="nilai angka antara 0 sampai 100." sqref="AV46">
      <formula1>0</formula1>
      <formula2>100</formula2>
    </dataValidation>
    <dataValidation type="decimal" allowBlank="1" showDropDown="1" showInputMessage="1" showErrorMessage="1" errorTitle="Masukan salah" error="Isian Anda salah!" promptTitle="Input yg diisikan" prompt="nilai angka antara 0 sampai 100." sqref="AV47">
      <formula1>0</formula1>
      <formula2>100</formula2>
    </dataValidation>
    <dataValidation type="decimal" allowBlank="1" showDropDown="1" showInputMessage="1" showErrorMessage="1" errorTitle="Masukan salah" error="Isian Anda salah!" promptTitle="Input yg diisikan" prompt="nilai angka antara 0 sampai 100." sqref="AV48">
      <formula1>0</formula1>
      <formula2>100</formula2>
    </dataValidation>
    <dataValidation type="decimal" allowBlank="1" showDropDown="1" showInputMessage="1" showErrorMessage="1" errorTitle="Masukan salah" error="Isian Anda salah!" promptTitle="Input yg diisikan" prompt="nilai angka antara 0 sampai 100." sqref="AV49">
      <formula1>0</formula1>
      <formula2>100</formula2>
    </dataValidation>
    <dataValidation type="decimal" allowBlank="1" showDropDown="1" showInputMessage="1" showErrorMessage="1" errorTitle="Masukan salah" error="Isian Anda salah!" promptTitle="Input yg diisikan" prompt="nilai angka antara 0 sampai 100." sqref="AV50">
      <formula1>0</formula1>
      <formula2>100</formula2>
    </dataValidation>
    <dataValidation type="decimal" allowBlank="1" showDropDown="1" showInputMessage="1" showErrorMessage="1" errorTitle="Masukan salah" error="Isian Anda salah!" promptTitle="Input yg diisikan" prompt="nilai angka antara 0 sampai 100." sqref="AW11">
      <formula1>0</formula1>
      <formula2>100</formula2>
    </dataValidation>
    <dataValidation type="decimal" allowBlank="1" showDropDown="1" showInputMessage="1" showErrorMessage="1" errorTitle="Masukan salah" error="Isian Anda salah!" promptTitle="Input yg diisikan" prompt="nilai angka antara 0 sampai 100." sqref="AW12">
      <formula1>0</formula1>
      <formula2>100</formula2>
    </dataValidation>
    <dataValidation type="decimal" allowBlank="1" showDropDown="1" showInputMessage="1" showErrorMessage="1" errorTitle="Masukan salah" error="Isian Anda salah!" promptTitle="Input yg diisikan" prompt="nilai angka antara 0 sampai 100." sqref="AW13">
      <formula1>0</formula1>
      <formula2>100</formula2>
    </dataValidation>
    <dataValidation type="decimal" allowBlank="1" showDropDown="1" showInputMessage="1" showErrorMessage="1" errorTitle="Masukan salah" error="Isian Anda salah!" promptTitle="Input yg diisikan" prompt="nilai angka antara 0 sampai 100." sqref="AW14">
      <formula1>0</formula1>
      <formula2>100</formula2>
    </dataValidation>
    <dataValidation type="decimal" allowBlank="1" showDropDown="1" showInputMessage="1" showErrorMessage="1" errorTitle="Masukan salah" error="Isian Anda salah!" promptTitle="Input yg diisikan" prompt="nilai angka antara 0 sampai 100." sqref="AW15">
      <formula1>0</formula1>
      <formula2>100</formula2>
    </dataValidation>
    <dataValidation type="decimal" allowBlank="1" showDropDown="1" showInputMessage="1" showErrorMessage="1" errorTitle="Masukan salah" error="Isian Anda salah!" promptTitle="Input yg diisikan" prompt="nilai angka antara 0 sampai 100." sqref="AW16">
      <formula1>0</formula1>
      <formula2>100</formula2>
    </dataValidation>
    <dataValidation type="decimal" allowBlank="1" showDropDown="1" showInputMessage="1" showErrorMessage="1" errorTitle="Masukan salah" error="Isian Anda salah!" promptTitle="Input yg diisikan" prompt="nilai angka antara 0 sampai 100." sqref="AW17">
      <formula1>0</formula1>
      <formula2>100</formula2>
    </dataValidation>
    <dataValidation type="decimal" allowBlank="1" showDropDown="1" showInputMessage="1" showErrorMessage="1" errorTitle="Masukan salah" error="Isian Anda salah!" promptTitle="Input yg diisikan" prompt="nilai angka antara 0 sampai 100." sqref="AW18">
      <formula1>0</formula1>
      <formula2>100</formula2>
    </dataValidation>
    <dataValidation type="decimal" allowBlank="1" showDropDown="1" showInputMessage="1" showErrorMessage="1" errorTitle="Masukan salah" error="Isian Anda salah!" promptTitle="Input yg diisikan" prompt="nilai angka antara 0 sampai 100." sqref="AW19">
      <formula1>0</formula1>
      <formula2>100</formula2>
    </dataValidation>
    <dataValidation type="decimal" allowBlank="1" showDropDown="1" showInputMessage="1" showErrorMessage="1" errorTitle="Masukan salah" error="Isian Anda salah!" promptTitle="Input yg diisikan" prompt="nilai angka antara 0 sampai 100." sqref="AW20">
      <formula1>0</formula1>
      <formula2>100</formula2>
    </dataValidation>
    <dataValidation type="decimal" allowBlank="1" showDropDown="1" showInputMessage="1" showErrorMessage="1" errorTitle="Masukan salah" error="Isian Anda salah!" promptTitle="Input yg diisikan" prompt="nilai angka antara 0 sampai 100." sqref="AW21">
      <formula1>0</formula1>
      <formula2>100</formula2>
    </dataValidation>
    <dataValidation type="decimal" allowBlank="1" showDropDown="1" showInputMessage="1" showErrorMessage="1" errorTitle="Masukan salah" error="Isian Anda salah!" promptTitle="Input yg diisikan" prompt="nilai angka antara 0 sampai 100." sqref="AW22">
      <formula1>0</formula1>
      <formula2>100</formula2>
    </dataValidation>
    <dataValidation type="decimal" allowBlank="1" showDropDown="1" showInputMessage="1" showErrorMessage="1" errorTitle="Masukan salah" error="Isian Anda salah!" promptTitle="Input yg diisikan" prompt="nilai angka antara 0 sampai 100." sqref="AW23">
      <formula1>0</formula1>
      <formula2>100</formula2>
    </dataValidation>
    <dataValidation type="decimal" allowBlank="1" showDropDown="1" showInputMessage="1" showErrorMessage="1" errorTitle="Masukan salah" error="Isian Anda salah!" promptTitle="Input yg diisikan" prompt="nilai angka antara 0 sampai 100." sqref="AW24">
      <formula1>0</formula1>
      <formula2>100</formula2>
    </dataValidation>
    <dataValidation type="decimal" allowBlank="1" showDropDown="1" showInputMessage="1" showErrorMessage="1" errorTitle="Masukan salah" error="Isian Anda salah!" promptTitle="Input yg diisikan" prompt="nilai angka antara 0 sampai 100." sqref="AW25">
      <formula1>0</formula1>
      <formula2>100</formula2>
    </dataValidation>
    <dataValidation type="decimal" allowBlank="1" showDropDown="1" showInputMessage="1" showErrorMessage="1" errorTitle="Masukan salah" error="Isian Anda salah!" promptTitle="Input yg diisikan" prompt="nilai angka antara 0 sampai 100." sqref="AW26">
      <formula1>0</formula1>
      <formula2>100</formula2>
    </dataValidation>
    <dataValidation type="decimal" allowBlank="1" showDropDown="1" showInputMessage="1" showErrorMessage="1" errorTitle="Masukan salah" error="Isian Anda salah!" promptTitle="Input yg diisikan" prompt="nilai angka antara 0 sampai 100." sqref="AW27">
      <formula1>0</formula1>
      <formula2>100</formula2>
    </dataValidation>
    <dataValidation type="decimal" allowBlank="1" showDropDown="1" showInputMessage="1" showErrorMessage="1" errorTitle="Masukan salah" error="Isian Anda salah!" promptTitle="Input yg diisikan" prompt="nilai angka antara 0 sampai 100." sqref="AW28">
      <formula1>0</formula1>
      <formula2>100</formula2>
    </dataValidation>
    <dataValidation type="decimal" allowBlank="1" showDropDown="1" showInputMessage="1" showErrorMessage="1" errorTitle="Masukan salah" error="Isian Anda salah!" promptTitle="Input yg diisikan" prompt="nilai angka antara 0 sampai 100." sqref="AW29">
      <formula1>0</formula1>
      <formula2>100</formula2>
    </dataValidation>
    <dataValidation type="decimal" allowBlank="1" showDropDown="1" showInputMessage="1" showErrorMessage="1" errorTitle="Masukan salah" error="Isian Anda salah!" promptTitle="Input yg diisikan" prompt="nilai angka antara 0 sampai 100." sqref="AW30">
      <formula1>0</formula1>
      <formula2>100</formula2>
    </dataValidation>
    <dataValidation type="decimal" allowBlank="1" showDropDown="1" showInputMessage="1" showErrorMessage="1" errorTitle="Masukan salah" error="Isian Anda salah!" promptTitle="Input yg diisikan" prompt="nilai angka antara 0 sampai 100." sqref="AW31">
      <formula1>0</formula1>
      <formula2>100</formula2>
    </dataValidation>
    <dataValidation type="decimal" allowBlank="1" showDropDown="1" showInputMessage="1" showErrorMessage="1" errorTitle="Masukan salah" error="Isian Anda salah!" promptTitle="Input yg diisikan" prompt="nilai angka antara 0 sampai 100." sqref="AW32">
      <formula1>0</formula1>
      <formula2>100</formula2>
    </dataValidation>
    <dataValidation type="decimal" allowBlank="1" showDropDown="1" showInputMessage="1" showErrorMessage="1" errorTitle="Masukan salah" error="Isian Anda salah!" promptTitle="Input yg diisikan" prompt="nilai angka antara 0 sampai 100." sqref="AW33">
      <formula1>0</formula1>
      <formula2>100</formula2>
    </dataValidation>
    <dataValidation type="decimal" allowBlank="1" showDropDown="1" showInputMessage="1" showErrorMessage="1" errorTitle="Masukan salah" error="Isian Anda salah!" promptTitle="Input yg diisikan" prompt="nilai angka antara 0 sampai 100." sqref="AW34">
      <formula1>0</formula1>
      <formula2>100</formula2>
    </dataValidation>
    <dataValidation type="decimal" allowBlank="1" showDropDown="1" showInputMessage="1" showErrorMessage="1" errorTitle="Masukan salah" error="Isian Anda salah!" promptTitle="Input yg diisikan" prompt="nilai angka antara 0 sampai 100." sqref="AW35">
      <formula1>0</formula1>
      <formula2>100</formula2>
    </dataValidation>
    <dataValidation type="decimal" allowBlank="1" showDropDown="1" showInputMessage="1" showErrorMessage="1" errorTitle="Masukan salah" error="Isian Anda salah!" promptTitle="Input yg diisikan" prompt="nilai angka antara 0 sampai 100." sqref="AW36">
      <formula1>0</formula1>
      <formula2>100</formula2>
    </dataValidation>
    <dataValidation type="decimal" allowBlank="1" showDropDown="1" showInputMessage="1" showErrorMessage="1" errorTitle="Masukan salah" error="Isian Anda salah!" promptTitle="Input yg diisikan" prompt="nilai angka antara 0 sampai 100." sqref="AW37">
      <formula1>0</formula1>
      <formula2>100</formula2>
    </dataValidation>
    <dataValidation type="decimal" allowBlank="1" showDropDown="1" showInputMessage="1" showErrorMessage="1" errorTitle="Masukan salah" error="Isian Anda salah!" promptTitle="Input yg diisikan" prompt="nilai angka antara 0 sampai 100." sqref="AW38">
      <formula1>0</formula1>
      <formula2>100</formula2>
    </dataValidation>
    <dataValidation type="decimal" allowBlank="1" showDropDown="1" showInputMessage="1" showErrorMessage="1" errorTitle="Masukan salah" error="Isian Anda salah!" promptTitle="Input yg diisikan" prompt="nilai angka antara 0 sampai 100." sqref="AW39">
      <formula1>0</formula1>
      <formula2>100</formula2>
    </dataValidation>
    <dataValidation type="decimal" allowBlank="1" showDropDown="1" showInputMessage="1" showErrorMessage="1" errorTitle="Masukan salah" error="Isian Anda salah!" promptTitle="Input yg diisikan" prompt="nilai angka antara 0 sampai 100." sqref="AW40">
      <formula1>0</formula1>
      <formula2>100</formula2>
    </dataValidation>
    <dataValidation type="decimal" allowBlank="1" showDropDown="1" showInputMessage="1" showErrorMessage="1" errorTitle="Masukan salah" error="Isian Anda salah!" promptTitle="Input yg diisikan" prompt="nilai angka antara 0 sampai 100." sqref="AW41">
      <formula1>0</formula1>
      <formula2>100</formula2>
    </dataValidation>
    <dataValidation type="decimal" allowBlank="1" showDropDown="1" showInputMessage="1" showErrorMessage="1" errorTitle="Masukan salah" error="Isian Anda salah!" promptTitle="Input yg diisikan" prompt="nilai angka antara 0 sampai 100." sqref="AW42">
      <formula1>0</formula1>
      <formula2>100</formula2>
    </dataValidation>
    <dataValidation type="decimal" allowBlank="1" showDropDown="1" showInputMessage="1" showErrorMessage="1" errorTitle="Masukan salah" error="Isian Anda salah!" promptTitle="Input yg diisikan" prompt="nilai angka antara 0 sampai 100." sqref="AW43">
      <formula1>0</formula1>
      <formula2>100</formula2>
    </dataValidation>
    <dataValidation type="decimal" allowBlank="1" showDropDown="1" showInputMessage="1" showErrorMessage="1" errorTitle="Masukan salah" error="Isian Anda salah!" promptTitle="Input yg diisikan" prompt="nilai angka antara 0 sampai 100." sqref="AW44">
      <formula1>0</formula1>
      <formula2>100</formula2>
    </dataValidation>
    <dataValidation type="decimal" allowBlank="1" showDropDown="1" showInputMessage="1" showErrorMessage="1" errorTitle="Masukan salah" error="Isian Anda salah!" promptTitle="Input yg diisikan" prompt="nilai angka antara 0 sampai 100." sqref="AW45">
      <formula1>0</formula1>
      <formula2>100</formula2>
    </dataValidation>
    <dataValidation type="decimal" allowBlank="1" showDropDown="1" showInputMessage="1" showErrorMessage="1" errorTitle="Masukan salah" error="Isian Anda salah!" promptTitle="Input yg diisikan" prompt="nilai angka antara 0 sampai 100." sqref="AW46">
      <formula1>0</formula1>
      <formula2>100</formula2>
    </dataValidation>
    <dataValidation type="decimal" allowBlank="1" showDropDown="1" showInputMessage="1" showErrorMessage="1" errorTitle="Masukan salah" error="Isian Anda salah!" promptTitle="Input yg diisikan" prompt="nilai angka antara 0 sampai 100." sqref="AW47">
      <formula1>0</formula1>
      <formula2>100</formula2>
    </dataValidation>
    <dataValidation type="decimal" allowBlank="1" showDropDown="1" showInputMessage="1" showErrorMessage="1" errorTitle="Masukan salah" error="Isian Anda salah!" promptTitle="Input yg diisikan" prompt="nilai angka antara 0 sampai 100." sqref="AW48">
      <formula1>0</formula1>
      <formula2>100</formula2>
    </dataValidation>
    <dataValidation type="decimal" allowBlank="1" showDropDown="1" showInputMessage="1" showErrorMessage="1" errorTitle="Masukan salah" error="Isian Anda salah!" promptTitle="Input yg diisikan" prompt="nilai angka antara 0 sampai 100." sqref="AW49">
      <formula1>0</formula1>
      <formula2>100</formula2>
    </dataValidation>
    <dataValidation type="decimal" allowBlank="1" showDropDown="1" showInputMessage="1" showErrorMessage="1" errorTitle="Masukan salah" error="Isian Anda salah!" promptTitle="Input yg diisikan" prompt="nilai angka antara 0 sampai 100." sqref="AW50">
      <formula1>0</formula1>
      <formula2>100</formula2>
    </dataValidation>
    <dataValidation type="decimal" allowBlank="1" showDropDown="1" showInputMessage="1" showErrorMessage="1" errorTitle="Masukan salah" error="Isian Anda salah!" promptTitle="Input yg diisikan" prompt="nilai angka antara 0 sampai 100." sqref="AX11">
      <formula1>0</formula1>
      <formula2>100</formula2>
    </dataValidation>
    <dataValidation type="decimal" allowBlank="1" showDropDown="1" showInputMessage="1" showErrorMessage="1" errorTitle="Masukan salah" error="Isian Anda salah!" promptTitle="Input yg diisikan" prompt="nilai angka antara 0 sampai 100." sqref="AX12">
      <formula1>0</formula1>
      <formula2>100</formula2>
    </dataValidation>
    <dataValidation type="decimal" allowBlank="1" showDropDown="1" showInputMessage="1" showErrorMessage="1" errorTitle="Masukan salah" error="Isian Anda salah!" promptTitle="Input yg diisikan" prompt="nilai angka antara 0 sampai 100." sqref="AX13">
      <formula1>0</formula1>
      <formula2>100</formula2>
    </dataValidation>
    <dataValidation type="decimal" allowBlank="1" showDropDown="1" showInputMessage="1" showErrorMessage="1" errorTitle="Masukan salah" error="Isian Anda salah!" promptTitle="Input yg diisikan" prompt="nilai angka antara 0 sampai 100." sqref="AX14">
      <formula1>0</formula1>
      <formula2>100</formula2>
    </dataValidation>
    <dataValidation type="decimal" allowBlank="1" showDropDown="1" showInputMessage="1" showErrorMessage="1" errorTitle="Masukan salah" error="Isian Anda salah!" promptTitle="Input yg diisikan" prompt="nilai angka antara 0 sampai 100." sqref="AX15">
      <formula1>0</formula1>
      <formula2>100</formula2>
    </dataValidation>
    <dataValidation type="decimal" allowBlank="1" showDropDown="1" showInputMessage="1" showErrorMessage="1" errorTitle="Masukan salah" error="Isian Anda salah!" promptTitle="Input yg diisikan" prompt="nilai angka antara 0 sampai 100." sqref="AX16">
      <formula1>0</formula1>
      <formula2>100</formula2>
    </dataValidation>
    <dataValidation type="decimal" allowBlank="1" showDropDown="1" showInputMessage="1" showErrorMessage="1" errorTitle="Masukan salah" error="Isian Anda salah!" promptTitle="Input yg diisikan" prompt="nilai angka antara 0 sampai 100." sqref="AX17">
      <formula1>0</formula1>
      <formula2>100</formula2>
    </dataValidation>
    <dataValidation type="decimal" allowBlank="1" showDropDown="1" showInputMessage="1" showErrorMessage="1" errorTitle="Masukan salah" error="Isian Anda salah!" promptTitle="Input yg diisikan" prompt="nilai angka antara 0 sampai 100." sqref="AX18">
      <formula1>0</formula1>
      <formula2>100</formula2>
    </dataValidation>
    <dataValidation type="decimal" allowBlank="1" showDropDown="1" showInputMessage="1" showErrorMessage="1" errorTitle="Masukan salah" error="Isian Anda salah!" promptTitle="Input yg diisikan" prompt="nilai angka antara 0 sampai 100." sqref="AX19">
      <formula1>0</formula1>
      <formula2>100</formula2>
    </dataValidation>
    <dataValidation type="decimal" allowBlank="1" showDropDown="1" showInputMessage="1" showErrorMessage="1" errorTitle="Masukan salah" error="Isian Anda salah!" promptTitle="Input yg diisikan" prompt="nilai angka antara 0 sampai 100." sqref="AX20">
      <formula1>0</formula1>
      <formula2>100</formula2>
    </dataValidation>
    <dataValidation type="decimal" allowBlank="1" showDropDown="1" showInputMessage="1" showErrorMessage="1" errorTitle="Masukan salah" error="Isian Anda salah!" promptTitle="Input yg diisikan" prompt="nilai angka antara 0 sampai 100." sqref="AX21">
      <formula1>0</formula1>
      <formula2>100</formula2>
    </dataValidation>
    <dataValidation type="decimal" allowBlank="1" showDropDown="1" showInputMessage="1" showErrorMessage="1" errorTitle="Masukan salah" error="Isian Anda salah!" promptTitle="Input yg diisikan" prompt="nilai angka antara 0 sampai 100." sqref="AX22">
      <formula1>0</formula1>
      <formula2>100</formula2>
    </dataValidation>
    <dataValidation type="decimal" allowBlank="1" showDropDown="1" showInputMessage="1" showErrorMessage="1" errorTitle="Masukan salah" error="Isian Anda salah!" promptTitle="Input yg diisikan" prompt="nilai angka antara 0 sampai 100." sqref="AX23">
      <formula1>0</formula1>
      <formula2>100</formula2>
    </dataValidation>
    <dataValidation type="decimal" allowBlank="1" showDropDown="1" showInputMessage="1" showErrorMessage="1" errorTitle="Masukan salah" error="Isian Anda salah!" promptTitle="Input yg diisikan" prompt="nilai angka antara 0 sampai 100." sqref="AX24">
      <formula1>0</formula1>
      <formula2>100</formula2>
    </dataValidation>
    <dataValidation type="decimal" allowBlank="1" showDropDown="1" showInputMessage="1" showErrorMessage="1" errorTitle="Masukan salah" error="Isian Anda salah!" promptTitle="Input yg diisikan" prompt="nilai angka antara 0 sampai 100." sqref="AX25">
      <formula1>0</formula1>
      <formula2>100</formula2>
    </dataValidation>
    <dataValidation type="decimal" allowBlank="1" showDropDown="1" showInputMessage="1" showErrorMessage="1" errorTitle="Masukan salah" error="Isian Anda salah!" promptTitle="Input yg diisikan" prompt="nilai angka antara 0 sampai 100." sqref="AX26">
      <formula1>0</formula1>
      <formula2>100</formula2>
    </dataValidation>
    <dataValidation type="decimal" allowBlank="1" showDropDown="1" showInputMessage="1" showErrorMessage="1" errorTitle="Masukan salah" error="Isian Anda salah!" promptTitle="Input yg diisikan" prompt="nilai angka antara 0 sampai 100." sqref="AX27">
      <formula1>0</formula1>
      <formula2>100</formula2>
    </dataValidation>
    <dataValidation type="decimal" allowBlank="1" showDropDown="1" showInputMessage="1" showErrorMessage="1" errorTitle="Masukan salah" error="Isian Anda salah!" promptTitle="Input yg diisikan" prompt="nilai angka antara 0 sampai 100." sqref="AX28">
      <formula1>0</formula1>
      <formula2>100</formula2>
    </dataValidation>
    <dataValidation type="decimal" allowBlank="1" showDropDown="1" showInputMessage="1" showErrorMessage="1" errorTitle="Masukan salah" error="Isian Anda salah!" promptTitle="Input yg diisikan" prompt="nilai angka antara 0 sampai 100." sqref="AX29">
      <formula1>0</formula1>
      <formula2>100</formula2>
    </dataValidation>
    <dataValidation type="decimal" allowBlank="1" showDropDown="1" showInputMessage="1" showErrorMessage="1" errorTitle="Masukan salah" error="Isian Anda salah!" promptTitle="Input yg diisikan" prompt="nilai angka antara 0 sampai 100." sqref="AX30">
      <formula1>0</formula1>
      <formula2>100</formula2>
    </dataValidation>
    <dataValidation type="decimal" allowBlank="1" showDropDown="1" showInputMessage="1" showErrorMessage="1" errorTitle="Masukan salah" error="Isian Anda salah!" promptTitle="Input yg diisikan" prompt="nilai angka antara 0 sampai 100." sqref="AX31">
      <formula1>0</formula1>
      <formula2>100</formula2>
    </dataValidation>
    <dataValidation type="decimal" allowBlank="1" showDropDown="1" showInputMessage="1" showErrorMessage="1" errorTitle="Masukan salah" error="Isian Anda salah!" promptTitle="Input yg diisikan" prompt="nilai angka antara 0 sampai 100." sqref="AX32">
      <formula1>0</formula1>
      <formula2>100</formula2>
    </dataValidation>
    <dataValidation type="decimal" allowBlank="1" showDropDown="1" showInputMessage="1" showErrorMessage="1" errorTitle="Masukan salah" error="Isian Anda salah!" promptTitle="Input yg diisikan" prompt="nilai angka antara 0 sampai 100." sqref="AX33">
      <formula1>0</formula1>
      <formula2>100</formula2>
    </dataValidation>
    <dataValidation type="decimal" allowBlank="1" showDropDown="1" showInputMessage="1" showErrorMessage="1" errorTitle="Masukan salah" error="Isian Anda salah!" promptTitle="Input yg diisikan" prompt="nilai angka antara 0 sampai 100." sqref="AX34">
      <formula1>0</formula1>
      <formula2>100</formula2>
    </dataValidation>
    <dataValidation type="decimal" allowBlank="1" showDropDown="1" showInputMessage="1" showErrorMessage="1" errorTitle="Masukan salah" error="Isian Anda salah!" promptTitle="Input yg diisikan" prompt="nilai angka antara 0 sampai 100." sqref="AX35">
      <formula1>0</formula1>
      <formula2>100</formula2>
    </dataValidation>
    <dataValidation type="decimal" allowBlank="1" showDropDown="1" showInputMessage="1" showErrorMessage="1" errorTitle="Masukan salah" error="Isian Anda salah!" promptTitle="Input yg diisikan" prompt="nilai angka antara 0 sampai 100." sqref="AX36">
      <formula1>0</formula1>
      <formula2>100</formula2>
    </dataValidation>
    <dataValidation type="decimal" allowBlank="1" showDropDown="1" showInputMessage="1" showErrorMessage="1" errorTitle="Masukan salah" error="Isian Anda salah!" promptTitle="Input yg diisikan" prompt="nilai angka antara 0 sampai 100." sqref="AX37">
      <formula1>0</formula1>
      <formula2>100</formula2>
    </dataValidation>
    <dataValidation type="decimal" allowBlank="1" showDropDown="1" showInputMessage="1" showErrorMessage="1" errorTitle="Masukan salah" error="Isian Anda salah!" promptTitle="Input yg diisikan" prompt="nilai angka antara 0 sampai 100." sqref="AX38">
      <formula1>0</formula1>
      <formula2>100</formula2>
    </dataValidation>
    <dataValidation type="decimal" allowBlank="1" showDropDown="1" showInputMessage="1" showErrorMessage="1" errorTitle="Masukan salah" error="Isian Anda salah!" promptTitle="Input yg diisikan" prompt="nilai angka antara 0 sampai 100." sqref="AX39">
      <formula1>0</formula1>
      <formula2>100</formula2>
    </dataValidation>
    <dataValidation type="decimal" allowBlank="1" showDropDown="1" showInputMessage="1" showErrorMessage="1" errorTitle="Masukan salah" error="Isian Anda salah!" promptTitle="Input yg diisikan" prompt="nilai angka antara 0 sampai 100." sqref="AX40">
      <formula1>0</formula1>
      <formula2>100</formula2>
    </dataValidation>
    <dataValidation type="decimal" allowBlank="1" showDropDown="1" showInputMessage="1" showErrorMessage="1" errorTitle="Masukan salah" error="Isian Anda salah!" promptTitle="Input yg diisikan" prompt="nilai angka antara 0 sampai 100." sqref="AX41">
      <formula1>0</formula1>
      <formula2>100</formula2>
    </dataValidation>
    <dataValidation type="decimal" allowBlank="1" showDropDown="1" showInputMessage="1" showErrorMessage="1" errorTitle="Masukan salah" error="Isian Anda salah!" promptTitle="Input yg diisikan" prompt="nilai angka antara 0 sampai 100." sqref="AX42">
      <formula1>0</formula1>
      <formula2>100</formula2>
    </dataValidation>
    <dataValidation type="decimal" allowBlank="1" showDropDown="1" showInputMessage="1" showErrorMessage="1" errorTitle="Masukan salah" error="Isian Anda salah!" promptTitle="Input yg diisikan" prompt="nilai angka antara 0 sampai 100." sqref="AX43">
      <formula1>0</formula1>
      <formula2>100</formula2>
    </dataValidation>
    <dataValidation type="decimal" allowBlank="1" showDropDown="1" showInputMessage="1" showErrorMessage="1" errorTitle="Masukan salah" error="Isian Anda salah!" promptTitle="Input yg diisikan" prompt="nilai angka antara 0 sampai 100." sqref="AX44">
      <formula1>0</formula1>
      <formula2>100</formula2>
    </dataValidation>
    <dataValidation type="decimal" allowBlank="1" showDropDown="1" showInputMessage="1" showErrorMessage="1" errorTitle="Masukan salah" error="Isian Anda salah!" promptTitle="Input yg diisikan" prompt="nilai angka antara 0 sampai 100." sqref="AX45">
      <formula1>0</formula1>
      <formula2>100</formula2>
    </dataValidation>
    <dataValidation type="decimal" allowBlank="1" showDropDown="1" showInputMessage="1" showErrorMessage="1" errorTitle="Masukan salah" error="Isian Anda salah!" promptTitle="Input yg diisikan" prompt="nilai angka antara 0 sampai 100." sqref="AX46">
      <formula1>0</formula1>
      <formula2>100</formula2>
    </dataValidation>
    <dataValidation type="decimal" allowBlank="1" showDropDown="1" showInputMessage="1" showErrorMessage="1" errorTitle="Masukan salah" error="Isian Anda salah!" promptTitle="Input yg diisikan" prompt="nilai angka antara 0 sampai 100." sqref="AX47">
      <formula1>0</formula1>
      <formula2>100</formula2>
    </dataValidation>
    <dataValidation type="decimal" allowBlank="1" showDropDown="1" showInputMessage="1" showErrorMessage="1" errorTitle="Masukan salah" error="Isian Anda salah!" promptTitle="Input yg diisikan" prompt="nilai angka antara 0 sampai 100." sqref="AX48">
      <formula1>0</formula1>
      <formula2>100</formula2>
    </dataValidation>
    <dataValidation type="decimal" allowBlank="1" showDropDown="1" showInputMessage="1" showErrorMessage="1" errorTitle="Masukan salah" error="Isian Anda salah!" promptTitle="Input yg diisikan" prompt="nilai angka antara 0 sampai 100." sqref="AX49">
      <formula1>0</formula1>
      <formula2>100</formula2>
    </dataValidation>
    <dataValidation type="decimal" allowBlank="1" showDropDown="1" showInputMessage="1" showErrorMessage="1" errorTitle="Masukan salah" error="Isian Anda salah!" promptTitle="Input yg diisikan" prompt="nilai angka antara 0 sampai 100." sqref="AX50">
      <formula1>0</formula1>
      <formula2>100</formula2>
    </dataValidation>
    <dataValidation type="decimal" allowBlank="1" showDropDown="1" showInputMessage="1" showErrorMessage="1" errorTitle="Masukan salah" error="Isian Anda salah!" promptTitle="Input yg diisikan" prompt="nilai angka antara 0 sampai 100." sqref="AY11">
      <formula1>0</formula1>
      <formula2>100</formula2>
    </dataValidation>
    <dataValidation type="decimal" allowBlank="1" showDropDown="1" showInputMessage="1" showErrorMessage="1" errorTitle="Masukan salah" error="Isian Anda salah!" promptTitle="Input yg diisikan" prompt="nilai angka antara 0 sampai 100." sqref="AY12">
      <formula1>0</formula1>
      <formula2>100</formula2>
    </dataValidation>
    <dataValidation type="decimal" allowBlank="1" showDropDown="1" showInputMessage="1" showErrorMessage="1" errorTitle="Masukan salah" error="Isian Anda salah!" promptTitle="Input yg diisikan" prompt="nilai angka antara 0 sampai 100." sqref="AY13">
      <formula1>0</formula1>
      <formula2>100</formula2>
    </dataValidation>
    <dataValidation type="decimal" allowBlank="1" showDropDown="1" showInputMessage="1" showErrorMessage="1" errorTitle="Masukan salah" error="Isian Anda salah!" promptTitle="Input yg diisikan" prompt="nilai angka antara 0 sampai 100." sqref="AY14">
      <formula1>0</formula1>
      <formula2>100</formula2>
    </dataValidation>
    <dataValidation type="decimal" allowBlank="1" showDropDown="1" showInputMessage="1" showErrorMessage="1" errorTitle="Masukan salah" error="Isian Anda salah!" promptTitle="Input yg diisikan" prompt="nilai angka antara 0 sampai 100." sqref="AY15">
      <formula1>0</formula1>
      <formula2>100</formula2>
    </dataValidation>
    <dataValidation type="decimal" allowBlank="1" showDropDown="1" showInputMessage="1" showErrorMessage="1" errorTitle="Masukan salah" error="Isian Anda salah!" promptTitle="Input yg diisikan" prompt="nilai angka antara 0 sampai 100." sqref="AY16">
      <formula1>0</formula1>
      <formula2>100</formula2>
    </dataValidation>
    <dataValidation type="decimal" allowBlank="1" showDropDown="1" showInputMessage="1" showErrorMessage="1" errorTitle="Masukan salah" error="Isian Anda salah!" promptTitle="Input yg diisikan" prompt="nilai angka antara 0 sampai 100." sqref="AY17">
      <formula1>0</formula1>
      <formula2>100</formula2>
    </dataValidation>
    <dataValidation type="decimal" allowBlank="1" showDropDown="1" showInputMessage="1" showErrorMessage="1" errorTitle="Masukan salah" error="Isian Anda salah!" promptTitle="Input yg diisikan" prompt="nilai angka antara 0 sampai 100." sqref="AY18">
      <formula1>0</formula1>
      <formula2>100</formula2>
    </dataValidation>
    <dataValidation type="decimal" allowBlank="1" showDropDown="1" showInputMessage="1" showErrorMessage="1" errorTitle="Masukan salah" error="Isian Anda salah!" promptTitle="Input yg diisikan" prompt="nilai angka antara 0 sampai 100." sqref="AY19">
      <formula1>0</formula1>
      <formula2>100</formula2>
    </dataValidation>
    <dataValidation type="decimal" allowBlank="1" showDropDown="1" showInputMessage="1" showErrorMessage="1" errorTitle="Masukan salah" error="Isian Anda salah!" promptTitle="Input yg diisikan" prompt="nilai angka antara 0 sampai 100." sqref="AY20">
      <formula1>0</formula1>
      <formula2>100</formula2>
    </dataValidation>
    <dataValidation type="decimal" allowBlank="1" showDropDown="1" showInputMessage="1" showErrorMessage="1" errorTitle="Masukan salah" error="Isian Anda salah!" promptTitle="Input yg diisikan" prompt="nilai angka antara 0 sampai 100." sqref="AY21">
      <formula1>0</formula1>
      <formula2>100</formula2>
    </dataValidation>
    <dataValidation type="decimal" allowBlank="1" showDropDown="1" showInputMessage="1" showErrorMessage="1" errorTitle="Masukan salah" error="Isian Anda salah!" promptTitle="Input yg diisikan" prompt="nilai angka antara 0 sampai 100." sqref="AY22">
      <formula1>0</formula1>
      <formula2>100</formula2>
    </dataValidation>
    <dataValidation type="decimal" allowBlank="1" showDropDown="1" showInputMessage="1" showErrorMessage="1" errorTitle="Masukan salah" error="Isian Anda salah!" promptTitle="Input yg diisikan" prompt="nilai angka antara 0 sampai 100." sqref="AY23">
      <formula1>0</formula1>
      <formula2>100</formula2>
    </dataValidation>
    <dataValidation type="decimal" allowBlank="1" showDropDown="1" showInputMessage="1" showErrorMessage="1" errorTitle="Masukan salah" error="Isian Anda salah!" promptTitle="Input yg diisikan" prompt="nilai angka antara 0 sampai 100." sqref="AY24">
      <formula1>0</formula1>
      <formula2>100</formula2>
    </dataValidation>
    <dataValidation type="decimal" allowBlank="1" showDropDown="1" showInputMessage="1" showErrorMessage="1" errorTitle="Masukan salah" error="Isian Anda salah!" promptTitle="Input yg diisikan" prompt="nilai angka antara 0 sampai 100." sqref="AY25">
      <formula1>0</formula1>
      <formula2>100</formula2>
    </dataValidation>
    <dataValidation type="decimal" allowBlank="1" showDropDown="1" showInputMessage="1" showErrorMessage="1" errorTitle="Masukan salah" error="Isian Anda salah!" promptTitle="Input yg diisikan" prompt="nilai angka antara 0 sampai 100." sqref="AY26">
      <formula1>0</formula1>
      <formula2>100</formula2>
    </dataValidation>
    <dataValidation type="decimal" allowBlank="1" showDropDown="1" showInputMessage="1" showErrorMessage="1" errorTitle="Masukan salah" error="Isian Anda salah!" promptTitle="Input yg diisikan" prompt="nilai angka antara 0 sampai 100." sqref="AY27">
      <formula1>0</formula1>
      <formula2>100</formula2>
    </dataValidation>
    <dataValidation type="decimal" allowBlank="1" showDropDown="1" showInputMessage="1" showErrorMessage="1" errorTitle="Masukan salah" error="Isian Anda salah!" promptTitle="Input yg diisikan" prompt="nilai angka antara 0 sampai 100." sqref="AY28">
      <formula1>0</formula1>
      <formula2>100</formula2>
    </dataValidation>
    <dataValidation type="decimal" allowBlank="1" showDropDown="1" showInputMessage="1" showErrorMessage="1" errorTitle="Masukan salah" error="Isian Anda salah!" promptTitle="Input yg diisikan" prompt="nilai angka antara 0 sampai 100." sqref="AY29">
      <formula1>0</formula1>
      <formula2>100</formula2>
    </dataValidation>
    <dataValidation type="decimal" allowBlank="1" showDropDown="1" showInputMessage="1" showErrorMessage="1" errorTitle="Masukan salah" error="Isian Anda salah!" promptTitle="Input yg diisikan" prompt="nilai angka antara 0 sampai 100." sqref="AY30">
      <formula1>0</formula1>
      <formula2>100</formula2>
    </dataValidation>
    <dataValidation type="decimal" allowBlank="1" showDropDown="1" showInputMessage="1" showErrorMessage="1" errorTitle="Masukan salah" error="Isian Anda salah!" promptTitle="Input yg diisikan" prompt="nilai angka antara 0 sampai 100." sqref="AY31">
      <formula1>0</formula1>
      <formula2>100</formula2>
    </dataValidation>
    <dataValidation type="decimal" allowBlank="1" showDropDown="1" showInputMessage="1" showErrorMessage="1" errorTitle="Masukan salah" error="Isian Anda salah!" promptTitle="Input yg diisikan" prompt="nilai angka antara 0 sampai 100." sqref="AY32">
      <formula1>0</formula1>
      <formula2>100</formula2>
    </dataValidation>
    <dataValidation type="decimal" allowBlank="1" showDropDown="1" showInputMessage="1" showErrorMessage="1" errorTitle="Masukan salah" error="Isian Anda salah!" promptTitle="Input yg diisikan" prompt="nilai angka antara 0 sampai 100." sqref="AY33">
      <formula1>0</formula1>
      <formula2>100</formula2>
    </dataValidation>
    <dataValidation type="decimal" allowBlank="1" showDropDown="1" showInputMessage="1" showErrorMessage="1" errorTitle="Masukan salah" error="Isian Anda salah!" promptTitle="Input yg diisikan" prompt="nilai angka antara 0 sampai 100." sqref="AY34">
      <formula1>0</formula1>
      <formula2>100</formula2>
    </dataValidation>
    <dataValidation type="decimal" allowBlank="1" showDropDown="1" showInputMessage="1" showErrorMessage="1" errorTitle="Masukan salah" error="Isian Anda salah!" promptTitle="Input yg diisikan" prompt="nilai angka antara 0 sampai 100." sqref="AY35">
      <formula1>0</formula1>
      <formula2>100</formula2>
    </dataValidation>
    <dataValidation type="decimal" allowBlank="1" showDropDown="1" showInputMessage="1" showErrorMessage="1" errorTitle="Masukan salah" error="Isian Anda salah!" promptTitle="Input yg diisikan" prompt="nilai angka antara 0 sampai 100." sqref="AY36">
      <formula1>0</formula1>
      <formula2>100</formula2>
    </dataValidation>
    <dataValidation type="decimal" allowBlank="1" showDropDown="1" showInputMessage="1" showErrorMessage="1" errorTitle="Masukan salah" error="Isian Anda salah!" promptTitle="Input yg diisikan" prompt="nilai angka antara 0 sampai 100." sqref="AY37">
      <formula1>0</formula1>
      <formula2>100</formula2>
    </dataValidation>
    <dataValidation type="decimal" allowBlank="1" showDropDown="1" showInputMessage="1" showErrorMessage="1" errorTitle="Masukan salah" error="Isian Anda salah!" promptTitle="Input yg diisikan" prompt="nilai angka antara 0 sampai 100." sqref="AY38">
      <formula1>0</formula1>
      <formula2>100</formula2>
    </dataValidation>
    <dataValidation type="decimal" allowBlank="1" showDropDown="1" showInputMessage="1" showErrorMessage="1" errorTitle="Masukan salah" error="Isian Anda salah!" promptTitle="Input yg diisikan" prompt="nilai angka antara 0 sampai 100." sqref="AY39">
      <formula1>0</formula1>
      <formula2>100</formula2>
    </dataValidation>
    <dataValidation type="decimal" allowBlank="1" showDropDown="1" showInputMessage="1" showErrorMessage="1" errorTitle="Masukan salah" error="Isian Anda salah!" promptTitle="Input yg diisikan" prompt="nilai angka antara 0 sampai 100." sqref="AY40">
      <formula1>0</formula1>
      <formula2>100</formula2>
    </dataValidation>
    <dataValidation type="decimal" allowBlank="1" showDropDown="1" showInputMessage="1" showErrorMessage="1" errorTitle="Masukan salah" error="Isian Anda salah!" promptTitle="Input yg diisikan" prompt="nilai angka antara 0 sampai 100." sqref="AY41">
      <formula1>0</formula1>
      <formula2>100</formula2>
    </dataValidation>
    <dataValidation type="decimal" allowBlank="1" showDropDown="1" showInputMessage="1" showErrorMessage="1" errorTitle="Masukan salah" error="Isian Anda salah!" promptTitle="Input yg diisikan" prompt="nilai angka antara 0 sampai 100." sqref="AY42">
      <formula1>0</formula1>
      <formula2>100</formula2>
    </dataValidation>
    <dataValidation type="decimal" allowBlank="1" showDropDown="1" showInputMessage="1" showErrorMessage="1" errorTitle="Masukan salah" error="Isian Anda salah!" promptTitle="Input yg diisikan" prompt="nilai angka antara 0 sampai 100." sqref="AY43">
      <formula1>0</formula1>
      <formula2>100</formula2>
    </dataValidation>
    <dataValidation type="decimal" allowBlank="1" showDropDown="1" showInputMessage="1" showErrorMessage="1" errorTitle="Masukan salah" error="Isian Anda salah!" promptTitle="Input yg diisikan" prompt="nilai angka antara 0 sampai 100." sqref="AY44">
      <formula1>0</formula1>
      <formula2>100</formula2>
    </dataValidation>
    <dataValidation type="decimal" allowBlank="1" showDropDown="1" showInputMessage="1" showErrorMessage="1" errorTitle="Masukan salah" error="Isian Anda salah!" promptTitle="Input yg diisikan" prompt="nilai angka antara 0 sampai 100." sqref="AY45">
      <formula1>0</formula1>
      <formula2>100</formula2>
    </dataValidation>
    <dataValidation type="decimal" allowBlank="1" showDropDown="1" showInputMessage="1" showErrorMessage="1" errorTitle="Masukan salah" error="Isian Anda salah!" promptTitle="Input yg diisikan" prompt="nilai angka antara 0 sampai 100." sqref="AY46">
      <formula1>0</formula1>
      <formula2>100</formula2>
    </dataValidation>
    <dataValidation type="decimal" allowBlank="1" showDropDown="1" showInputMessage="1" showErrorMessage="1" errorTitle="Masukan salah" error="Isian Anda salah!" promptTitle="Input yg diisikan" prompt="nilai angka antara 0 sampai 100." sqref="AY47">
      <formula1>0</formula1>
      <formula2>100</formula2>
    </dataValidation>
    <dataValidation type="decimal" allowBlank="1" showDropDown="1" showInputMessage="1" showErrorMessage="1" errorTitle="Masukan salah" error="Isian Anda salah!" promptTitle="Input yg diisikan" prompt="nilai angka antara 0 sampai 100." sqref="AY48">
      <formula1>0</formula1>
      <formula2>100</formula2>
    </dataValidation>
    <dataValidation type="decimal" allowBlank="1" showDropDown="1" showInputMessage="1" showErrorMessage="1" errorTitle="Masukan salah" error="Isian Anda salah!" promptTitle="Input yg diisikan" prompt="nilai angka antara 0 sampai 100." sqref="AY49">
      <formula1>0</formula1>
      <formula2>100</formula2>
    </dataValidation>
    <dataValidation type="decimal" allowBlank="1" showDropDown="1" showInputMessage="1" showErrorMessage="1" errorTitle="Masukan salah" error="Isian Anda salah!" promptTitle="Input yg diisikan" prompt="nilai angka antara 0 sampai 100." sqref="AY50">
      <formula1>0</formula1>
      <formula2>100</formula2>
    </dataValidation>
    <dataValidation type="decimal" allowBlank="1" showDropDown="1" showInputMessage="1" showErrorMessage="1" errorTitle="Masukan salah" error="Isian Anda salah!" promptTitle="Input yg diisikan" prompt="nilai angka antara 0 sampai 100." sqref="AZ11">
      <formula1>0</formula1>
      <formula2>100</formula2>
    </dataValidation>
    <dataValidation type="decimal" allowBlank="1" showDropDown="1" showInputMessage="1" showErrorMessage="1" errorTitle="Masukan salah" error="Isian Anda salah!" promptTitle="Input yg diisikan" prompt="nilai angka antara 0 sampai 100." sqref="AZ12">
      <formula1>0</formula1>
      <formula2>100</formula2>
    </dataValidation>
    <dataValidation type="decimal" allowBlank="1" showDropDown="1" showInputMessage="1" showErrorMessage="1" errorTitle="Masukan salah" error="Isian Anda salah!" promptTitle="Input yg diisikan" prompt="nilai angka antara 0 sampai 100." sqref="AZ13">
      <formula1>0</formula1>
      <formula2>100</formula2>
    </dataValidation>
    <dataValidation type="decimal" allowBlank="1" showDropDown="1" showInputMessage="1" showErrorMessage="1" errorTitle="Masukan salah" error="Isian Anda salah!" promptTitle="Input yg diisikan" prompt="nilai angka antara 0 sampai 100." sqref="AZ14">
      <formula1>0</formula1>
      <formula2>100</formula2>
    </dataValidation>
    <dataValidation type="decimal" allowBlank="1" showDropDown="1" showInputMessage="1" showErrorMessage="1" errorTitle="Masukan salah" error="Isian Anda salah!" promptTitle="Input yg diisikan" prompt="nilai angka antara 0 sampai 100." sqref="AZ15">
      <formula1>0</formula1>
      <formula2>100</formula2>
    </dataValidation>
    <dataValidation type="decimal" allowBlank="1" showDropDown="1" showInputMessage="1" showErrorMessage="1" errorTitle="Masukan salah" error="Isian Anda salah!" promptTitle="Input yg diisikan" prompt="nilai angka antara 0 sampai 100." sqref="AZ16">
      <formula1>0</formula1>
      <formula2>100</formula2>
    </dataValidation>
    <dataValidation type="decimal" allowBlank="1" showDropDown="1" showInputMessage="1" showErrorMessage="1" errorTitle="Masukan salah" error="Isian Anda salah!" promptTitle="Input yg diisikan" prompt="nilai angka antara 0 sampai 100." sqref="AZ17">
      <formula1>0</formula1>
      <formula2>100</formula2>
    </dataValidation>
    <dataValidation type="decimal" allowBlank="1" showDropDown="1" showInputMessage="1" showErrorMessage="1" errorTitle="Masukan salah" error="Isian Anda salah!" promptTitle="Input yg diisikan" prompt="nilai angka antara 0 sampai 100." sqref="AZ18">
      <formula1>0</formula1>
      <formula2>100</formula2>
    </dataValidation>
    <dataValidation type="decimal" allowBlank="1" showDropDown="1" showInputMessage="1" showErrorMessage="1" errorTitle="Masukan salah" error="Isian Anda salah!" promptTitle="Input yg diisikan" prompt="nilai angka antara 0 sampai 100." sqref="AZ19">
      <formula1>0</formula1>
      <formula2>100</formula2>
    </dataValidation>
    <dataValidation type="decimal" allowBlank="1" showDropDown="1" showInputMessage="1" showErrorMessage="1" errorTitle="Masukan salah" error="Isian Anda salah!" promptTitle="Input yg diisikan" prompt="nilai angka antara 0 sampai 100." sqref="AZ20">
      <formula1>0</formula1>
      <formula2>100</formula2>
    </dataValidation>
    <dataValidation type="decimal" allowBlank="1" showDropDown="1" showInputMessage="1" showErrorMessage="1" errorTitle="Masukan salah" error="Isian Anda salah!" promptTitle="Input yg diisikan" prompt="nilai angka antara 0 sampai 100." sqref="AZ21">
      <formula1>0</formula1>
      <formula2>100</formula2>
    </dataValidation>
    <dataValidation type="decimal" allowBlank="1" showDropDown="1" showInputMessage="1" showErrorMessage="1" errorTitle="Masukan salah" error="Isian Anda salah!" promptTitle="Input yg diisikan" prompt="nilai angka antara 0 sampai 100." sqref="AZ22">
      <formula1>0</formula1>
      <formula2>100</formula2>
    </dataValidation>
    <dataValidation type="decimal" allowBlank="1" showDropDown="1" showInputMessage="1" showErrorMessage="1" errorTitle="Masukan salah" error="Isian Anda salah!" promptTitle="Input yg diisikan" prompt="nilai angka antara 0 sampai 100." sqref="AZ23">
      <formula1>0</formula1>
      <formula2>100</formula2>
    </dataValidation>
    <dataValidation type="decimal" allowBlank="1" showDropDown="1" showInputMessage="1" showErrorMessage="1" errorTitle="Masukan salah" error="Isian Anda salah!" promptTitle="Input yg diisikan" prompt="nilai angka antara 0 sampai 100." sqref="AZ24">
      <formula1>0</formula1>
      <formula2>100</formula2>
    </dataValidation>
    <dataValidation type="decimal" allowBlank="1" showDropDown="1" showInputMessage="1" showErrorMessage="1" errorTitle="Masukan salah" error="Isian Anda salah!" promptTitle="Input yg diisikan" prompt="nilai angka antara 0 sampai 100." sqref="AZ25">
      <formula1>0</formula1>
      <formula2>100</formula2>
    </dataValidation>
    <dataValidation type="decimal" allowBlank="1" showDropDown="1" showInputMessage="1" showErrorMessage="1" errorTitle="Masukan salah" error="Isian Anda salah!" promptTitle="Input yg diisikan" prompt="nilai angka antara 0 sampai 100." sqref="AZ26">
      <formula1>0</formula1>
      <formula2>100</formula2>
    </dataValidation>
    <dataValidation type="decimal" allowBlank="1" showDropDown="1" showInputMessage="1" showErrorMessage="1" errorTitle="Masukan salah" error="Isian Anda salah!" promptTitle="Input yg diisikan" prompt="nilai angka antara 0 sampai 100." sqref="AZ27">
      <formula1>0</formula1>
      <formula2>100</formula2>
    </dataValidation>
    <dataValidation type="decimal" allowBlank="1" showDropDown="1" showInputMessage="1" showErrorMessage="1" errorTitle="Masukan salah" error="Isian Anda salah!" promptTitle="Input yg diisikan" prompt="nilai angka antara 0 sampai 100." sqref="AZ28">
      <formula1>0</formula1>
      <formula2>100</formula2>
    </dataValidation>
    <dataValidation type="decimal" allowBlank="1" showDropDown="1" showInputMessage="1" showErrorMessage="1" errorTitle="Masukan salah" error="Isian Anda salah!" promptTitle="Input yg diisikan" prompt="nilai angka antara 0 sampai 100." sqref="AZ29">
      <formula1>0</formula1>
      <formula2>100</formula2>
    </dataValidation>
    <dataValidation type="decimal" allowBlank="1" showDropDown="1" showInputMessage="1" showErrorMessage="1" errorTitle="Masukan salah" error="Isian Anda salah!" promptTitle="Input yg diisikan" prompt="nilai angka antara 0 sampai 100." sqref="AZ30">
      <formula1>0</formula1>
      <formula2>100</formula2>
    </dataValidation>
    <dataValidation type="decimal" allowBlank="1" showDropDown="1" showInputMessage="1" showErrorMessage="1" errorTitle="Masukan salah" error="Isian Anda salah!" promptTitle="Input yg diisikan" prompt="nilai angka antara 0 sampai 100." sqref="AZ31">
      <formula1>0</formula1>
      <formula2>100</formula2>
    </dataValidation>
    <dataValidation type="decimal" allowBlank="1" showDropDown="1" showInputMessage="1" showErrorMessage="1" errorTitle="Masukan salah" error="Isian Anda salah!" promptTitle="Input yg diisikan" prompt="nilai angka antara 0 sampai 100." sqref="AZ32">
      <formula1>0</formula1>
      <formula2>100</formula2>
    </dataValidation>
    <dataValidation type="decimal" allowBlank="1" showDropDown="1" showInputMessage="1" showErrorMessage="1" errorTitle="Masukan salah" error="Isian Anda salah!" promptTitle="Input yg diisikan" prompt="nilai angka antara 0 sampai 100." sqref="AZ33">
      <formula1>0</formula1>
      <formula2>100</formula2>
    </dataValidation>
    <dataValidation type="decimal" allowBlank="1" showDropDown="1" showInputMessage="1" showErrorMessage="1" errorTitle="Masukan salah" error="Isian Anda salah!" promptTitle="Input yg diisikan" prompt="nilai angka antara 0 sampai 100." sqref="AZ34">
      <formula1>0</formula1>
      <formula2>100</formula2>
    </dataValidation>
    <dataValidation type="decimal" allowBlank="1" showDropDown="1" showInputMessage="1" showErrorMessage="1" errorTitle="Masukan salah" error="Isian Anda salah!" promptTitle="Input yg diisikan" prompt="nilai angka antara 0 sampai 100." sqref="AZ35">
      <formula1>0</formula1>
      <formula2>100</formula2>
    </dataValidation>
    <dataValidation type="decimal" allowBlank="1" showDropDown="1" showInputMessage="1" showErrorMessage="1" errorTitle="Masukan salah" error="Isian Anda salah!" promptTitle="Input yg diisikan" prompt="nilai angka antara 0 sampai 100." sqref="AZ36">
      <formula1>0</formula1>
      <formula2>100</formula2>
    </dataValidation>
    <dataValidation type="decimal" allowBlank="1" showDropDown="1" showInputMessage="1" showErrorMessage="1" errorTitle="Masukan salah" error="Isian Anda salah!" promptTitle="Input yg diisikan" prompt="nilai angka antara 0 sampai 100." sqref="AZ37">
      <formula1>0</formula1>
      <formula2>100</formula2>
    </dataValidation>
    <dataValidation type="decimal" allowBlank="1" showDropDown="1" showInputMessage="1" showErrorMessage="1" errorTitle="Masukan salah" error="Isian Anda salah!" promptTitle="Input yg diisikan" prompt="nilai angka antara 0 sampai 100." sqref="AZ38">
      <formula1>0</formula1>
      <formula2>100</formula2>
    </dataValidation>
    <dataValidation type="decimal" allowBlank="1" showDropDown="1" showInputMessage="1" showErrorMessage="1" errorTitle="Masukan salah" error="Isian Anda salah!" promptTitle="Input yg diisikan" prompt="nilai angka antara 0 sampai 100." sqref="AZ39">
      <formula1>0</formula1>
      <formula2>100</formula2>
    </dataValidation>
    <dataValidation type="decimal" allowBlank="1" showDropDown="1" showInputMessage="1" showErrorMessage="1" errorTitle="Masukan salah" error="Isian Anda salah!" promptTitle="Input yg diisikan" prompt="nilai angka antara 0 sampai 100." sqref="AZ40">
      <formula1>0</formula1>
      <formula2>100</formula2>
    </dataValidation>
    <dataValidation type="decimal" allowBlank="1" showDropDown="1" showInputMessage="1" showErrorMessage="1" errorTitle="Masukan salah" error="Isian Anda salah!" promptTitle="Input yg diisikan" prompt="nilai angka antara 0 sampai 100." sqref="AZ41">
      <formula1>0</formula1>
      <formula2>100</formula2>
    </dataValidation>
    <dataValidation type="decimal" allowBlank="1" showDropDown="1" showInputMessage="1" showErrorMessage="1" errorTitle="Masukan salah" error="Isian Anda salah!" promptTitle="Input yg diisikan" prompt="nilai angka antara 0 sampai 100." sqref="AZ42">
      <formula1>0</formula1>
      <formula2>100</formula2>
    </dataValidation>
    <dataValidation type="decimal" allowBlank="1" showDropDown="1" showInputMessage="1" showErrorMessage="1" errorTitle="Masukan salah" error="Isian Anda salah!" promptTitle="Input yg diisikan" prompt="nilai angka antara 0 sampai 100." sqref="AZ43">
      <formula1>0</formula1>
      <formula2>100</formula2>
    </dataValidation>
    <dataValidation type="decimal" allowBlank="1" showDropDown="1" showInputMessage="1" showErrorMessage="1" errorTitle="Masukan salah" error="Isian Anda salah!" promptTitle="Input yg diisikan" prompt="nilai angka antara 0 sampai 100." sqref="AZ44">
      <formula1>0</formula1>
      <formula2>100</formula2>
    </dataValidation>
    <dataValidation type="decimal" allowBlank="1" showDropDown="1" showInputMessage="1" showErrorMessage="1" errorTitle="Masukan salah" error="Isian Anda salah!" promptTitle="Input yg diisikan" prompt="nilai angka antara 0 sampai 100." sqref="AZ45">
      <formula1>0</formula1>
      <formula2>100</formula2>
    </dataValidation>
    <dataValidation type="decimal" allowBlank="1" showDropDown="1" showInputMessage="1" showErrorMessage="1" errorTitle="Masukan salah" error="Isian Anda salah!" promptTitle="Input yg diisikan" prompt="nilai angka antara 0 sampai 100." sqref="AZ46">
      <formula1>0</formula1>
      <formula2>100</formula2>
    </dataValidation>
    <dataValidation type="decimal" allowBlank="1" showDropDown="1" showInputMessage="1" showErrorMessage="1" errorTitle="Masukan salah" error="Isian Anda salah!" promptTitle="Input yg diisikan" prompt="nilai angka antara 0 sampai 100." sqref="AZ47">
      <formula1>0</formula1>
      <formula2>100</formula2>
    </dataValidation>
    <dataValidation type="decimal" allowBlank="1" showDropDown="1" showInputMessage="1" showErrorMessage="1" errorTitle="Masukan salah" error="Isian Anda salah!" promptTitle="Input yg diisikan" prompt="nilai angka antara 0 sampai 100." sqref="AZ48">
      <formula1>0</formula1>
      <formula2>100</formula2>
    </dataValidation>
    <dataValidation type="decimal" allowBlank="1" showDropDown="1" showInputMessage="1" showErrorMessage="1" errorTitle="Masukan salah" error="Isian Anda salah!" promptTitle="Input yg diisikan" prompt="nilai angka antara 0 sampai 100." sqref="AZ49">
      <formula1>0</formula1>
      <formula2>100</formula2>
    </dataValidation>
    <dataValidation type="decimal" allowBlank="1" showDropDown="1" showInputMessage="1" showErrorMessage="1" errorTitle="Masukan salah" error="Isian Anda salah!" promptTitle="Input yg diisikan" prompt="nilai angka antara 0 sampai 100." sqref="AZ50">
      <formula1>0</formula1>
      <formula2>100</formula2>
    </dataValidation>
    <dataValidation type="decimal" allowBlank="1" showDropDown="1" showInputMessage="1" showErrorMessage="1" errorTitle="Masukan salah" error="Isian Anda salah!" promptTitle="Input yg diisikan" prompt="nilai angka antara 0 sampai 100." sqref="BA11">
      <formula1>0</formula1>
      <formula2>100</formula2>
    </dataValidation>
    <dataValidation type="decimal" allowBlank="1" showDropDown="1" showInputMessage="1" showErrorMessage="1" errorTitle="Masukan salah" error="Isian Anda salah!" promptTitle="Input yg diisikan" prompt="nilai angka antara 0 sampai 100." sqref="BA12">
      <formula1>0</formula1>
      <formula2>100</formula2>
    </dataValidation>
    <dataValidation type="decimal" allowBlank="1" showDropDown="1" showInputMessage="1" showErrorMessage="1" errorTitle="Masukan salah" error="Isian Anda salah!" promptTitle="Input yg diisikan" prompt="nilai angka antara 0 sampai 100." sqref="BA13">
      <formula1>0</formula1>
      <formula2>100</formula2>
    </dataValidation>
    <dataValidation type="decimal" allowBlank="1" showDropDown="1" showInputMessage="1" showErrorMessage="1" errorTitle="Masukan salah" error="Isian Anda salah!" promptTitle="Input yg diisikan" prompt="nilai angka antara 0 sampai 100." sqref="BA14">
      <formula1>0</formula1>
      <formula2>100</formula2>
    </dataValidation>
    <dataValidation type="decimal" allowBlank="1" showDropDown="1" showInputMessage="1" showErrorMessage="1" errorTitle="Masukan salah" error="Isian Anda salah!" promptTitle="Input yg diisikan" prompt="nilai angka antara 0 sampai 100." sqref="BA15">
      <formula1>0</formula1>
      <formula2>100</formula2>
    </dataValidation>
    <dataValidation type="decimal" allowBlank="1" showDropDown="1" showInputMessage="1" showErrorMessage="1" errorTitle="Masukan salah" error="Isian Anda salah!" promptTitle="Input yg diisikan" prompt="nilai angka antara 0 sampai 100." sqref="BA16">
      <formula1>0</formula1>
      <formula2>100</formula2>
    </dataValidation>
    <dataValidation type="decimal" allowBlank="1" showDropDown="1" showInputMessage="1" showErrorMessage="1" errorTitle="Masukan salah" error="Isian Anda salah!" promptTitle="Input yg diisikan" prompt="nilai angka antara 0 sampai 100." sqref="BA17">
      <formula1>0</formula1>
      <formula2>100</formula2>
    </dataValidation>
    <dataValidation type="decimal" allowBlank="1" showDropDown="1" showInputMessage="1" showErrorMessage="1" errorTitle="Masukan salah" error="Isian Anda salah!" promptTitle="Input yg diisikan" prompt="nilai angka antara 0 sampai 100." sqref="BA18">
      <formula1>0</formula1>
      <formula2>100</formula2>
    </dataValidation>
    <dataValidation type="decimal" allowBlank="1" showDropDown="1" showInputMessage="1" showErrorMessage="1" errorTitle="Masukan salah" error="Isian Anda salah!" promptTitle="Input yg diisikan" prompt="nilai angka antara 0 sampai 100." sqref="BA19">
      <formula1>0</formula1>
      <formula2>100</formula2>
    </dataValidation>
    <dataValidation type="decimal" allowBlank="1" showDropDown="1" showInputMessage="1" showErrorMessage="1" errorTitle="Masukan salah" error="Isian Anda salah!" promptTitle="Input yg diisikan" prompt="nilai angka antara 0 sampai 100." sqref="BA20">
      <formula1>0</formula1>
      <formula2>100</formula2>
    </dataValidation>
    <dataValidation type="decimal" allowBlank="1" showDropDown="1" showInputMessage="1" showErrorMessage="1" errorTitle="Masukan salah" error="Isian Anda salah!" promptTitle="Input yg diisikan" prompt="nilai angka antara 0 sampai 100." sqref="BA21">
      <formula1>0</formula1>
      <formula2>100</formula2>
    </dataValidation>
    <dataValidation type="decimal" allowBlank="1" showDropDown="1" showInputMessage="1" showErrorMessage="1" errorTitle="Masukan salah" error="Isian Anda salah!" promptTitle="Input yg diisikan" prompt="nilai angka antara 0 sampai 100." sqref="BA22">
      <formula1>0</formula1>
      <formula2>100</formula2>
    </dataValidation>
    <dataValidation type="decimal" allowBlank="1" showDropDown="1" showInputMessage="1" showErrorMessage="1" errorTitle="Masukan salah" error="Isian Anda salah!" promptTitle="Input yg diisikan" prompt="nilai angka antara 0 sampai 100." sqref="BA23">
      <formula1>0</formula1>
      <formula2>100</formula2>
    </dataValidation>
    <dataValidation type="decimal" allowBlank="1" showDropDown="1" showInputMessage="1" showErrorMessage="1" errorTitle="Masukan salah" error="Isian Anda salah!" promptTitle="Input yg diisikan" prompt="nilai angka antara 0 sampai 100." sqref="BA24">
      <formula1>0</formula1>
      <formula2>100</formula2>
    </dataValidation>
    <dataValidation type="decimal" allowBlank="1" showDropDown="1" showInputMessage="1" showErrorMessage="1" errorTitle="Masukan salah" error="Isian Anda salah!" promptTitle="Input yg diisikan" prompt="nilai angka antara 0 sampai 100." sqref="BA25">
      <formula1>0</formula1>
      <formula2>100</formula2>
    </dataValidation>
    <dataValidation type="decimal" allowBlank="1" showDropDown="1" showInputMessage="1" showErrorMessage="1" errorTitle="Masukan salah" error="Isian Anda salah!" promptTitle="Input yg diisikan" prompt="nilai angka antara 0 sampai 100." sqref="BA26">
      <formula1>0</formula1>
      <formula2>100</formula2>
    </dataValidation>
    <dataValidation type="decimal" allowBlank="1" showDropDown="1" showInputMessage="1" showErrorMessage="1" errorTitle="Masukan salah" error="Isian Anda salah!" promptTitle="Input yg diisikan" prompt="nilai angka antara 0 sampai 100." sqref="BA27">
      <formula1>0</formula1>
      <formula2>100</formula2>
    </dataValidation>
    <dataValidation type="decimal" allowBlank="1" showDropDown="1" showInputMessage="1" showErrorMessage="1" errorTitle="Masukan salah" error="Isian Anda salah!" promptTitle="Input yg diisikan" prompt="nilai angka antara 0 sampai 100." sqref="BA28">
      <formula1>0</formula1>
      <formula2>100</formula2>
    </dataValidation>
    <dataValidation type="decimal" allowBlank="1" showDropDown="1" showInputMessage="1" showErrorMessage="1" errorTitle="Masukan salah" error="Isian Anda salah!" promptTitle="Input yg diisikan" prompt="nilai angka antara 0 sampai 100." sqref="BA29">
      <formula1>0</formula1>
      <formula2>100</formula2>
    </dataValidation>
    <dataValidation type="decimal" allowBlank="1" showDropDown="1" showInputMessage="1" showErrorMessage="1" errorTitle="Masukan salah" error="Isian Anda salah!" promptTitle="Input yg diisikan" prompt="nilai angka antara 0 sampai 100." sqref="BA30">
      <formula1>0</formula1>
      <formula2>100</formula2>
    </dataValidation>
    <dataValidation type="decimal" allowBlank="1" showDropDown="1" showInputMessage="1" showErrorMessage="1" errorTitle="Masukan salah" error="Isian Anda salah!" promptTitle="Input yg diisikan" prompt="nilai angka antara 0 sampai 100." sqref="BA31">
      <formula1>0</formula1>
      <formula2>100</formula2>
    </dataValidation>
    <dataValidation type="decimal" allowBlank="1" showDropDown="1" showInputMessage="1" showErrorMessage="1" errorTitle="Masukan salah" error="Isian Anda salah!" promptTitle="Input yg diisikan" prompt="nilai angka antara 0 sampai 100." sqref="BA32">
      <formula1>0</formula1>
      <formula2>100</formula2>
    </dataValidation>
    <dataValidation type="decimal" allowBlank="1" showDropDown="1" showInputMessage="1" showErrorMessage="1" errorTitle="Masukan salah" error="Isian Anda salah!" promptTitle="Input yg diisikan" prompt="nilai angka antara 0 sampai 100." sqref="BA33">
      <formula1>0</formula1>
      <formula2>100</formula2>
    </dataValidation>
    <dataValidation type="decimal" allowBlank="1" showDropDown="1" showInputMessage="1" showErrorMessage="1" errorTitle="Masukan salah" error="Isian Anda salah!" promptTitle="Input yg diisikan" prompt="nilai angka antara 0 sampai 100." sqref="BA34">
      <formula1>0</formula1>
      <formula2>100</formula2>
    </dataValidation>
    <dataValidation type="decimal" allowBlank="1" showDropDown="1" showInputMessage="1" showErrorMessage="1" errorTitle="Masukan salah" error="Isian Anda salah!" promptTitle="Input yg diisikan" prompt="nilai angka antara 0 sampai 100." sqref="BA35">
      <formula1>0</formula1>
      <formula2>100</formula2>
    </dataValidation>
    <dataValidation type="decimal" allowBlank="1" showDropDown="1" showInputMessage="1" showErrorMessage="1" errorTitle="Masukan salah" error="Isian Anda salah!" promptTitle="Input yg diisikan" prompt="nilai angka antara 0 sampai 100." sqref="BA36">
      <formula1>0</formula1>
      <formula2>100</formula2>
    </dataValidation>
    <dataValidation type="decimal" allowBlank="1" showDropDown="1" showInputMessage="1" showErrorMessage="1" errorTitle="Masukan salah" error="Isian Anda salah!" promptTitle="Input yg diisikan" prompt="nilai angka antara 0 sampai 100." sqref="BA37">
      <formula1>0</formula1>
      <formula2>100</formula2>
    </dataValidation>
    <dataValidation type="decimal" allowBlank="1" showDropDown="1" showInputMessage="1" showErrorMessage="1" errorTitle="Masukan salah" error="Isian Anda salah!" promptTitle="Input yg diisikan" prompt="nilai angka antara 0 sampai 100." sqref="BA38">
      <formula1>0</formula1>
      <formula2>100</formula2>
    </dataValidation>
    <dataValidation type="decimal" allowBlank="1" showDropDown="1" showInputMessage="1" showErrorMessage="1" errorTitle="Masukan salah" error="Isian Anda salah!" promptTitle="Input yg diisikan" prompt="nilai angka antara 0 sampai 100." sqref="BA39">
      <formula1>0</formula1>
      <formula2>100</formula2>
    </dataValidation>
    <dataValidation type="decimal" allowBlank="1" showDropDown="1" showInputMessage="1" showErrorMessage="1" errorTitle="Masukan salah" error="Isian Anda salah!" promptTitle="Input yg diisikan" prompt="nilai angka antara 0 sampai 100." sqref="BA40">
      <formula1>0</formula1>
      <formula2>100</formula2>
    </dataValidation>
    <dataValidation type="decimal" allowBlank="1" showDropDown="1" showInputMessage="1" showErrorMessage="1" errorTitle="Masukan salah" error="Isian Anda salah!" promptTitle="Input yg diisikan" prompt="nilai angka antara 0 sampai 100." sqref="BA41">
      <formula1>0</formula1>
      <formula2>100</formula2>
    </dataValidation>
    <dataValidation type="decimal" allowBlank="1" showDropDown="1" showInputMessage="1" showErrorMessage="1" errorTitle="Masukan salah" error="Isian Anda salah!" promptTitle="Input yg diisikan" prompt="nilai angka antara 0 sampai 100." sqref="BA42">
      <formula1>0</formula1>
      <formula2>100</formula2>
    </dataValidation>
    <dataValidation type="decimal" allowBlank="1" showDropDown="1" showInputMessage="1" showErrorMessage="1" errorTitle="Masukan salah" error="Isian Anda salah!" promptTitle="Input yg diisikan" prompt="nilai angka antara 0 sampai 100." sqref="BA43">
      <formula1>0</formula1>
      <formula2>100</formula2>
    </dataValidation>
    <dataValidation type="decimal" allowBlank="1" showDropDown="1" showInputMessage="1" showErrorMessage="1" errorTitle="Masukan salah" error="Isian Anda salah!" promptTitle="Input yg diisikan" prompt="nilai angka antara 0 sampai 100." sqref="BA44">
      <formula1>0</formula1>
      <formula2>100</formula2>
    </dataValidation>
    <dataValidation type="decimal" allowBlank="1" showDropDown="1" showInputMessage="1" showErrorMessage="1" errorTitle="Masukan salah" error="Isian Anda salah!" promptTitle="Input yg diisikan" prompt="nilai angka antara 0 sampai 100." sqref="BA45">
      <formula1>0</formula1>
      <formula2>100</formula2>
    </dataValidation>
    <dataValidation type="decimal" allowBlank="1" showDropDown="1" showInputMessage="1" showErrorMessage="1" errorTitle="Masukan salah" error="Isian Anda salah!" promptTitle="Input yg diisikan" prompt="nilai angka antara 0 sampai 100." sqref="BA46">
      <formula1>0</formula1>
      <formula2>100</formula2>
    </dataValidation>
    <dataValidation type="decimal" allowBlank="1" showDropDown="1" showInputMessage="1" showErrorMessage="1" errorTitle="Masukan salah" error="Isian Anda salah!" promptTitle="Input yg diisikan" prompt="nilai angka antara 0 sampai 100." sqref="BA47">
      <formula1>0</formula1>
      <formula2>100</formula2>
    </dataValidation>
    <dataValidation type="decimal" allowBlank="1" showDropDown="1" showInputMessage="1" showErrorMessage="1" errorTitle="Masukan salah" error="Isian Anda salah!" promptTitle="Input yg diisikan" prompt="nilai angka antara 0 sampai 100." sqref="BA48">
      <formula1>0</formula1>
      <formula2>100</formula2>
    </dataValidation>
    <dataValidation type="decimal" allowBlank="1" showDropDown="1" showInputMessage="1" showErrorMessage="1" errorTitle="Masukan salah" error="Isian Anda salah!" promptTitle="Input yg diisikan" prompt="nilai angka antara 0 sampai 100." sqref="BA49">
      <formula1>0</formula1>
      <formula2>100</formula2>
    </dataValidation>
    <dataValidation type="decimal" allowBlank="1" showDropDown="1" showInputMessage="1" showErrorMessage="1" errorTitle="Masukan salah" error="Isian Anda salah!" promptTitle="Input yg diisikan" prompt="nilai angka antara 0 sampai 100." sqref="BA50">
      <formula1>0</formula1>
      <formula2>100</formula2>
    </dataValidation>
    <dataValidation type="decimal" allowBlank="1" showDropDown="1" showInputMessage="1" showErrorMessage="1" errorTitle="Masukan salah" error="Isian Anda salah!" promptTitle="Input yg diisikan" prompt="nilai angka antara 0 sampai 100." sqref="BE11">
      <formula1>0</formula1>
      <formula2>100</formula2>
    </dataValidation>
    <dataValidation type="decimal" allowBlank="1" showDropDown="1" showInputMessage="1" showErrorMessage="1" errorTitle="Masukan salah" error="Isian Anda salah!" promptTitle="Input yg diisikan" prompt="nilai angka antara 0 sampai 100." sqref="BE12">
      <formula1>0</formula1>
      <formula2>100</formula2>
    </dataValidation>
    <dataValidation type="decimal" allowBlank="1" showDropDown="1" showInputMessage="1" showErrorMessage="1" errorTitle="Masukan salah" error="Isian Anda salah!" promptTitle="Input yg diisikan" prompt="nilai angka antara 0 sampai 100." sqref="BE13">
      <formula1>0</formula1>
      <formula2>100</formula2>
    </dataValidation>
    <dataValidation type="decimal" allowBlank="1" showDropDown="1" showInputMessage="1" showErrorMessage="1" errorTitle="Masukan salah" error="Isian Anda salah!" promptTitle="Input yg diisikan" prompt="nilai angka antara 0 sampai 100." sqref="BE14">
      <formula1>0</formula1>
      <formula2>100</formula2>
    </dataValidation>
    <dataValidation type="decimal" allowBlank="1" showDropDown="1" showInputMessage="1" showErrorMessage="1" errorTitle="Masukan salah" error="Isian Anda salah!" promptTitle="Input yg diisikan" prompt="nilai angka antara 0 sampai 100." sqref="BE15">
      <formula1>0</formula1>
      <formula2>100</formula2>
    </dataValidation>
    <dataValidation type="decimal" allowBlank="1" showDropDown="1" showInputMessage="1" showErrorMessage="1" errorTitle="Masukan salah" error="Isian Anda salah!" promptTitle="Input yg diisikan" prompt="nilai angka antara 0 sampai 100." sqref="BE16">
      <formula1>0</formula1>
      <formula2>100</formula2>
    </dataValidation>
    <dataValidation type="decimal" allowBlank="1" showDropDown="1" showInputMessage="1" showErrorMessage="1" errorTitle="Masukan salah" error="Isian Anda salah!" promptTitle="Input yg diisikan" prompt="nilai angka antara 0 sampai 100." sqref="BE17">
      <formula1>0</formula1>
      <formula2>100</formula2>
    </dataValidation>
    <dataValidation type="decimal" allowBlank="1" showDropDown="1" showInputMessage="1" showErrorMessage="1" errorTitle="Masukan salah" error="Isian Anda salah!" promptTitle="Input yg diisikan" prompt="nilai angka antara 0 sampai 100." sqref="BE18">
      <formula1>0</formula1>
      <formula2>100</formula2>
    </dataValidation>
    <dataValidation type="decimal" allowBlank="1" showDropDown="1" showInputMessage="1" showErrorMessage="1" errorTitle="Masukan salah" error="Isian Anda salah!" promptTitle="Input yg diisikan" prompt="nilai angka antara 0 sampai 100." sqref="BE19">
      <formula1>0</formula1>
      <formula2>100</formula2>
    </dataValidation>
    <dataValidation type="decimal" allowBlank="1" showDropDown="1" showInputMessage="1" showErrorMessage="1" errorTitle="Masukan salah" error="Isian Anda salah!" promptTitle="Input yg diisikan" prompt="nilai angka antara 0 sampai 100." sqref="BE20">
      <formula1>0</formula1>
      <formula2>100</formula2>
    </dataValidation>
    <dataValidation type="decimal" allowBlank="1" showDropDown="1" showInputMessage="1" showErrorMessage="1" errorTitle="Masukan salah" error="Isian Anda salah!" promptTitle="Input yg diisikan" prompt="nilai angka antara 0 sampai 100." sqref="BE21">
      <formula1>0</formula1>
      <formula2>100</formula2>
    </dataValidation>
    <dataValidation type="decimal" allowBlank="1" showDropDown="1" showInputMessage="1" showErrorMessage="1" errorTitle="Masukan salah" error="Isian Anda salah!" promptTitle="Input yg diisikan" prompt="nilai angka antara 0 sampai 100." sqref="BE22">
      <formula1>0</formula1>
      <formula2>100</formula2>
    </dataValidation>
    <dataValidation type="decimal" allowBlank="1" showDropDown="1" showInputMessage="1" showErrorMessage="1" errorTitle="Masukan salah" error="Isian Anda salah!" promptTitle="Input yg diisikan" prompt="nilai angka antara 0 sampai 100." sqref="BE23">
      <formula1>0</formula1>
      <formula2>100</formula2>
    </dataValidation>
    <dataValidation type="decimal" allowBlank="1" showDropDown="1" showInputMessage="1" showErrorMessage="1" errorTitle="Masukan salah" error="Isian Anda salah!" promptTitle="Input yg diisikan" prompt="nilai angka antara 0 sampai 100." sqref="BE24">
      <formula1>0</formula1>
      <formula2>100</formula2>
    </dataValidation>
    <dataValidation type="decimal" allowBlank="1" showDropDown="1" showInputMessage="1" showErrorMessage="1" errorTitle="Masukan salah" error="Isian Anda salah!" promptTitle="Input yg diisikan" prompt="nilai angka antara 0 sampai 100." sqref="BE25">
      <formula1>0</formula1>
      <formula2>100</formula2>
    </dataValidation>
    <dataValidation type="decimal" allowBlank="1" showDropDown="1" showInputMessage="1" showErrorMessage="1" errorTitle="Masukan salah" error="Isian Anda salah!" promptTitle="Input yg diisikan" prompt="nilai angka antara 0 sampai 100." sqref="BE26">
      <formula1>0</formula1>
      <formula2>100</formula2>
    </dataValidation>
    <dataValidation type="decimal" allowBlank="1" showDropDown="1" showInputMessage="1" showErrorMessage="1" errorTitle="Masukan salah" error="Isian Anda salah!" promptTitle="Input yg diisikan" prompt="nilai angka antara 0 sampai 100." sqref="BE27">
      <formula1>0</formula1>
      <formula2>100</formula2>
    </dataValidation>
    <dataValidation type="decimal" allowBlank="1" showDropDown="1" showInputMessage="1" showErrorMessage="1" errorTitle="Masukan salah" error="Isian Anda salah!" promptTitle="Input yg diisikan" prompt="nilai angka antara 0 sampai 100." sqref="BE28">
      <formula1>0</formula1>
      <formula2>100</formula2>
    </dataValidation>
    <dataValidation type="decimal" allowBlank="1" showDropDown="1" showInputMessage="1" showErrorMessage="1" errorTitle="Masukan salah" error="Isian Anda salah!" promptTitle="Input yg diisikan" prompt="nilai angka antara 0 sampai 100." sqref="BE29">
      <formula1>0</formula1>
      <formula2>100</formula2>
    </dataValidation>
    <dataValidation type="decimal" allowBlank="1" showDropDown="1" showInputMessage="1" showErrorMessage="1" errorTitle="Masukan salah" error="Isian Anda salah!" promptTitle="Input yg diisikan" prompt="nilai angka antara 0 sampai 100." sqref="BE30">
      <formula1>0</formula1>
      <formula2>100</formula2>
    </dataValidation>
    <dataValidation type="decimal" allowBlank="1" showDropDown="1" showInputMessage="1" showErrorMessage="1" errorTitle="Masukan salah" error="Isian Anda salah!" promptTitle="Input yg diisikan" prompt="nilai angka antara 0 sampai 100." sqref="BE31">
      <formula1>0</formula1>
      <formula2>100</formula2>
    </dataValidation>
    <dataValidation type="decimal" allowBlank="1" showDropDown="1" showInputMessage="1" showErrorMessage="1" errorTitle="Masukan salah" error="Isian Anda salah!" promptTitle="Input yg diisikan" prompt="nilai angka antara 0 sampai 100." sqref="BE32">
      <formula1>0</formula1>
      <formula2>100</formula2>
    </dataValidation>
    <dataValidation type="decimal" allowBlank="1" showDropDown="1" showInputMessage="1" showErrorMessage="1" errorTitle="Masukan salah" error="Isian Anda salah!" promptTitle="Input yg diisikan" prompt="nilai angka antara 0 sampai 100." sqref="BE33">
      <formula1>0</formula1>
      <formula2>100</formula2>
    </dataValidation>
    <dataValidation type="decimal" allowBlank="1" showDropDown="1" showInputMessage="1" showErrorMessage="1" errorTitle="Masukan salah" error="Isian Anda salah!" promptTitle="Input yg diisikan" prompt="nilai angka antara 0 sampai 100." sqref="BE34">
      <formula1>0</formula1>
      <formula2>100</formula2>
    </dataValidation>
    <dataValidation type="decimal" allowBlank="1" showDropDown="1" showInputMessage="1" showErrorMessage="1" errorTitle="Masukan salah" error="Isian Anda salah!" promptTitle="Input yg diisikan" prompt="nilai angka antara 0 sampai 100." sqref="BE35">
      <formula1>0</formula1>
      <formula2>100</formula2>
    </dataValidation>
    <dataValidation type="decimal" allowBlank="1" showDropDown="1" showInputMessage="1" showErrorMessage="1" errorTitle="Masukan salah" error="Isian Anda salah!" promptTitle="Input yg diisikan" prompt="nilai angka antara 0 sampai 100." sqref="BE36">
      <formula1>0</formula1>
      <formula2>100</formula2>
    </dataValidation>
    <dataValidation type="decimal" allowBlank="1" showDropDown="1" showInputMessage="1" showErrorMessage="1" errorTitle="Masukan salah" error="Isian Anda salah!" promptTitle="Input yg diisikan" prompt="nilai angka antara 0 sampai 100." sqref="BE37">
      <formula1>0</formula1>
      <formula2>100</formula2>
    </dataValidation>
    <dataValidation type="decimal" allowBlank="1" showDropDown="1" showInputMessage="1" showErrorMessage="1" errorTitle="Masukan salah" error="Isian Anda salah!" promptTitle="Input yg diisikan" prompt="nilai angka antara 0 sampai 100." sqref="BE38">
      <formula1>0</formula1>
      <formula2>100</formula2>
    </dataValidation>
    <dataValidation type="decimal" allowBlank="1" showDropDown="1" showInputMessage="1" showErrorMessage="1" errorTitle="Masukan salah" error="Isian Anda salah!" promptTitle="Input yg diisikan" prompt="nilai angka antara 0 sampai 100." sqref="BE39">
      <formula1>0</formula1>
      <formula2>100</formula2>
    </dataValidation>
    <dataValidation type="decimal" allowBlank="1" showDropDown="1" showInputMessage="1" showErrorMessage="1" errorTitle="Masukan salah" error="Isian Anda salah!" promptTitle="Input yg diisikan" prompt="nilai angka antara 0 sampai 100." sqref="BE40">
      <formula1>0</formula1>
      <formula2>100</formula2>
    </dataValidation>
    <dataValidation type="decimal" allowBlank="1" showDropDown="1" showInputMessage="1" showErrorMessage="1" errorTitle="Masukan salah" error="Isian Anda salah!" promptTitle="Input yg diisikan" prompt="nilai angka antara 0 sampai 100." sqref="BE41">
      <formula1>0</formula1>
      <formula2>100</formula2>
    </dataValidation>
    <dataValidation type="decimal" allowBlank="1" showDropDown="1" showInputMessage="1" showErrorMessage="1" errorTitle="Masukan salah" error="Isian Anda salah!" promptTitle="Input yg diisikan" prompt="nilai angka antara 0 sampai 100." sqref="BE42">
      <formula1>0</formula1>
      <formula2>100</formula2>
    </dataValidation>
    <dataValidation type="decimal" allowBlank="1" showDropDown="1" showInputMessage="1" showErrorMessage="1" errorTitle="Masukan salah" error="Isian Anda salah!" promptTitle="Input yg diisikan" prompt="nilai angka antara 0 sampai 100." sqref="BE43">
      <formula1>0</formula1>
      <formula2>100</formula2>
    </dataValidation>
    <dataValidation type="decimal" allowBlank="1" showDropDown="1" showInputMessage="1" showErrorMessage="1" errorTitle="Masukan salah" error="Isian Anda salah!" promptTitle="Input yg diisikan" prompt="nilai angka antara 0 sampai 100." sqref="BE44">
      <formula1>0</formula1>
      <formula2>100</formula2>
    </dataValidation>
    <dataValidation type="decimal" allowBlank="1" showDropDown="1" showInputMessage="1" showErrorMessage="1" errorTitle="Masukan salah" error="Isian Anda salah!" promptTitle="Input yg diisikan" prompt="nilai angka antara 0 sampai 100." sqref="BE45">
      <formula1>0</formula1>
      <formula2>100</formula2>
    </dataValidation>
    <dataValidation type="decimal" allowBlank="1" showDropDown="1" showInputMessage="1" showErrorMessage="1" errorTitle="Masukan salah" error="Isian Anda salah!" promptTitle="Input yg diisikan" prompt="nilai angka antara 0 sampai 100." sqref="BE46">
      <formula1>0</formula1>
      <formula2>100</formula2>
    </dataValidation>
    <dataValidation type="decimal" allowBlank="1" showDropDown="1" showInputMessage="1" showErrorMessage="1" errorTitle="Masukan salah" error="Isian Anda salah!" promptTitle="Input yg diisikan" prompt="nilai angka antara 0 sampai 100." sqref="BE47">
      <formula1>0</formula1>
      <formula2>100</formula2>
    </dataValidation>
    <dataValidation type="decimal" allowBlank="1" showDropDown="1" showInputMessage="1" showErrorMessage="1" errorTitle="Masukan salah" error="Isian Anda salah!" promptTitle="Input yg diisikan" prompt="nilai angka antara 0 sampai 100." sqref="BE48">
      <formula1>0</formula1>
      <formula2>100</formula2>
    </dataValidation>
    <dataValidation type="decimal" allowBlank="1" showDropDown="1" showInputMessage="1" showErrorMessage="1" errorTitle="Masukan salah" error="Isian Anda salah!" promptTitle="Input yg diisikan" prompt="nilai angka antara 0 sampai 100." sqref="BE49">
      <formula1>0</formula1>
      <formula2>100</formula2>
    </dataValidation>
    <dataValidation type="decimal" allowBlank="1" showDropDown="1" showInputMessage="1" showErrorMessage="1" errorTitle="Masukan salah" error="Isian Anda salah!" promptTitle="Input yg diisikan" prompt="nilai angka antara 0 sampai 100." sqref="BE50">
      <formula1>0</formula1>
      <formula2>100</formula2>
    </dataValidation>
    <dataValidation type="decimal" allowBlank="1" showDropDown="1" showInputMessage="1" showErrorMessage="1" errorTitle="Masukan salah" error="Isian Anda salah!" promptTitle="Input yg diisikan" prompt="nilai angka antara 0 sampai 100." sqref="BF11">
      <formula1>0</formula1>
      <formula2>100</formula2>
    </dataValidation>
    <dataValidation type="decimal" allowBlank="1" showDropDown="1" showInputMessage="1" showErrorMessage="1" errorTitle="Masukan salah" error="Isian Anda salah!" promptTitle="Input yg diisikan" prompt="nilai angka antara 0 sampai 100." sqref="BF12">
      <formula1>0</formula1>
      <formula2>100</formula2>
    </dataValidation>
    <dataValidation type="decimal" allowBlank="1" showDropDown="1" showInputMessage="1" showErrorMessage="1" errorTitle="Masukan salah" error="Isian Anda salah!" promptTitle="Input yg diisikan" prompt="nilai angka antara 0 sampai 100." sqref="BF13">
      <formula1>0</formula1>
      <formula2>100</formula2>
    </dataValidation>
    <dataValidation type="decimal" allowBlank="1" showDropDown="1" showInputMessage="1" showErrorMessage="1" errorTitle="Masukan salah" error="Isian Anda salah!" promptTitle="Input yg diisikan" prompt="nilai angka antara 0 sampai 100." sqref="BF14">
      <formula1>0</formula1>
      <formula2>100</formula2>
    </dataValidation>
    <dataValidation type="decimal" allowBlank="1" showDropDown="1" showInputMessage="1" showErrorMessage="1" errorTitle="Masukan salah" error="Isian Anda salah!" promptTitle="Input yg diisikan" prompt="nilai angka antara 0 sampai 100." sqref="BF15">
      <formula1>0</formula1>
      <formula2>100</formula2>
    </dataValidation>
    <dataValidation type="decimal" allowBlank="1" showDropDown="1" showInputMessage="1" showErrorMessage="1" errorTitle="Masukan salah" error="Isian Anda salah!" promptTitle="Input yg diisikan" prompt="nilai angka antara 0 sampai 100." sqref="BF16">
      <formula1>0</formula1>
      <formula2>100</formula2>
    </dataValidation>
    <dataValidation type="decimal" allowBlank="1" showDropDown="1" showInputMessage="1" showErrorMessage="1" errorTitle="Masukan salah" error="Isian Anda salah!" promptTitle="Input yg diisikan" prompt="nilai angka antara 0 sampai 100." sqref="BF17">
      <formula1>0</formula1>
      <formula2>100</formula2>
    </dataValidation>
    <dataValidation type="decimal" allowBlank="1" showDropDown="1" showInputMessage="1" showErrorMessage="1" errorTitle="Masukan salah" error="Isian Anda salah!" promptTitle="Input yg diisikan" prompt="nilai angka antara 0 sampai 100." sqref="BF18">
      <formula1>0</formula1>
      <formula2>100</formula2>
    </dataValidation>
    <dataValidation type="decimal" allowBlank="1" showDropDown="1" showInputMessage="1" showErrorMessage="1" errorTitle="Masukan salah" error="Isian Anda salah!" promptTitle="Input yg diisikan" prompt="nilai angka antara 0 sampai 100." sqref="BF19">
      <formula1>0</formula1>
      <formula2>100</formula2>
    </dataValidation>
    <dataValidation type="decimal" allowBlank="1" showDropDown="1" showInputMessage="1" showErrorMessage="1" errorTitle="Masukan salah" error="Isian Anda salah!" promptTitle="Input yg diisikan" prompt="nilai angka antara 0 sampai 100." sqref="BF20">
      <formula1>0</formula1>
      <formula2>100</formula2>
    </dataValidation>
    <dataValidation type="decimal" allowBlank="1" showDropDown="1" showInputMessage="1" showErrorMessage="1" errorTitle="Masukan salah" error="Isian Anda salah!" promptTitle="Input yg diisikan" prompt="nilai angka antara 0 sampai 100." sqref="BF21">
      <formula1>0</formula1>
      <formula2>100</formula2>
    </dataValidation>
    <dataValidation type="decimal" allowBlank="1" showDropDown="1" showInputMessage="1" showErrorMessage="1" errorTitle="Masukan salah" error="Isian Anda salah!" promptTitle="Input yg diisikan" prompt="nilai angka antara 0 sampai 100." sqref="BF22">
      <formula1>0</formula1>
      <formula2>100</formula2>
    </dataValidation>
    <dataValidation type="decimal" allowBlank="1" showDropDown="1" showInputMessage="1" showErrorMessage="1" errorTitle="Masukan salah" error="Isian Anda salah!" promptTitle="Input yg diisikan" prompt="nilai angka antara 0 sampai 100." sqref="BF23">
      <formula1>0</formula1>
      <formula2>100</formula2>
    </dataValidation>
    <dataValidation type="decimal" allowBlank="1" showDropDown="1" showInputMessage="1" showErrorMessage="1" errorTitle="Masukan salah" error="Isian Anda salah!" promptTitle="Input yg diisikan" prompt="nilai angka antara 0 sampai 100." sqref="BF24">
      <formula1>0</formula1>
      <formula2>100</formula2>
    </dataValidation>
    <dataValidation type="decimal" allowBlank="1" showDropDown="1" showInputMessage="1" showErrorMessage="1" errorTitle="Masukan salah" error="Isian Anda salah!" promptTitle="Input yg diisikan" prompt="nilai angka antara 0 sampai 100." sqref="BF25">
      <formula1>0</formula1>
      <formula2>100</formula2>
    </dataValidation>
    <dataValidation type="decimal" allowBlank="1" showDropDown="1" showInputMessage="1" showErrorMessage="1" errorTitle="Masukan salah" error="Isian Anda salah!" promptTitle="Input yg diisikan" prompt="nilai angka antara 0 sampai 100." sqref="BF26">
      <formula1>0</formula1>
      <formula2>100</formula2>
    </dataValidation>
    <dataValidation type="decimal" allowBlank="1" showDropDown="1" showInputMessage="1" showErrorMessage="1" errorTitle="Masukan salah" error="Isian Anda salah!" promptTitle="Input yg diisikan" prompt="nilai angka antara 0 sampai 100." sqref="BF27">
      <formula1>0</formula1>
      <formula2>100</formula2>
    </dataValidation>
    <dataValidation type="decimal" allowBlank="1" showDropDown="1" showInputMessage="1" showErrorMessage="1" errorTitle="Masukan salah" error="Isian Anda salah!" promptTitle="Input yg diisikan" prompt="nilai angka antara 0 sampai 100." sqref="BF28">
      <formula1>0</formula1>
      <formula2>100</formula2>
    </dataValidation>
    <dataValidation type="decimal" allowBlank="1" showDropDown="1" showInputMessage="1" showErrorMessage="1" errorTitle="Masukan salah" error="Isian Anda salah!" promptTitle="Input yg diisikan" prompt="nilai angka antara 0 sampai 100." sqref="BF29">
      <formula1>0</formula1>
      <formula2>100</formula2>
    </dataValidation>
    <dataValidation type="decimal" allowBlank="1" showDropDown="1" showInputMessage="1" showErrorMessage="1" errorTitle="Masukan salah" error="Isian Anda salah!" promptTitle="Input yg diisikan" prompt="nilai angka antara 0 sampai 100." sqref="BF30">
      <formula1>0</formula1>
      <formula2>100</formula2>
    </dataValidation>
    <dataValidation type="decimal" allowBlank="1" showDropDown="1" showInputMessage="1" showErrorMessage="1" errorTitle="Masukan salah" error="Isian Anda salah!" promptTitle="Input yg diisikan" prompt="nilai angka antara 0 sampai 100." sqref="BF31">
      <formula1>0</formula1>
      <formula2>100</formula2>
    </dataValidation>
    <dataValidation type="decimal" allowBlank="1" showDropDown="1" showInputMessage="1" showErrorMessage="1" errorTitle="Masukan salah" error="Isian Anda salah!" promptTitle="Input yg diisikan" prompt="nilai angka antara 0 sampai 100." sqref="BF32">
      <formula1>0</formula1>
      <formula2>100</formula2>
    </dataValidation>
    <dataValidation type="decimal" allowBlank="1" showDropDown="1" showInputMessage="1" showErrorMessage="1" errorTitle="Masukan salah" error="Isian Anda salah!" promptTitle="Input yg diisikan" prompt="nilai angka antara 0 sampai 100." sqref="BF33">
      <formula1>0</formula1>
      <formula2>100</formula2>
    </dataValidation>
    <dataValidation type="decimal" allowBlank="1" showDropDown="1" showInputMessage="1" showErrorMessage="1" errorTitle="Masukan salah" error="Isian Anda salah!" promptTitle="Input yg diisikan" prompt="nilai angka antara 0 sampai 100." sqref="BF34">
      <formula1>0</formula1>
      <formula2>100</formula2>
    </dataValidation>
    <dataValidation type="decimal" allowBlank="1" showDropDown="1" showInputMessage="1" showErrorMessage="1" errorTitle="Masukan salah" error="Isian Anda salah!" promptTitle="Input yg diisikan" prompt="nilai angka antara 0 sampai 100." sqref="BF35">
      <formula1>0</formula1>
      <formula2>100</formula2>
    </dataValidation>
    <dataValidation type="decimal" allowBlank="1" showDropDown="1" showInputMessage="1" showErrorMessage="1" errorTitle="Masukan salah" error="Isian Anda salah!" promptTitle="Input yg diisikan" prompt="nilai angka antara 0 sampai 100." sqref="BF36">
      <formula1>0</formula1>
      <formula2>100</formula2>
    </dataValidation>
    <dataValidation type="decimal" allowBlank="1" showDropDown="1" showInputMessage="1" showErrorMessage="1" errorTitle="Masukan salah" error="Isian Anda salah!" promptTitle="Input yg diisikan" prompt="nilai angka antara 0 sampai 100." sqref="BF37">
      <formula1>0</formula1>
      <formula2>100</formula2>
    </dataValidation>
    <dataValidation type="decimal" allowBlank="1" showDropDown="1" showInputMessage="1" showErrorMessage="1" errorTitle="Masukan salah" error="Isian Anda salah!" promptTitle="Input yg diisikan" prompt="nilai angka antara 0 sampai 100." sqref="BF38">
      <formula1>0</formula1>
      <formula2>100</formula2>
    </dataValidation>
    <dataValidation type="decimal" allowBlank="1" showDropDown="1" showInputMessage="1" showErrorMessage="1" errorTitle="Masukan salah" error="Isian Anda salah!" promptTitle="Input yg diisikan" prompt="nilai angka antara 0 sampai 100." sqref="BF39">
      <formula1>0</formula1>
      <formula2>100</formula2>
    </dataValidation>
    <dataValidation type="decimal" allowBlank="1" showDropDown="1" showInputMessage="1" showErrorMessage="1" errorTitle="Masukan salah" error="Isian Anda salah!" promptTitle="Input yg diisikan" prompt="nilai angka antara 0 sampai 100." sqref="BF40">
      <formula1>0</formula1>
      <formula2>100</formula2>
    </dataValidation>
    <dataValidation type="decimal" allowBlank="1" showDropDown="1" showInputMessage="1" showErrorMessage="1" errorTitle="Masukan salah" error="Isian Anda salah!" promptTitle="Input yg diisikan" prompt="nilai angka antara 0 sampai 100." sqref="BF41">
      <formula1>0</formula1>
      <formula2>100</formula2>
    </dataValidation>
    <dataValidation type="decimal" allowBlank="1" showDropDown="1" showInputMessage="1" showErrorMessage="1" errorTitle="Masukan salah" error="Isian Anda salah!" promptTitle="Input yg diisikan" prompt="nilai angka antara 0 sampai 100." sqref="BF42">
      <formula1>0</formula1>
      <formula2>100</formula2>
    </dataValidation>
    <dataValidation type="decimal" allowBlank="1" showDropDown="1" showInputMessage="1" showErrorMessage="1" errorTitle="Masukan salah" error="Isian Anda salah!" promptTitle="Input yg diisikan" prompt="nilai angka antara 0 sampai 100." sqref="BF43">
      <formula1>0</formula1>
      <formula2>100</formula2>
    </dataValidation>
    <dataValidation type="decimal" allowBlank="1" showDropDown="1" showInputMessage="1" showErrorMessage="1" errorTitle="Masukan salah" error="Isian Anda salah!" promptTitle="Input yg diisikan" prompt="nilai angka antara 0 sampai 100." sqref="BF44">
      <formula1>0</formula1>
      <formula2>100</formula2>
    </dataValidation>
    <dataValidation type="decimal" allowBlank="1" showDropDown="1" showInputMessage="1" showErrorMessage="1" errorTitle="Masukan salah" error="Isian Anda salah!" promptTitle="Input yg diisikan" prompt="nilai angka antara 0 sampai 100." sqref="BF45">
      <formula1>0</formula1>
      <formula2>100</formula2>
    </dataValidation>
    <dataValidation type="decimal" allowBlank="1" showDropDown="1" showInputMessage="1" showErrorMessage="1" errorTitle="Masukan salah" error="Isian Anda salah!" promptTitle="Input yg diisikan" prompt="nilai angka antara 0 sampai 100." sqref="BF46">
      <formula1>0</formula1>
      <formula2>100</formula2>
    </dataValidation>
    <dataValidation type="decimal" allowBlank="1" showDropDown="1" showInputMessage="1" showErrorMessage="1" errorTitle="Masukan salah" error="Isian Anda salah!" promptTitle="Input yg diisikan" prompt="nilai angka antara 0 sampai 100." sqref="BF47">
      <formula1>0</formula1>
      <formula2>100</formula2>
    </dataValidation>
    <dataValidation type="decimal" allowBlank="1" showDropDown="1" showInputMessage="1" showErrorMessage="1" errorTitle="Masukan salah" error="Isian Anda salah!" promptTitle="Input yg diisikan" prompt="nilai angka antara 0 sampai 100." sqref="BF48">
      <formula1>0</formula1>
      <formula2>100</formula2>
    </dataValidation>
    <dataValidation type="decimal" allowBlank="1" showDropDown="1" showInputMessage="1" showErrorMessage="1" errorTitle="Masukan salah" error="Isian Anda salah!" promptTitle="Input yg diisikan" prompt="nilai angka antara 0 sampai 100." sqref="BF49">
      <formula1>0</formula1>
      <formula2>100</formula2>
    </dataValidation>
    <dataValidation type="decimal" allowBlank="1" showDropDown="1" showInputMessage="1" showErrorMessage="1" errorTitle="Masukan salah" error="Isian Anda salah!" promptTitle="Input yg diisikan" prompt="nilai angka antara 0 sampai 100." sqref="BF50">
      <formula1>0</formula1>
      <formula2>100</formula2>
    </dataValidation>
    <dataValidation type="decimal" allowBlank="1" showDropDown="1" showInputMessage="1" showErrorMessage="1" errorTitle="Masukan salah" error="Isian Anda salah!" promptTitle="Input yg diisikan" prompt="nilai angka antara 0 sampai 100." sqref="BG11">
      <formula1>0</formula1>
      <formula2>100</formula2>
    </dataValidation>
    <dataValidation type="decimal" allowBlank="1" showDropDown="1" showInputMessage="1" showErrorMessage="1" errorTitle="Masukan salah" error="Isian Anda salah!" promptTitle="Input yg diisikan" prompt="nilai angka antara 0 sampai 100." sqref="BG12">
      <formula1>0</formula1>
      <formula2>100</formula2>
    </dataValidation>
    <dataValidation type="decimal" allowBlank="1" showDropDown="1" showInputMessage="1" showErrorMessage="1" errorTitle="Masukan salah" error="Isian Anda salah!" promptTitle="Input yg diisikan" prompt="nilai angka antara 0 sampai 100." sqref="BG13">
      <formula1>0</formula1>
      <formula2>100</formula2>
    </dataValidation>
    <dataValidation type="decimal" allowBlank="1" showDropDown="1" showInputMessage="1" showErrorMessage="1" errorTitle="Masukan salah" error="Isian Anda salah!" promptTitle="Input yg diisikan" prompt="nilai angka antara 0 sampai 100." sqref="BG14">
      <formula1>0</formula1>
      <formula2>100</formula2>
    </dataValidation>
    <dataValidation type="decimal" allowBlank="1" showDropDown="1" showInputMessage="1" showErrorMessage="1" errorTitle="Masukan salah" error="Isian Anda salah!" promptTitle="Input yg diisikan" prompt="nilai angka antara 0 sampai 100." sqref="BG15">
      <formula1>0</formula1>
      <formula2>100</formula2>
    </dataValidation>
    <dataValidation type="decimal" allowBlank="1" showDropDown="1" showInputMessage="1" showErrorMessage="1" errorTitle="Masukan salah" error="Isian Anda salah!" promptTitle="Input yg diisikan" prompt="nilai angka antara 0 sampai 100." sqref="BG16">
      <formula1>0</formula1>
      <formula2>100</formula2>
    </dataValidation>
    <dataValidation type="decimal" allowBlank="1" showDropDown="1" showInputMessage="1" showErrorMessage="1" errorTitle="Masukan salah" error="Isian Anda salah!" promptTitle="Input yg diisikan" prompt="nilai angka antara 0 sampai 100." sqref="BG17">
      <formula1>0</formula1>
      <formula2>100</formula2>
    </dataValidation>
    <dataValidation type="decimal" allowBlank="1" showDropDown="1" showInputMessage="1" showErrorMessage="1" errorTitle="Masukan salah" error="Isian Anda salah!" promptTitle="Input yg diisikan" prompt="nilai angka antara 0 sampai 100." sqref="BG18">
      <formula1>0</formula1>
      <formula2>100</formula2>
    </dataValidation>
    <dataValidation type="decimal" allowBlank="1" showDropDown="1" showInputMessage="1" showErrorMessage="1" errorTitle="Masukan salah" error="Isian Anda salah!" promptTitle="Input yg diisikan" prompt="nilai angka antara 0 sampai 100." sqref="BG19">
      <formula1>0</formula1>
      <formula2>100</formula2>
    </dataValidation>
    <dataValidation type="decimal" allowBlank="1" showDropDown="1" showInputMessage="1" showErrorMessage="1" errorTitle="Masukan salah" error="Isian Anda salah!" promptTitle="Input yg diisikan" prompt="nilai angka antara 0 sampai 100." sqref="BG20">
      <formula1>0</formula1>
      <formula2>100</formula2>
    </dataValidation>
    <dataValidation type="decimal" allowBlank="1" showDropDown="1" showInputMessage="1" showErrorMessage="1" errorTitle="Masukan salah" error="Isian Anda salah!" promptTitle="Input yg diisikan" prompt="nilai angka antara 0 sampai 100." sqref="BG21">
      <formula1>0</formula1>
      <formula2>100</formula2>
    </dataValidation>
    <dataValidation type="decimal" allowBlank="1" showDropDown="1" showInputMessage="1" showErrorMessage="1" errorTitle="Masukan salah" error="Isian Anda salah!" promptTitle="Input yg diisikan" prompt="nilai angka antara 0 sampai 100." sqref="BG22">
      <formula1>0</formula1>
      <formula2>100</formula2>
    </dataValidation>
    <dataValidation type="decimal" allowBlank="1" showDropDown="1" showInputMessage="1" showErrorMessage="1" errorTitle="Masukan salah" error="Isian Anda salah!" promptTitle="Input yg diisikan" prompt="nilai angka antara 0 sampai 100." sqref="BG23">
      <formula1>0</formula1>
      <formula2>100</formula2>
    </dataValidation>
    <dataValidation type="decimal" allowBlank="1" showDropDown="1" showInputMessage="1" showErrorMessage="1" errorTitle="Masukan salah" error="Isian Anda salah!" promptTitle="Input yg diisikan" prompt="nilai angka antara 0 sampai 100." sqref="BG24">
      <formula1>0</formula1>
      <formula2>100</formula2>
    </dataValidation>
    <dataValidation type="decimal" allowBlank="1" showDropDown="1" showInputMessage="1" showErrorMessage="1" errorTitle="Masukan salah" error="Isian Anda salah!" promptTitle="Input yg diisikan" prompt="nilai angka antara 0 sampai 100." sqref="BG25">
      <formula1>0</formula1>
      <formula2>100</formula2>
    </dataValidation>
    <dataValidation type="decimal" allowBlank="1" showDropDown="1" showInputMessage="1" showErrorMessage="1" errorTitle="Masukan salah" error="Isian Anda salah!" promptTitle="Input yg diisikan" prompt="nilai angka antara 0 sampai 100." sqref="BG26">
      <formula1>0</formula1>
      <formula2>100</formula2>
    </dataValidation>
    <dataValidation type="decimal" allowBlank="1" showDropDown="1" showInputMessage="1" showErrorMessage="1" errorTitle="Masukan salah" error="Isian Anda salah!" promptTitle="Input yg diisikan" prompt="nilai angka antara 0 sampai 100." sqref="BG27">
      <formula1>0</formula1>
      <formula2>100</formula2>
    </dataValidation>
    <dataValidation type="decimal" allowBlank="1" showDropDown="1" showInputMessage="1" showErrorMessage="1" errorTitle="Masukan salah" error="Isian Anda salah!" promptTitle="Input yg diisikan" prompt="nilai angka antara 0 sampai 100." sqref="BG28">
      <formula1>0</formula1>
      <formula2>100</formula2>
    </dataValidation>
    <dataValidation type="decimal" allowBlank="1" showDropDown="1" showInputMessage="1" showErrorMessage="1" errorTitle="Masukan salah" error="Isian Anda salah!" promptTitle="Input yg diisikan" prompt="nilai angka antara 0 sampai 100." sqref="BG29">
      <formula1>0</formula1>
      <formula2>100</formula2>
    </dataValidation>
    <dataValidation type="decimal" allowBlank="1" showDropDown="1" showInputMessage="1" showErrorMessage="1" errorTitle="Masukan salah" error="Isian Anda salah!" promptTitle="Input yg diisikan" prompt="nilai angka antara 0 sampai 100." sqref="BG30">
      <formula1>0</formula1>
      <formula2>100</formula2>
    </dataValidation>
    <dataValidation type="decimal" allowBlank="1" showDropDown="1" showInputMessage="1" showErrorMessage="1" errorTitle="Masukan salah" error="Isian Anda salah!" promptTitle="Input yg diisikan" prompt="nilai angka antara 0 sampai 100." sqref="BG31">
      <formula1>0</formula1>
      <formula2>100</formula2>
    </dataValidation>
    <dataValidation type="decimal" allowBlank="1" showDropDown="1" showInputMessage="1" showErrorMessage="1" errorTitle="Masukan salah" error="Isian Anda salah!" promptTitle="Input yg diisikan" prompt="nilai angka antara 0 sampai 100." sqref="BG32">
      <formula1>0</formula1>
      <formula2>100</formula2>
    </dataValidation>
    <dataValidation type="decimal" allowBlank="1" showDropDown="1" showInputMessage="1" showErrorMessage="1" errorTitle="Masukan salah" error="Isian Anda salah!" promptTitle="Input yg diisikan" prompt="nilai angka antara 0 sampai 100." sqref="BG33">
      <formula1>0</formula1>
      <formula2>100</formula2>
    </dataValidation>
    <dataValidation type="decimal" allowBlank="1" showDropDown="1" showInputMessage="1" showErrorMessage="1" errorTitle="Masukan salah" error="Isian Anda salah!" promptTitle="Input yg diisikan" prompt="nilai angka antara 0 sampai 100." sqref="BG34">
      <formula1>0</formula1>
      <formula2>100</formula2>
    </dataValidation>
    <dataValidation type="decimal" allowBlank="1" showDropDown="1" showInputMessage="1" showErrorMessage="1" errorTitle="Masukan salah" error="Isian Anda salah!" promptTitle="Input yg diisikan" prompt="nilai angka antara 0 sampai 100." sqref="BG35">
      <formula1>0</formula1>
      <formula2>100</formula2>
    </dataValidation>
    <dataValidation type="decimal" allowBlank="1" showDropDown="1" showInputMessage="1" showErrorMessage="1" errorTitle="Masukan salah" error="Isian Anda salah!" promptTitle="Input yg diisikan" prompt="nilai angka antara 0 sampai 100." sqref="BG36">
      <formula1>0</formula1>
      <formula2>100</formula2>
    </dataValidation>
    <dataValidation type="decimal" allowBlank="1" showDropDown="1" showInputMessage="1" showErrorMessage="1" errorTitle="Masukan salah" error="Isian Anda salah!" promptTitle="Input yg diisikan" prompt="nilai angka antara 0 sampai 100." sqref="BG37">
      <formula1>0</formula1>
      <formula2>100</formula2>
    </dataValidation>
    <dataValidation type="decimal" allowBlank="1" showDropDown="1" showInputMessage="1" showErrorMessage="1" errorTitle="Masukan salah" error="Isian Anda salah!" promptTitle="Input yg diisikan" prompt="nilai angka antara 0 sampai 100." sqref="BG38">
      <formula1>0</formula1>
      <formula2>100</formula2>
    </dataValidation>
    <dataValidation type="decimal" allowBlank="1" showDropDown="1" showInputMessage="1" showErrorMessage="1" errorTitle="Masukan salah" error="Isian Anda salah!" promptTitle="Input yg diisikan" prompt="nilai angka antara 0 sampai 100." sqref="BG39">
      <formula1>0</formula1>
      <formula2>100</formula2>
    </dataValidation>
    <dataValidation type="decimal" allowBlank="1" showDropDown="1" showInputMessage="1" showErrorMessage="1" errorTitle="Masukan salah" error="Isian Anda salah!" promptTitle="Input yg diisikan" prompt="nilai angka antara 0 sampai 100." sqref="BG40">
      <formula1>0</formula1>
      <formula2>100</formula2>
    </dataValidation>
    <dataValidation type="decimal" allowBlank="1" showDropDown="1" showInputMessage="1" showErrorMessage="1" errorTitle="Masukan salah" error="Isian Anda salah!" promptTitle="Input yg diisikan" prompt="nilai angka antara 0 sampai 100." sqref="BG41">
      <formula1>0</formula1>
      <formula2>100</formula2>
    </dataValidation>
    <dataValidation type="decimal" allowBlank="1" showDropDown="1" showInputMessage="1" showErrorMessage="1" errorTitle="Masukan salah" error="Isian Anda salah!" promptTitle="Input yg diisikan" prompt="nilai angka antara 0 sampai 100." sqref="BG42">
      <formula1>0</formula1>
      <formula2>100</formula2>
    </dataValidation>
    <dataValidation type="decimal" allowBlank="1" showDropDown="1" showInputMessage="1" showErrorMessage="1" errorTitle="Masukan salah" error="Isian Anda salah!" promptTitle="Input yg diisikan" prompt="nilai angka antara 0 sampai 100." sqref="BG43">
      <formula1>0</formula1>
      <formula2>100</formula2>
    </dataValidation>
    <dataValidation type="decimal" allowBlank="1" showDropDown="1" showInputMessage="1" showErrorMessage="1" errorTitle="Masukan salah" error="Isian Anda salah!" promptTitle="Input yg diisikan" prompt="nilai angka antara 0 sampai 100." sqref="BG44">
      <formula1>0</formula1>
      <formula2>100</formula2>
    </dataValidation>
    <dataValidation type="decimal" allowBlank="1" showDropDown="1" showInputMessage="1" showErrorMessage="1" errorTitle="Masukan salah" error="Isian Anda salah!" promptTitle="Input yg diisikan" prompt="nilai angka antara 0 sampai 100." sqref="BG45">
      <formula1>0</formula1>
      <formula2>100</formula2>
    </dataValidation>
    <dataValidation type="decimal" allowBlank="1" showDropDown="1" showInputMessage="1" showErrorMessage="1" errorTitle="Masukan salah" error="Isian Anda salah!" promptTitle="Input yg diisikan" prompt="nilai angka antara 0 sampai 100." sqref="BG46">
      <formula1>0</formula1>
      <formula2>100</formula2>
    </dataValidation>
    <dataValidation type="decimal" allowBlank="1" showDropDown="1" showInputMessage="1" showErrorMessage="1" errorTitle="Masukan salah" error="Isian Anda salah!" promptTitle="Input yg diisikan" prompt="nilai angka antara 0 sampai 100." sqref="BG47">
      <formula1>0</formula1>
      <formula2>100</formula2>
    </dataValidation>
    <dataValidation type="decimal" allowBlank="1" showDropDown="1" showInputMessage="1" showErrorMessage="1" errorTitle="Masukan salah" error="Isian Anda salah!" promptTitle="Input yg diisikan" prompt="nilai angka antara 0 sampai 100." sqref="BG48">
      <formula1>0</formula1>
      <formula2>100</formula2>
    </dataValidation>
    <dataValidation type="decimal" allowBlank="1" showDropDown="1" showInputMessage="1" showErrorMessage="1" errorTitle="Masukan salah" error="Isian Anda salah!" promptTitle="Input yg diisikan" prompt="nilai angka antara 0 sampai 100." sqref="BG49">
      <formula1>0</formula1>
      <formula2>100</formula2>
    </dataValidation>
    <dataValidation type="decimal" allowBlank="1" showDropDown="1" showInputMessage="1" showErrorMessage="1" errorTitle="Masukan salah" error="Isian Anda salah!" promptTitle="Input yg diisikan" prompt="nilai angka antara 0 sampai 100." sqref="BG50">
      <formula1>0</formula1>
      <formula2>100</formula2>
    </dataValidation>
    <dataValidation type="decimal" allowBlank="1" showDropDown="1" showInputMessage="1" showErrorMessage="1" errorTitle="Masukan salah" error="Isian Anda salah!" promptTitle="Input yg diisikan" prompt="nilai angka antara 0 sampai 100." sqref="BH11">
      <formula1>0</formula1>
      <formula2>100</formula2>
    </dataValidation>
    <dataValidation type="decimal" allowBlank="1" showDropDown="1" showInputMessage="1" showErrorMessage="1" errorTitle="Masukan salah" error="Isian Anda salah!" promptTitle="Input yg diisikan" prompt="nilai angka antara 0 sampai 100." sqref="BH12">
      <formula1>0</formula1>
      <formula2>100</formula2>
    </dataValidation>
    <dataValidation type="decimal" allowBlank="1" showDropDown="1" showInputMessage="1" showErrorMessage="1" errorTitle="Masukan salah" error="Isian Anda salah!" promptTitle="Input yg diisikan" prompt="nilai angka antara 0 sampai 100." sqref="BH13">
      <formula1>0</formula1>
      <formula2>100</formula2>
    </dataValidation>
    <dataValidation type="decimal" allowBlank="1" showDropDown="1" showInputMessage="1" showErrorMessage="1" errorTitle="Masukan salah" error="Isian Anda salah!" promptTitle="Input yg diisikan" prompt="nilai angka antara 0 sampai 100." sqref="BH14">
      <formula1>0</formula1>
      <formula2>100</formula2>
    </dataValidation>
    <dataValidation type="decimal" allowBlank="1" showDropDown="1" showInputMessage="1" showErrorMessage="1" errorTitle="Masukan salah" error="Isian Anda salah!" promptTitle="Input yg diisikan" prompt="nilai angka antara 0 sampai 100." sqref="BH15">
      <formula1>0</formula1>
      <formula2>100</formula2>
    </dataValidation>
    <dataValidation type="decimal" allowBlank="1" showDropDown="1" showInputMessage="1" showErrorMessage="1" errorTitle="Masukan salah" error="Isian Anda salah!" promptTitle="Input yg diisikan" prompt="nilai angka antara 0 sampai 100." sqref="BH16">
      <formula1>0</formula1>
      <formula2>100</formula2>
    </dataValidation>
    <dataValidation type="decimal" allowBlank="1" showDropDown="1" showInputMessage="1" showErrorMessage="1" errorTitle="Masukan salah" error="Isian Anda salah!" promptTitle="Input yg diisikan" prompt="nilai angka antara 0 sampai 100." sqref="BH17">
      <formula1>0</formula1>
      <formula2>100</formula2>
    </dataValidation>
    <dataValidation type="decimal" allowBlank="1" showDropDown="1" showInputMessage="1" showErrorMessage="1" errorTitle="Masukan salah" error="Isian Anda salah!" promptTitle="Input yg diisikan" prompt="nilai angka antara 0 sampai 100." sqref="BH18">
      <formula1>0</formula1>
      <formula2>100</formula2>
    </dataValidation>
    <dataValidation type="decimal" allowBlank="1" showDropDown="1" showInputMessage="1" showErrorMessage="1" errorTitle="Masukan salah" error="Isian Anda salah!" promptTitle="Input yg diisikan" prompt="nilai angka antara 0 sampai 100." sqref="BH19">
      <formula1>0</formula1>
      <formula2>100</formula2>
    </dataValidation>
    <dataValidation type="decimal" allowBlank="1" showDropDown="1" showInputMessage="1" showErrorMessage="1" errorTitle="Masukan salah" error="Isian Anda salah!" promptTitle="Input yg diisikan" prompt="nilai angka antara 0 sampai 100." sqref="BH20">
      <formula1>0</formula1>
      <formula2>100</formula2>
    </dataValidation>
    <dataValidation type="decimal" allowBlank="1" showDropDown="1" showInputMessage="1" showErrorMessage="1" errorTitle="Masukan salah" error="Isian Anda salah!" promptTitle="Input yg diisikan" prompt="nilai angka antara 0 sampai 100." sqref="BH21">
      <formula1>0</formula1>
      <formula2>100</formula2>
    </dataValidation>
    <dataValidation type="decimal" allowBlank="1" showDropDown="1" showInputMessage="1" showErrorMessage="1" errorTitle="Masukan salah" error="Isian Anda salah!" promptTitle="Input yg diisikan" prompt="nilai angka antara 0 sampai 100." sqref="BH22">
      <formula1>0</formula1>
      <formula2>100</formula2>
    </dataValidation>
    <dataValidation type="decimal" allowBlank="1" showDropDown="1" showInputMessage="1" showErrorMessage="1" errorTitle="Masukan salah" error="Isian Anda salah!" promptTitle="Input yg diisikan" prompt="nilai angka antara 0 sampai 100." sqref="BH23">
      <formula1>0</formula1>
      <formula2>100</formula2>
    </dataValidation>
    <dataValidation type="decimal" allowBlank="1" showDropDown="1" showInputMessage="1" showErrorMessage="1" errorTitle="Masukan salah" error="Isian Anda salah!" promptTitle="Input yg diisikan" prompt="nilai angka antara 0 sampai 100." sqref="BH24">
      <formula1>0</formula1>
      <formula2>100</formula2>
    </dataValidation>
    <dataValidation type="decimal" allowBlank="1" showDropDown="1" showInputMessage="1" showErrorMessage="1" errorTitle="Masukan salah" error="Isian Anda salah!" promptTitle="Input yg diisikan" prompt="nilai angka antara 0 sampai 100." sqref="BH25">
      <formula1>0</formula1>
      <formula2>100</formula2>
    </dataValidation>
    <dataValidation type="decimal" allowBlank="1" showDropDown="1" showInputMessage="1" showErrorMessage="1" errorTitle="Masukan salah" error="Isian Anda salah!" promptTitle="Input yg diisikan" prompt="nilai angka antara 0 sampai 100." sqref="BH26">
      <formula1>0</formula1>
      <formula2>100</formula2>
    </dataValidation>
    <dataValidation type="decimal" allowBlank="1" showDropDown="1" showInputMessage="1" showErrorMessage="1" errorTitle="Masukan salah" error="Isian Anda salah!" promptTitle="Input yg diisikan" prompt="nilai angka antara 0 sampai 100." sqref="BH27">
      <formula1>0</formula1>
      <formula2>100</formula2>
    </dataValidation>
    <dataValidation type="decimal" allowBlank="1" showDropDown="1" showInputMessage="1" showErrorMessage="1" errorTitle="Masukan salah" error="Isian Anda salah!" promptTitle="Input yg diisikan" prompt="nilai angka antara 0 sampai 100." sqref="BH28">
      <formula1>0</formula1>
      <formula2>100</formula2>
    </dataValidation>
    <dataValidation type="decimal" allowBlank="1" showDropDown="1" showInputMessage="1" showErrorMessage="1" errorTitle="Masukan salah" error="Isian Anda salah!" promptTitle="Input yg diisikan" prompt="nilai angka antara 0 sampai 100." sqref="BH29">
      <formula1>0</formula1>
      <formula2>100</formula2>
    </dataValidation>
    <dataValidation type="decimal" allowBlank="1" showDropDown="1" showInputMessage="1" showErrorMessage="1" errorTitle="Masukan salah" error="Isian Anda salah!" promptTitle="Input yg diisikan" prompt="nilai angka antara 0 sampai 100." sqref="BH30">
      <formula1>0</formula1>
      <formula2>100</formula2>
    </dataValidation>
    <dataValidation type="decimal" allowBlank="1" showDropDown="1" showInputMessage="1" showErrorMessage="1" errorTitle="Masukan salah" error="Isian Anda salah!" promptTitle="Input yg diisikan" prompt="nilai angka antara 0 sampai 100." sqref="BH31">
      <formula1>0</formula1>
      <formula2>100</formula2>
    </dataValidation>
    <dataValidation type="decimal" allowBlank="1" showDropDown="1" showInputMessage="1" showErrorMessage="1" errorTitle="Masukan salah" error="Isian Anda salah!" promptTitle="Input yg diisikan" prompt="nilai angka antara 0 sampai 100." sqref="BH32">
      <formula1>0</formula1>
      <formula2>100</formula2>
    </dataValidation>
    <dataValidation type="decimal" allowBlank="1" showDropDown="1" showInputMessage="1" showErrorMessage="1" errorTitle="Masukan salah" error="Isian Anda salah!" promptTitle="Input yg diisikan" prompt="nilai angka antara 0 sampai 100." sqref="BH33">
      <formula1>0</formula1>
      <formula2>100</formula2>
    </dataValidation>
    <dataValidation type="decimal" allowBlank="1" showDropDown="1" showInputMessage="1" showErrorMessage="1" errorTitle="Masukan salah" error="Isian Anda salah!" promptTitle="Input yg diisikan" prompt="nilai angka antara 0 sampai 100." sqref="BH34">
      <formula1>0</formula1>
      <formula2>100</formula2>
    </dataValidation>
    <dataValidation type="decimal" allowBlank="1" showDropDown="1" showInputMessage="1" showErrorMessage="1" errorTitle="Masukan salah" error="Isian Anda salah!" promptTitle="Input yg diisikan" prompt="nilai angka antara 0 sampai 100." sqref="BH35">
      <formula1>0</formula1>
      <formula2>100</formula2>
    </dataValidation>
    <dataValidation type="decimal" allowBlank="1" showDropDown="1" showInputMessage="1" showErrorMessage="1" errorTitle="Masukan salah" error="Isian Anda salah!" promptTitle="Input yg diisikan" prompt="nilai angka antara 0 sampai 100." sqref="BH36">
      <formula1>0</formula1>
      <formula2>100</formula2>
    </dataValidation>
    <dataValidation type="decimal" allowBlank="1" showDropDown="1" showInputMessage="1" showErrorMessage="1" errorTitle="Masukan salah" error="Isian Anda salah!" promptTitle="Input yg diisikan" prompt="nilai angka antara 0 sampai 100." sqref="BH37">
      <formula1>0</formula1>
      <formula2>100</formula2>
    </dataValidation>
    <dataValidation type="decimal" allowBlank="1" showDropDown="1" showInputMessage="1" showErrorMessage="1" errorTitle="Masukan salah" error="Isian Anda salah!" promptTitle="Input yg diisikan" prompt="nilai angka antara 0 sampai 100." sqref="BH38">
      <formula1>0</formula1>
      <formula2>100</formula2>
    </dataValidation>
    <dataValidation type="decimal" allowBlank="1" showDropDown="1" showInputMessage="1" showErrorMessage="1" errorTitle="Masukan salah" error="Isian Anda salah!" promptTitle="Input yg diisikan" prompt="nilai angka antara 0 sampai 100." sqref="BH39">
      <formula1>0</formula1>
      <formula2>100</formula2>
    </dataValidation>
    <dataValidation type="decimal" allowBlank="1" showDropDown="1" showInputMessage="1" showErrorMessage="1" errorTitle="Masukan salah" error="Isian Anda salah!" promptTitle="Input yg diisikan" prompt="nilai angka antara 0 sampai 100." sqref="BH40">
      <formula1>0</formula1>
      <formula2>100</formula2>
    </dataValidation>
    <dataValidation type="decimal" allowBlank="1" showDropDown="1" showInputMessage="1" showErrorMessage="1" errorTitle="Masukan salah" error="Isian Anda salah!" promptTitle="Input yg diisikan" prompt="nilai angka antara 0 sampai 100." sqref="BH41">
      <formula1>0</formula1>
      <formula2>100</formula2>
    </dataValidation>
    <dataValidation type="decimal" allowBlank="1" showDropDown="1" showInputMessage="1" showErrorMessage="1" errorTitle="Masukan salah" error="Isian Anda salah!" promptTitle="Input yg diisikan" prompt="nilai angka antara 0 sampai 100." sqref="BH42">
      <formula1>0</formula1>
      <formula2>100</formula2>
    </dataValidation>
    <dataValidation type="decimal" allowBlank="1" showDropDown="1" showInputMessage="1" showErrorMessage="1" errorTitle="Masukan salah" error="Isian Anda salah!" promptTitle="Input yg diisikan" prompt="nilai angka antara 0 sampai 100." sqref="BH43">
      <formula1>0</formula1>
      <formula2>100</formula2>
    </dataValidation>
    <dataValidation type="decimal" allowBlank="1" showDropDown="1" showInputMessage="1" showErrorMessage="1" errorTitle="Masukan salah" error="Isian Anda salah!" promptTitle="Input yg diisikan" prompt="nilai angka antara 0 sampai 100." sqref="BH44">
      <formula1>0</formula1>
      <formula2>100</formula2>
    </dataValidation>
    <dataValidation type="decimal" allowBlank="1" showDropDown="1" showInputMessage="1" showErrorMessage="1" errorTitle="Masukan salah" error="Isian Anda salah!" promptTitle="Input yg diisikan" prompt="nilai angka antara 0 sampai 100." sqref="BH45">
      <formula1>0</formula1>
      <formula2>100</formula2>
    </dataValidation>
    <dataValidation type="decimal" allowBlank="1" showDropDown="1" showInputMessage="1" showErrorMessage="1" errorTitle="Masukan salah" error="Isian Anda salah!" promptTitle="Input yg diisikan" prompt="nilai angka antara 0 sampai 100." sqref="BH46">
      <formula1>0</formula1>
      <formula2>100</formula2>
    </dataValidation>
    <dataValidation type="decimal" allowBlank="1" showDropDown="1" showInputMessage="1" showErrorMessage="1" errorTitle="Masukan salah" error="Isian Anda salah!" promptTitle="Input yg diisikan" prompt="nilai angka antara 0 sampai 100." sqref="BH47">
      <formula1>0</formula1>
      <formula2>100</formula2>
    </dataValidation>
    <dataValidation type="decimal" allowBlank="1" showDropDown="1" showInputMessage="1" showErrorMessage="1" errorTitle="Masukan salah" error="Isian Anda salah!" promptTitle="Input yg diisikan" prompt="nilai angka antara 0 sampai 100." sqref="BH48">
      <formula1>0</formula1>
      <formula2>100</formula2>
    </dataValidation>
    <dataValidation type="decimal" allowBlank="1" showDropDown="1" showInputMessage="1" showErrorMessage="1" errorTitle="Masukan salah" error="Isian Anda salah!" promptTitle="Input yg diisikan" prompt="nilai angka antara 0 sampai 100." sqref="BH49">
      <formula1>0</formula1>
      <formula2>100</formula2>
    </dataValidation>
    <dataValidation type="decimal" allowBlank="1" showDropDown="1" showInputMessage="1" showErrorMessage="1" errorTitle="Masukan salah" error="Isian Anda salah!" promptTitle="Input yg diisikan" prompt="nilai angka antara 0 sampai 100." sqref="BH50">
      <formula1>0</formula1>
      <formula2>100</formula2>
    </dataValidation>
    <dataValidation type="decimal" allowBlank="1" showDropDown="1" showInputMessage="1" showErrorMessage="1" errorTitle="Masukan salah" error="Isian Anda salah!" promptTitle="Input yg diisikan" prompt="nilai angka antara 0 sampai 100." sqref="BI11">
      <formula1>0</formula1>
      <formula2>100</formula2>
    </dataValidation>
    <dataValidation type="decimal" allowBlank="1" showDropDown="1" showInputMessage="1" showErrorMessage="1" errorTitle="Masukan salah" error="Isian Anda salah!" promptTitle="Input yg diisikan" prompt="nilai angka antara 0 sampai 100." sqref="BI12">
      <formula1>0</formula1>
      <formula2>100</formula2>
    </dataValidation>
    <dataValidation type="decimal" allowBlank="1" showDropDown="1" showInputMessage="1" showErrorMessage="1" errorTitle="Masukan salah" error="Isian Anda salah!" promptTitle="Input yg diisikan" prompt="nilai angka antara 0 sampai 100." sqref="BI13">
      <formula1>0</formula1>
      <formula2>100</formula2>
    </dataValidation>
    <dataValidation type="decimal" allowBlank="1" showDropDown="1" showInputMessage="1" showErrorMessage="1" errorTitle="Masukan salah" error="Isian Anda salah!" promptTitle="Input yg diisikan" prompt="nilai angka antara 0 sampai 100." sqref="BI14">
      <formula1>0</formula1>
      <formula2>100</formula2>
    </dataValidation>
    <dataValidation type="decimal" allowBlank="1" showDropDown="1" showInputMessage="1" showErrorMessage="1" errorTitle="Masukan salah" error="Isian Anda salah!" promptTitle="Input yg diisikan" prompt="nilai angka antara 0 sampai 100." sqref="BI15">
      <formula1>0</formula1>
      <formula2>100</formula2>
    </dataValidation>
    <dataValidation type="decimal" allowBlank="1" showDropDown="1" showInputMessage="1" showErrorMessage="1" errorTitle="Masukan salah" error="Isian Anda salah!" promptTitle="Input yg diisikan" prompt="nilai angka antara 0 sampai 100." sqref="BI16">
      <formula1>0</formula1>
      <formula2>100</formula2>
    </dataValidation>
    <dataValidation type="decimal" allowBlank="1" showDropDown="1" showInputMessage="1" showErrorMessage="1" errorTitle="Masukan salah" error="Isian Anda salah!" promptTitle="Input yg diisikan" prompt="nilai angka antara 0 sampai 100." sqref="BI17">
      <formula1>0</formula1>
      <formula2>100</formula2>
    </dataValidation>
    <dataValidation type="decimal" allowBlank="1" showDropDown="1" showInputMessage="1" showErrorMessage="1" errorTitle="Masukan salah" error="Isian Anda salah!" promptTitle="Input yg diisikan" prompt="nilai angka antara 0 sampai 100." sqref="BI18">
      <formula1>0</formula1>
      <formula2>100</formula2>
    </dataValidation>
    <dataValidation type="decimal" allowBlank="1" showDropDown="1" showInputMessage="1" showErrorMessage="1" errorTitle="Masukan salah" error="Isian Anda salah!" promptTitle="Input yg diisikan" prompt="nilai angka antara 0 sampai 100." sqref="BI19">
      <formula1>0</formula1>
      <formula2>100</formula2>
    </dataValidation>
    <dataValidation type="decimal" allowBlank="1" showDropDown="1" showInputMessage="1" showErrorMessage="1" errorTitle="Masukan salah" error="Isian Anda salah!" promptTitle="Input yg diisikan" prompt="nilai angka antara 0 sampai 100." sqref="BI20">
      <formula1>0</formula1>
      <formula2>100</formula2>
    </dataValidation>
    <dataValidation type="decimal" allowBlank="1" showDropDown="1" showInputMessage="1" showErrorMessage="1" errorTitle="Masukan salah" error="Isian Anda salah!" promptTitle="Input yg diisikan" prompt="nilai angka antara 0 sampai 100." sqref="BI21">
      <formula1>0</formula1>
      <formula2>100</formula2>
    </dataValidation>
    <dataValidation type="decimal" allowBlank="1" showDropDown="1" showInputMessage="1" showErrorMessage="1" errorTitle="Masukan salah" error="Isian Anda salah!" promptTitle="Input yg diisikan" prompt="nilai angka antara 0 sampai 100." sqref="BI22">
      <formula1>0</formula1>
      <formula2>100</formula2>
    </dataValidation>
    <dataValidation type="decimal" allowBlank="1" showDropDown="1" showInputMessage="1" showErrorMessage="1" errorTitle="Masukan salah" error="Isian Anda salah!" promptTitle="Input yg diisikan" prompt="nilai angka antara 0 sampai 100." sqref="BI23">
      <formula1>0</formula1>
      <formula2>100</formula2>
    </dataValidation>
    <dataValidation type="decimal" allowBlank="1" showDropDown="1" showInputMessage="1" showErrorMessage="1" errorTitle="Masukan salah" error="Isian Anda salah!" promptTitle="Input yg diisikan" prompt="nilai angka antara 0 sampai 100." sqref="BI24">
      <formula1>0</formula1>
      <formula2>100</formula2>
    </dataValidation>
    <dataValidation type="decimal" allowBlank="1" showDropDown="1" showInputMessage="1" showErrorMessage="1" errorTitle="Masukan salah" error="Isian Anda salah!" promptTitle="Input yg diisikan" prompt="nilai angka antara 0 sampai 100." sqref="BI25">
      <formula1>0</formula1>
      <formula2>100</formula2>
    </dataValidation>
    <dataValidation type="decimal" allowBlank="1" showDropDown="1" showInputMessage="1" showErrorMessage="1" errorTitle="Masukan salah" error="Isian Anda salah!" promptTitle="Input yg diisikan" prompt="nilai angka antara 0 sampai 100." sqref="BI26">
      <formula1>0</formula1>
      <formula2>100</formula2>
    </dataValidation>
    <dataValidation type="decimal" allowBlank="1" showDropDown="1" showInputMessage="1" showErrorMessage="1" errorTitle="Masukan salah" error="Isian Anda salah!" promptTitle="Input yg diisikan" prompt="nilai angka antara 0 sampai 100." sqref="BI27">
      <formula1>0</formula1>
      <formula2>100</formula2>
    </dataValidation>
    <dataValidation type="decimal" allowBlank="1" showDropDown="1" showInputMessage="1" showErrorMessage="1" errorTitle="Masukan salah" error="Isian Anda salah!" promptTitle="Input yg diisikan" prompt="nilai angka antara 0 sampai 100." sqref="BI28">
      <formula1>0</formula1>
      <formula2>100</formula2>
    </dataValidation>
    <dataValidation type="decimal" allowBlank="1" showDropDown="1" showInputMessage="1" showErrorMessage="1" errorTitle="Masukan salah" error="Isian Anda salah!" promptTitle="Input yg diisikan" prompt="nilai angka antara 0 sampai 100." sqref="BI29">
      <formula1>0</formula1>
      <formula2>100</formula2>
    </dataValidation>
    <dataValidation type="decimal" allowBlank="1" showDropDown="1" showInputMessage="1" showErrorMessage="1" errorTitle="Masukan salah" error="Isian Anda salah!" promptTitle="Input yg diisikan" prompt="nilai angka antara 0 sampai 100." sqref="BI30">
      <formula1>0</formula1>
      <formula2>100</formula2>
    </dataValidation>
    <dataValidation type="decimal" allowBlank="1" showDropDown="1" showInputMessage="1" showErrorMessage="1" errorTitle="Masukan salah" error="Isian Anda salah!" promptTitle="Input yg diisikan" prompt="nilai angka antara 0 sampai 100." sqref="BI31">
      <formula1>0</formula1>
      <formula2>100</formula2>
    </dataValidation>
    <dataValidation type="decimal" allowBlank="1" showDropDown="1" showInputMessage="1" showErrorMessage="1" errorTitle="Masukan salah" error="Isian Anda salah!" promptTitle="Input yg diisikan" prompt="nilai angka antara 0 sampai 100." sqref="BI32">
      <formula1>0</formula1>
      <formula2>100</formula2>
    </dataValidation>
    <dataValidation type="decimal" allowBlank="1" showDropDown="1" showInputMessage="1" showErrorMessage="1" errorTitle="Masukan salah" error="Isian Anda salah!" promptTitle="Input yg diisikan" prompt="nilai angka antara 0 sampai 100." sqref="BI33">
      <formula1>0</formula1>
      <formula2>100</formula2>
    </dataValidation>
    <dataValidation type="decimal" allowBlank="1" showDropDown="1" showInputMessage="1" showErrorMessage="1" errorTitle="Masukan salah" error="Isian Anda salah!" promptTitle="Input yg diisikan" prompt="nilai angka antara 0 sampai 100." sqref="BI34">
      <formula1>0</formula1>
      <formula2>100</formula2>
    </dataValidation>
    <dataValidation type="decimal" allowBlank="1" showDropDown="1" showInputMessage="1" showErrorMessage="1" errorTitle="Masukan salah" error="Isian Anda salah!" promptTitle="Input yg diisikan" prompt="nilai angka antara 0 sampai 100." sqref="BI35">
      <formula1>0</formula1>
      <formula2>100</formula2>
    </dataValidation>
    <dataValidation type="decimal" allowBlank="1" showDropDown="1" showInputMessage="1" showErrorMessage="1" errorTitle="Masukan salah" error="Isian Anda salah!" promptTitle="Input yg diisikan" prompt="nilai angka antara 0 sampai 100." sqref="BI36">
      <formula1>0</formula1>
      <formula2>100</formula2>
    </dataValidation>
    <dataValidation type="decimal" allowBlank="1" showDropDown="1" showInputMessage="1" showErrorMessage="1" errorTitle="Masukan salah" error="Isian Anda salah!" promptTitle="Input yg diisikan" prompt="nilai angka antara 0 sampai 100." sqref="BI37">
      <formula1>0</formula1>
      <formula2>100</formula2>
    </dataValidation>
    <dataValidation type="decimal" allowBlank="1" showDropDown="1" showInputMessage="1" showErrorMessage="1" errorTitle="Masukan salah" error="Isian Anda salah!" promptTitle="Input yg diisikan" prompt="nilai angka antara 0 sampai 100." sqref="BI38">
      <formula1>0</formula1>
      <formula2>100</formula2>
    </dataValidation>
    <dataValidation type="decimal" allowBlank="1" showDropDown="1" showInputMessage="1" showErrorMessage="1" errorTitle="Masukan salah" error="Isian Anda salah!" promptTitle="Input yg diisikan" prompt="nilai angka antara 0 sampai 100." sqref="BI39">
      <formula1>0</formula1>
      <formula2>100</formula2>
    </dataValidation>
    <dataValidation type="decimal" allowBlank="1" showDropDown="1" showInputMessage="1" showErrorMessage="1" errorTitle="Masukan salah" error="Isian Anda salah!" promptTitle="Input yg diisikan" prompt="nilai angka antara 0 sampai 100." sqref="BI40">
      <formula1>0</formula1>
      <formula2>100</formula2>
    </dataValidation>
    <dataValidation type="decimal" allowBlank="1" showDropDown="1" showInputMessage="1" showErrorMessage="1" errorTitle="Masukan salah" error="Isian Anda salah!" promptTitle="Input yg diisikan" prompt="nilai angka antara 0 sampai 100." sqref="BI41">
      <formula1>0</formula1>
      <formula2>100</formula2>
    </dataValidation>
    <dataValidation type="decimal" allowBlank="1" showDropDown="1" showInputMessage="1" showErrorMessage="1" errorTitle="Masukan salah" error="Isian Anda salah!" promptTitle="Input yg diisikan" prompt="nilai angka antara 0 sampai 100." sqref="BI42">
      <formula1>0</formula1>
      <formula2>100</formula2>
    </dataValidation>
    <dataValidation type="decimal" allowBlank="1" showDropDown="1" showInputMessage="1" showErrorMessage="1" errorTitle="Masukan salah" error="Isian Anda salah!" promptTitle="Input yg diisikan" prompt="nilai angka antara 0 sampai 100." sqref="BI43">
      <formula1>0</formula1>
      <formula2>100</formula2>
    </dataValidation>
    <dataValidation type="decimal" allowBlank="1" showDropDown="1" showInputMessage="1" showErrorMessage="1" errorTitle="Masukan salah" error="Isian Anda salah!" promptTitle="Input yg diisikan" prompt="nilai angka antara 0 sampai 100." sqref="BI44">
      <formula1>0</formula1>
      <formula2>100</formula2>
    </dataValidation>
    <dataValidation type="decimal" allowBlank="1" showDropDown="1" showInputMessage="1" showErrorMessage="1" errorTitle="Masukan salah" error="Isian Anda salah!" promptTitle="Input yg diisikan" prompt="nilai angka antara 0 sampai 100." sqref="BI45">
      <formula1>0</formula1>
      <formula2>100</formula2>
    </dataValidation>
    <dataValidation type="decimal" allowBlank="1" showDropDown="1" showInputMessage="1" showErrorMessage="1" errorTitle="Masukan salah" error="Isian Anda salah!" promptTitle="Input yg diisikan" prompt="nilai angka antara 0 sampai 100." sqref="BI46">
      <formula1>0</formula1>
      <formula2>100</formula2>
    </dataValidation>
    <dataValidation type="decimal" allowBlank="1" showDropDown="1" showInputMessage="1" showErrorMessage="1" errorTitle="Masukan salah" error="Isian Anda salah!" promptTitle="Input yg diisikan" prompt="nilai angka antara 0 sampai 100." sqref="BI47">
      <formula1>0</formula1>
      <formula2>100</formula2>
    </dataValidation>
    <dataValidation type="decimal" allowBlank="1" showDropDown="1" showInputMessage="1" showErrorMessage="1" errorTitle="Masukan salah" error="Isian Anda salah!" promptTitle="Input yg diisikan" prompt="nilai angka antara 0 sampai 100." sqref="BI48">
      <formula1>0</formula1>
      <formula2>100</formula2>
    </dataValidation>
    <dataValidation type="decimal" allowBlank="1" showDropDown="1" showInputMessage="1" showErrorMessage="1" errorTitle="Masukan salah" error="Isian Anda salah!" promptTitle="Input yg diisikan" prompt="nilai angka antara 0 sampai 100." sqref="BI49">
      <formula1>0</formula1>
      <formula2>100</formula2>
    </dataValidation>
    <dataValidation type="decimal" allowBlank="1" showDropDown="1" showInputMessage="1" showErrorMessage="1" errorTitle="Masukan salah" error="Isian Anda salah!" promptTitle="Input yg diisikan" prompt="nilai angka antara 0 sampai 100." sqref="BI50">
      <formula1>0</formula1>
      <formula2>100</formula2>
    </dataValidation>
    <dataValidation type="decimal" allowBlank="1" showDropDown="1" showInputMessage="1" showErrorMessage="1" errorTitle="Masukan salah" error="Isian Anda salah!" promptTitle="Input yg diisikan" prompt="nilai angka antara 0 sampai 100." sqref="BJ11">
      <formula1>0</formula1>
      <formula2>100</formula2>
    </dataValidation>
    <dataValidation type="decimal" allowBlank="1" showDropDown="1" showInputMessage="1" showErrorMessage="1" errorTitle="Masukan salah" error="Isian Anda salah!" promptTitle="Input yg diisikan" prompt="nilai angka antara 0 sampai 100." sqref="BJ12">
      <formula1>0</formula1>
      <formula2>100</formula2>
    </dataValidation>
    <dataValidation type="decimal" allowBlank="1" showDropDown="1" showInputMessage="1" showErrorMessage="1" errorTitle="Masukan salah" error="Isian Anda salah!" promptTitle="Input yg diisikan" prompt="nilai angka antara 0 sampai 100." sqref="BJ13">
      <formula1>0</formula1>
      <formula2>100</formula2>
    </dataValidation>
    <dataValidation type="decimal" allowBlank="1" showDropDown="1" showInputMessage="1" showErrorMessage="1" errorTitle="Masukan salah" error="Isian Anda salah!" promptTitle="Input yg diisikan" prompt="nilai angka antara 0 sampai 100." sqref="BJ14">
      <formula1>0</formula1>
      <formula2>100</formula2>
    </dataValidation>
    <dataValidation type="decimal" allowBlank="1" showDropDown="1" showInputMessage="1" showErrorMessage="1" errorTitle="Masukan salah" error="Isian Anda salah!" promptTitle="Input yg diisikan" prompt="nilai angka antara 0 sampai 100." sqref="BJ15">
      <formula1>0</formula1>
      <formula2>100</formula2>
    </dataValidation>
    <dataValidation type="decimal" allowBlank="1" showDropDown="1" showInputMessage="1" showErrorMessage="1" errorTitle="Masukan salah" error="Isian Anda salah!" promptTitle="Input yg diisikan" prompt="nilai angka antara 0 sampai 100." sqref="BJ16">
      <formula1>0</formula1>
      <formula2>100</formula2>
    </dataValidation>
    <dataValidation type="decimal" allowBlank="1" showDropDown="1" showInputMessage="1" showErrorMessage="1" errorTitle="Masukan salah" error="Isian Anda salah!" promptTitle="Input yg diisikan" prompt="nilai angka antara 0 sampai 100." sqref="BJ17">
      <formula1>0</formula1>
      <formula2>100</formula2>
    </dataValidation>
    <dataValidation type="decimal" allowBlank="1" showDropDown="1" showInputMessage="1" showErrorMessage="1" errorTitle="Masukan salah" error="Isian Anda salah!" promptTitle="Input yg diisikan" prompt="nilai angka antara 0 sampai 100." sqref="BJ18">
      <formula1>0</formula1>
      <formula2>100</formula2>
    </dataValidation>
    <dataValidation type="decimal" allowBlank="1" showDropDown="1" showInputMessage="1" showErrorMessage="1" errorTitle="Masukan salah" error="Isian Anda salah!" promptTitle="Input yg diisikan" prompt="nilai angka antara 0 sampai 100." sqref="BJ19">
      <formula1>0</formula1>
      <formula2>100</formula2>
    </dataValidation>
    <dataValidation type="decimal" allowBlank="1" showDropDown="1" showInputMessage="1" showErrorMessage="1" errorTitle="Masukan salah" error="Isian Anda salah!" promptTitle="Input yg diisikan" prompt="nilai angka antara 0 sampai 100." sqref="BJ20">
      <formula1>0</formula1>
      <formula2>100</formula2>
    </dataValidation>
    <dataValidation type="decimal" allowBlank="1" showDropDown="1" showInputMessage="1" showErrorMessage="1" errorTitle="Masukan salah" error="Isian Anda salah!" promptTitle="Input yg diisikan" prompt="nilai angka antara 0 sampai 100." sqref="BJ21">
      <formula1>0</formula1>
      <formula2>100</formula2>
    </dataValidation>
    <dataValidation type="decimal" allowBlank="1" showDropDown="1" showInputMessage="1" showErrorMessage="1" errorTitle="Masukan salah" error="Isian Anda salah!" promptTitle="Input yg diisikan" prompt="nilai angka antara 0 sampai 100." sqref="BJ22">
      <formula1>0</formula1>
      <formula2>100</formula2>
    </dataValidation>
    <dataValidation type="decimal" allowBlank="1" showDropDown="1" showInputMessage="1" showErrorMessage="1" errorTitle="Masukan salah" error="Isian Anda salah!" promptTitle="Input yg diisikan" prompt="nilai angka antara 0 sampai 100." sqref="BJ23">
      <formula1>0</formula1>
      <formula2>100</formula2>
    </dataValidation>
    <dataValidation type="decimal" allowBlank="1" showDropDown="1" showInputMessage="1" showErrorMessage="1" errorTitle="Masukan salah" error="Isian Anda salah!" promptTitle="Input yg diisikan" prompt="nilai angka antara 0 sampai 100." sqref="BJ24">
      <formula1>0</formula1>
      <formula2>100</formula2>
    </dataValidation>
    <dataValidation type="decimal" allowBlank="1" showDropDown="1" showInputMessage="1" showErrorMessage="1" errorTitle="Masukan salah" error="Isian Anda salah!" promptTitle="Input yg diisikan" prompt="nilai angka antara 0 sampai 100." sqref="BJ25">
      <formula1>0</formula1>
      <formula2>100</formula2>
    </dataValidation>
    <dataValidation type="decimal" allowBlank="1" showDropDown="1" showInputMessage="1" showErrorMessage="1" errorTitle="Masukan salah" error="Isian Anda salah!" promptTitle="Input yg diisikan" prompt="nilai angka antara 0 sampai 100." sqref="BJ26">
      <formula1>0</formula1>
      <formula2>100</formula2>
    </dataValidation>
    <dataValidation type="decimal" allowBlank="1" showDropDown="1" showInputMessage="1" showErrorMessage="1" errorTitle="Masukan salah" error="Isian Anda salah!" promptTitle="Input yg diisikan" prompt="nilai angka antara 0 sampai 100." sqref="BJ27">
      <formula1>0</formula1>
      <formula2>100</formula2>
    </dataValidation>
    <dataValidation type="decimal" allowBlank="1" showDropDown="1" showInputMessage="1" showErrorMessage="1" errorTitle="Masukan salah" error="Isian Anda salah!" promptTitle="Input yg diisikan" prompt="nilai angka antara 0 sampai 100." sqref="BJ28">
      <formula1>0</formula1>
      <formula2>100</formula2>
    </dataValidation>
    <dataValidation type="decimal" allowBlank="1" showDropDown="1" showInputMessage="1" showErrorMessage="1" errorTitle="Masukan salah" error="Isian Anda salah!" promptTitle="Input yg diisikan" prompt="nilai angka antara 0 sampai 100." sqref="BJ29">
      <formula1>0</formula1>
      <formula2>100</formula2>
    </dataValidation>
    <dataValidation type="decimal" allowBlank="1" showDropDown="1" showInputMessage="1" showErrorMessage="1" errorTitle="Masukan salah" error="Isian Anda salah!" promptTitle="Input yg diisikan" prompt="nilai angka antara 0 sampai 100." sqref="BJ30">
      <formula1>0</formula1>
      <formula2>100</formula2>
    </dataValidation>
    <dataValidation type="decimal" allowBlank="1" showDropDown="1" showInputMessage="1" showErrorMessage="1" errorTitle="Masukan salah" error="Isian Anda salah!" promptTitle="Input yg diisikan" prompt="nilai angka antara 0 sampai 100." sqref="BJ31">
      <formula1>0</formula1>
      <formula2>100</formula2>
    </dataValidation>
    <dataValidation type="decimal" allowBlank="1" showDropDown="1" showInputMessage="1" showErrorMessage="1" errorTitle="Masukan salah" error="Isian Anda salah!" promptTitle="Input yg diisikan" prompt="nilai angka antara 0 sampai 100." sqref="BJ32">
      <formula1>0</formula1>
      <formula2>100</formula2>
    </dataValidation>
    <dataValidation type="decimal" allowBlank="1" showDropDown="1" showInputMessage="1" showErrorMessage="1" errorTitle="Masukan salah" error="Isian Anda salah!" promptTitle="Input yg diisikan" prompt="nilai angka antara 0 sampai 100." sqref="BJ33">
      <formula1>0</formula1>
      <formula2>100</formula2>
    </dataValidation>
    <dataValidation type="decimal" allowBlank="1" showDropDown="1" showInputMessage="1" showErrorMessage="1" errorTitle="Masukan salah" error="Isian Anda salah!" promptTitle="Input yg diisikan" prompt="nilai angka antara 0 sampai 100." sqref="BJ34">
      <formula1>0</formula1>
      <formula2>100</formula2>
    </dataValidation>
    <dataValidation type="decimal" allowBlank="1" showDropDown="1" showInputMessage="1" showErrorMessage="1" errorTitle="Masukan salah" error="Isian Anda salah!" promptTitle="Input yg diisikan" prompt="nilai angka antara 0 sampai 100." sqref="BJ35">
      <formula1>0</formula1>
      <formula2>100</formula2>
    </dataValidation>
    <dataValidation type="decimal" allowBlank="1" showDropDown="1" showInputMessage="1" showErrorMessage="1" errorTitle="Masukan salah" error="Isian Anda salah!" promptTitle="Input yg diisikan" prompt="nilai angka antara 0 sampai 100." sqref="BJ36">
      <formula1>0</formula1>
      <formula2>100</formula2>
    </dataValidation>
    <dataValidation type="decimal" allowBlank="1" showDropDown="1" showInputMessage="1" showErrorMessage="1" errorTitle="Masukan salah" error="Isian Anda salah!" promptTitle="Input yg diisikan" prompt="nilai angka antara 0 sampai 100." sqref="BJ37">
      <formula1>0</formula1>
      <formula2>100</formula2>
    </dataValidation>
    <dataValidation type="decimal" allowBlank="1" showDropDown="1" showInputMessage="1" showErrorMessage="1" errorTitle="Masukan salah" error="Isian Anda salah!" promptTitle="Input yg diisikan" prompt="nilai angka antara 0 sampai 100." sqref="BJ38">
      <formula1>0</formula1>
      <formula2>100</formula2>
    </dataValidation>
    <dataValidation type="decimal" allowBlank="1" showDropDown="1" showInputMessage="1" showErrorMessage="1" errorTitle="Masukan salah" error="Isian Anda salah!" promptTitle="Input yg diisikan" prompt="nilai angka antara 0 sampai 100." sqref="BJ39">
      <formula1>0</formula1>
      <formula2>100</formula2>
    </dataValidation>
    <dataValidation type="decimal" allowBlank="1" showDropDown="1" showInputMessage="1" showErrorMessage="1" errorTitle="Masukan salah" error="Isian Anda salah!" promptTitle="Input yg diisikan" prompt="nilai angka antara 0 sampai 100." sqref="BJ40">
      <formula1>0</formula1>
      <formula2>100</formula2>
    </dataValidation>
    <dataValidation type="decimal" allowBlank="1" showDropDown="1" showInputMessage="1" showErrorMessage="1" errorTitle="Masukan salah" error="Isian Anda salah!" promptTitle="Input yg diisikan" prompt="nilai angka antara 0 sampai 100." sqref="BJ41">
      <formula1>0</formula1>
      <formula2>100</formula2>
    </dataValidation>
    <dataValidation type="decimal" allowBlank="1" showDropDown="1" showInputMessage="1" showErrorMessage="1" errorTitle="Masukan salah" error="Isian Anda salah!" promptTitle="Input yg diisikan" prompt="nilai angka antara 0 sampai 100." sqref="BJ42">
      <formula1>0</formula1>
      <formula2>100</formula2>
    </dataValidation>
    <dataValidation type="decimal" allowBlank="1" showDropDown="1" showInputMessage="1" showErrorMessage="1" errorTitle="Masukan salah" error="Isian Anda salah!" promptTitle="Input yg diisikan" prompt="nilai angka antara 0 sampai 100." sqref="BJ43">
      <formula1>0</formula1>
      <formula2>100</formula2>
    </dataValidation>
    <dataValidation type="decimal" allowBlank="1" showDropDown="1" showInputMessage="1" showErrorMessage="1" errorTitle="Masukan salah" error="Isian Anda salah!" promptTitle="Input yg diisikan" prompt="nilai angka antara 0 sampai 100." sqref="BJ44">
      <formula1>0</formula1>
      <formula2>100</formula2>
    </dataValidation>
    <dataValidation type="decimal" allowBlank="1" showDropDown="1" showInputMessage="1" showErrorMessage="1" errorTitle="Masukan salah" error="Isian Anda salah!" promptTitle="Input yg diisikan" prompt="nilai angka antara 0 sampai 100." sqref="BJ45">
      <formula1>0</formula1>
      <formula2>100</formula2>
    </dataValidation>
    <dataValidation type="decimal" allowBlank="1" showDropDown="1" showInputMessage="1" showErrorMessage="1" errorTitle="Masukan salah" error="Isian Anda salah!" promptTitle="Input yg diisikan" prompt="nilai angka antara 0 sampai 100." sqref="BJ46">
      <formula1>0</formula1>
      <formula2>100</formula2>
    </dataValidation>
    <dataValidation type="decimal" allowBlank="1" showDropDown="1" showInputMessage="1" showErrorMessage="1" errorTitle="Masukan salah" error="Isian Anda salah!" promptTitle="Input yg diisikan" prompt="nilai angka antara 0 sampai 100." sqref="BJ47">
      <formula1>0</formula1>
      <formula2>100</formula2>
    </dataValidation>
    <dataValidation type="decimal" allowBlank="1" showDropDown="1" showInputMessage="1" showErrorMessage="1" errorTitle="Masukan salah" error="Isian Anda salah!" promptTitle="Input yg diisikan" prompt="nilai angka antara 0 sampai 100." sqref="BJ48">
      <formula1>0</formula1>
      <formula2>100</formula2>
    </dataValidation>
    <dataValidation type="decimal" allowBlank="1" showDropDown="1" showInputMessage="1" showErrorMessage="1" errorTitle="Masukan salah" error="Isian Anda salah!" promptTitle="Input yg diisikan" prompt="nilai angka antara 0 sampai 100." sqref="BJ49">
      <formula1>0</formula1>
      <formula2>100</formula2>
    </dataValidation>
    <dataValidation type="decimal" allowBlank="1" showDropDown="1" showInputMessage="1" showErrorMessage="1" errorTitle="Masukan salah" error="Isian Anda salah!" promptTitle="Input yg diisikan" prompt="nilai angka antara 0 sampai 100." sqref="BJ50">
      <formula1>0</formula1>
      <formula2>100</formula2>
    </dataValidation>
    <dataValidation type="decimal" allowBlank="1" showDropDown="1" showInputMessage="1" showErrorMessage="1" errorTitle="Masukan salah" error="Isian Anda salah!" promptTitle="Input yg diisikan" prompt="nilai angka antara 0 sampai 100." sqref="BK11">
      <formula1>0</formula1>
      <formula2>100</formula2>
    </dataValidation>
    <dataValidation type="decimal" allowBlank="1" showDropDown="1" showInputMessage="1" showErrorMessage="1" errorTitle="Masukan salah" error="Isian Anda salah!" promptTitle="Input yg diisikan" prompt="nilai angka antara 0 sampai 100." sqref="BK12">
      <formula1>0</formula1>
      <formula2>100</formula2>
    </dataValidation>
    <dataValidation type="decimal" allowBlank="1" showDropDown="1" showInputMessage="1" showErrorMessage="1" errorTitle="Masukan salah" error="Isian Anda salah!" promptTitle="Input yg diisikan" prompt="nilai angka antara 0 sampai 100." sqref="BK13">
      <formula1>0</formula1>
      <formula2>100</formula2>
    </dataValidation>
    <dataValidation type="decimal" allowBlank="1" showDropDown="1" showInputMessage="1" showErrorMessage="1" errorTitle="Masukan salah" error="Isian Anda salah!" promptTitle="Input yg diisikan" prompt="nilai angka antara 0 sampai 100." sqref="BK14">
      <formula1>0</formula1>
      <formula2>100</formula2>
    </dataValidation>
    <dataValidation type="decimal" allowBlank="1" showDropDown="1" showInputMessage="1" showErrorMessage="1" errorTitle="Masukan salah" error="Isian Anda salah!" promptTitle="Input yg diisikan" prompt="nilai angka antara 0 sampai 100." sqref="BK15">
      <formula1>0</formula1>
      <formula2>100</formula2>
    </dataValidation>
    <dataValidation type="decimal" allowBlank="1" showDropDown="1" showInputMessage="1" showErrorMessage="1" errorTitle="Masukan salah" error="Isian Anda salah!" promptTitle="Input yg diisikan" prompt="nilai angka antara 0 sampai 100." sqref="BK16">
      <formula1>0</formula1>
      <formula2>100</formula2>
    </dataValidation>
    <dataValidation type="decimal" allowBlank="1" showDropDown="1" showInputMessage="1" showErrorMessage="1" errorTitle="Masukan salah" error="Isian Anda salah!" promptTitle="Input yg diisikan" prompt="nilai angka antara 0 sampai 100." sqref="BK17">
      <formula1>0</formula1>
      <formula2>100</formula2>
    </dataValidation>
    <dataValidation type="decimal" allowBlank="1" showDropDown="1" showInputMessage="1" showErrorMessage="1" errorTitle="Masukan salah" error="Isian Anda salah!" promptTitle="Input yg diisikan" prompt="nilai angka antara 0 sampai 100." sqref="BK18">
      <formula1>0</formula1>
      <formula2>100</formula2>
    </dataValidation>
    <dataValidation type="decimal" allowBlank="1" showDropDown="1" showInputMessage="1" showErrorMessage="1" errorTitle="Masukan salah" error="Isian Anda salah!" promptTitle="Input yg diisikan" prompt="nilai angka antara 0 sampai 100." sqref="BK19">
      <formula1>0</formula1>
      <formula2>100</formula2>
    </dataValidation>
    <dataValidation type="decimal" allowBlank="1" showDropDown="1" showInputMessage="1" showErrorMessage="1" errorTitle="Masukan salah" error="Isian Anda salah!" promptTitle="Input yg diisikan" prompt="nilai angka antara 0 sampai 100." sqref="BK20">
      <formula1>0</formula1>
      <formula2>100</formula2>
    </dataValidation>
    <dataValidation type="decimal" allowBlank="1" showDropDown="1" showInputMessage="1" showErrorMessage="1" errorTitle="Masukan salah" error="Isian Anda salah!" promptTitle="Input yg diisikan" prompt="nilai angka antara 0 sampai 100." sqref="BK21">
      <formula1>0</formula1>
      <formula2>100</formula2>
    </dataValidation>
    <dataValidation type="decimal" allowBlank="1" showDropDown="1" showInputMessage="1" showErrorMessage="1" errorTitle="Masukan salah" error="Isian Anda salah!" promptTitle="Input yg diisikan" prompt="nilai angka antara 0 sampai 100." sqref="BK22">
      <formula1>0</formula1>
      <formula2>100</formula2>
    </dataValidation>
    <dataValidation type="decimal" allowBlank="1" showDropDown="1" showInputMessage="1" showErrorMessage="1" errorTitle="Masukan salah" error="Isian Anda salah!" promptTitle="Input yg diisikan" prompt="nilai angka antara 0 sampai 100." sqref="BK23">
      <formula1>0</formula1>
      <formula2>100</formula2>
    </dataValidation>
    <dataValidation type="decimal" allowBlank="1" showDropDown="1" showInputMessage="1" showErrorMessage="1" errorTitle="Masukan salah" error="Isian Anda salah!" promptTitle="Input yg diisikan" prompt="nilai angka antara 0 sampai 100." sqref="BK24">
      <formula1>0</formula1>
      <formula2>100</formula2>
    </dataValidation>
    <dataValidation type="decimal" allowBlank="1" showDropDown="1" showInputMessage="1" showErrorMessage="1" errorTitle="Masukan salah" error="Isian Anda salah!" promptTitle="Input yg diisikan" prompt="nilai angka antara 0 sampai 100." sqref="BK25">
      <formula1>0</formula1>
      <formula2>100</formula2>
    </dataValidation>
    <dataValidation type="decimal" allowBlank="1" showDropDown="1" showInputMessage="1" showErrorMessage="1" errorTitle="Masukan salah" error="Isian Anda salah!" promptTitle="Input yg diisikan" prompt="nilai angka antara 0 sampai 100." sqref="BK26">
      <formula1>0</formula1>
      <formula2>100</formula2>
    </dataValidation>
    <dataValidation type="decimal" allowBlank="1" showDropDown="1" showInputMessage="1" showErrorMessage="1" errorTitle="Masukan salah" error="Isian Anda salah!" promptTitle="Input yg diisikan" prompt="nilai angka antara 0 sampai 100." sqref="BK27">
      <formula1>0</formula1>
      <formula2>100</formula2>
    </dataValidation>
    <dataValidation type="decimal" allowBlank="1" showDropDown="1" showInputMessage="1" showErrorMessage="1" errorTitle="Masukan salah" error="Isian Anda salah!" promptTitle="Input yg diisikan" prompt="nilai angka antara 0 sampai 100." sqref="BK28">
      <formula1>0</formula1>
      <formula2>100</formula2>
    </dataValidation>
    <dataValidation type="decimal" allowBlank="1" showDropDown="1" showInputMessage="1" showErrorMessage="1" errorTitle="Masukan salah" error="Isian Anda salah!" promptTitle="Input yg diisikan" prompt="nilai angka antara 0 sampai 100." sqref="BK29">
      <formula1>0</formula1>
      <formula2>100</formula2>
    </dataValidation>
    <dataValidation type="decimal" allowBlank="1" showDropDown="1" showInputMessage="1" showErrorMessage="1" errorTitle="Masukan salah" error="Isian Anda salah!" promptTitle="Input yg diisikan" prompt="nilai angka antara 0 sampai 100." sqref="BK30">
      <formula1>0</formula1>
      <formula2>100</formula2>
    </dataValidation>
    <dataValidation type="decimal" allowBlank="1" showDropDown="1" showInputMessage="1" showErrorMessage="1" errorTitle="Masukan salah" error="Isian Anda salah!" promptTitle="Input yg diisikan" prompt="nilai angka antara 0 sampai 100." sqref="BK31">
      <formula1>0</formula1>
      <formula2>100</formula2>
    </dataValidation>
    <dataValidation type="decimal" allowBlank="1" showDropDown="1" showInputMessage="1" showErrorMessage="1" errorTitle="Masukan salah" error="Isian Anda salah!" promptTitle="Input yg diisikan" prompt="nilai angka antara 0 sampai 100." sqref="BK32">
      <formula1>0</formula1>
      <formula2>100</formula2>
    </dataValidation>
    <dataValidation type="decimal" allowBlank="1" showDropDown="1" showInputMessage="1" showErrorMessage="1" errorTitle="Masukan salah" error="Isian Anda salah!" promptTitle="Input yg diisikan" prompt="nilai angka antara 0 sampai 100." sqref="BK33">
      <formula1>0</formula1>
      <formula2>100</formula2>
    </dataValidation>
    <dataValidation type="decimal" allowBlank="1" showDropDown="1" showInputMessage="1" showErrorMessage="1" errorTitle="Masukan salah" error="Isian Anda salah!" promptTitle="Input yg diisikan" prompt="nilai angka antara 0 sampai 100." sqref="BK34">
      <formula1>0</formula1>
      <formula2>100</formula2>
    </dataValidation>
    <dataValidation type="decimal" allowBlank="1" showDropDown="1" showInputMessage="1" showErrorMessage="1" errorTitle="Masukan salah" error="Isian Anda salah!" promptTitle="Input yg diisikan" prompt="nilai angka antara 0 sampai 100." sqref="BK35">
      <formula1>0</formula1>
      <formula2>100</formula2>
    </dataValidation>
    <dataValidation type="decimal" allowBlank="1" showDropDown="1" showInputMessage="1" showErrorMessage="1" errorTitle="Masukan salah" error="Isian Anda salah!" promptTitle="Input yg diisikan" prompt="nilai angka antara 0 sampai 100." sqref="BK36">
      <formula1>0</formula1>
      <formula2>100</formula2>
    </dataValidation>
    <dataValidation type="decimal" allowBlank="1" showDropDown="1" showInputMessage="1" showErrorMessage="1" errorTitle="Masukan salah" error="Isian Anda salah!" promptTitle="Input yg diisikan" prompt="nilai angka antara 0 sampai 100." sqref="BK37">
      <formula1>0</formula1>
      <formula2>100</formula2>
    </dataValidation>
    <dataValidation type="decimal" allowBlank="1" showDropDown="1" showInputMessage="1" showErrorMessage="1" errorTitle="Masukan salah" error="Isian Anda salah!" promptTitle="Input yg diisikan" prompt="nilai angka antara 0 sampai 100." sqref="BK38">
      <formula1>0</formula1>
      <formula2>100</formula2>
    </dataValidation>
    <dataValidation type="decimal" allowBlank="1" showDropDown="1" showInputMessage="1" showErrorMessage="1" errorTitle="Masukan salah" error="Isian Anda salah!" promptTitle="Input yg diisikan" prompt="nilai angka antara 0 sampai 100." sqref="BK39">
      <formula1>0</formula1>
      <formula2>100</formula2>
    </dataValidation>
    <dataValidation type="decimal" allowBlank="1" showDropDown="1" showInputMessage="1" showErrorMessage="1" errorTitle="Masukan salah" error="Isian Anda salah!" promptTitle="Input yg diisikan" prompt="nilai angka antara 0 sampai 100." sqref="BK40">
      <formula1>0</formula1>
      <formula2>100</formula2>
    </dataValidation>
    <dataValidation type="decimal" allowBlank="1" showDropDown="1" showInputMessage="1" showErrorMessage="1" errorTitle="Masukan salah" error="Isian Anda salah!" promptTitle="Input yg diisikan" prompt="nilai angka antara 0 sampai 100." sqref="BK41">
      <formula1>0</formula1>
      <formula2>100</formula2>
    </dataValidation>
    <dataValidation type="decimal" allowBlank="1" showDropDown="1" showInputMessage="1" showErrorMessage="1" errorTitle="Masukan salah" error="Isian Anda salah!" promptTitle="Input yg diisikan" prompt="nilai angka antara 0 sampai 100." sqref="BK42">
      <formula1>0</formula1>
      <formula2>100</formula2>
    </dataValidation>
    <dataValidation type="decimal" allowBlank="1" showDropDown="1" showInputMessage="1" showErrorMessage="1" errorTitle="Masukan salah" error="Isian Anda salah!" promptTitle="Input yg diisikan" prompt="nilai angka antara 0 sampai 100." sqref="BK43">
      <formula1>0</formula1>
      <formula2>100</formula2>
    </dataValidation>
    <dataValidation type="decimal" allowBlank="1" showDropDown="1" showInputMessage="1" showErrorMessage="1" errorTitle="Masukan salah" error="Isian Anda salah!" promptTitle="Input yg diisikan" prompt="nilai angka antara 0 sampai 100." sqref="BK44">
      <formula1>0</formula1>
      <formula2>100</formula2>
    </dataValidation>
    <dataValidation type="decimal" allowBlank="1" showDropDown="1" showInputMessage="1" showErrorMessage="1" errorTitle="Masukan salah" error="Isian Anda salah!" promptTitle="Input yg diisikan" prompt="nilai angka antara 0 sampai 100." sqref="BK45">
      <formula1>0</formula1>
      <formula2>100</formula2>
    </dataValidation>
    <dataValidation type="decimal" allowBlank="1" showDropDown="1" showInputMessage="1" showErrorMessage="1" errorTitle="Masukan salah" error="Isian Anda salah!" promptTitle="Input yg diisikan" prompt="nilai angka antara 0 sampai 100." sqref="BK46">
      <formula1>0</formula1>
      <formula2>100</formula2>
    </dataValidation>
    <dataValidation type="decimal" allowBlank="1" showDropDown="1" showInputMessage="1" showErrorMessage="1" errorTitle="Masukan salah" error="Isian Anda salah!" promptTitle="Input yg diisikan" prompt="nilai angka antara 0 sampai 100." sqref="BK47">
      <formula1>0</formula1>
      <formula2>100</formula2>
    </dataValidation>
    <dataValidation type="decimal" allowBlank="1" showDropDown="1" showInputMessage="1" showErrorMessage="1" errorTitle="Masukan salah" error="Isian Anda salah!" promptTitle="Input yg diisikan" prompt="nilai angka antara 0 sampai 100." sqref="BK48">
      <formula1>0</formula1>
      <formula2>100</formula2>
    </dataValidation>
    <dataValidation type="decimal" allowBlank="1" showDropDown="1" showInputMessage="1" showErrorMessage="1" errorTitle="Masukan salah" error="Isian Anda salah!" promptTitle="Input yg diisikan" prompt="nilai angka antara 0 sampai 100." sqref="BK49">
      <formula1>0</formula1>
      <formula2>100</formula2>
    </dataValidation>
    <dataValidation type="decimal" allowBlank="1" showDropDown="1" showInputMessage="1" showErrorMessage="1" errorTitle="Masukan salah" error="Isian Anda salah!" promptTitle="Input yg diisikan" prompt="nilai angka antara 0 sampai 100." sqref="BK50">
      <formula1>0</formula1>
      <formula2>100</formula2>
    </dataValidation>
    <dataValidation type="decimal" allowBlank="1" showDropDown="1" showInputMessage="1" showErrorMessage="1" errorTitle="Masukan salah" error="Isian Anda salah!" promptTitle="Input yg diisikan" prompt="nilai angka antara 0 sampai 100." sqref="BL11">
      <formula1>0</formula1>
      <formula2>100</formula2>
    </dataValidation>
    <dataValidation type="decimal" allowBlank="1" showDropDown="1" showInputMessage="1" showErrorMessage="1" errorTitle="Masukan salah" error="Isian Anda salah!" promptTitle="Input yg diisikan" prompt="nilai angka antara 0 sampai 100." sqref="BL12">
      <formula1>0</formula1>
      <formula2>100</formula2>
    </dataValidation>
    <dataValidation type="decimal" allowBlank="1" showDropDown="1" showInputMessage="1" showErrorMessage="1" errorTitle="Masukan salah" error="Isian Anda salah!" promptTitle="Input yg diisikan" prompt="nilai angka antara 0 sampai 100." sqref="BL13">
      <formula1>0</formula1>
      <formula2>100</formula2>
    </dataValidation>
    <dataValidation type="decimal" allowBlank="1" showDropDown="1" showInputMessage="1" showErrorMessage="1" errorTitle="Masukan salah" error="Isian Anda salah!" promptTitle="Input yg diisikan" prompt="nilai angka antara 0 sampai 100." sqref="BL14">
      <formula1>0</formula1>
      <formula2>100</formula2>
    </dataValidation>
    <dataValidation type="decimal" allowBlank="1" showDropDown="1" showInputMessage="1" showErrorMessage="1" errorTitle="Masukan salah" error="Isian Anda salah!" promptTitle="Input yg diisikan" prompt="nilai angka antara 0 sampai 100." sqref="BL15">
      <formula1>0</formula1>
      <formula2>100</formula2>
    </dataValidation>
    <dataValidation type="decimal" allowBlank="1" showDropDown="1" showInputMessage="1" showErrorMessage="1" errorTitle="Masukan salah" error="Isian Anda salah!" promptTitle="Input yg diisikan" prompt="nilai angka antara 0 sampai 100." sqref="BL16">
      <formula1>0</formula1>
      <formula2>100</formula2>
    </dataValidation>
    <dataValidation type="decimal" allowBlank="1" showDropDown="1" showInputMessage="1" showErrorMessage="1" errorTitle="Masukan salah" error="Isian Anda salah!" promptTitle="Input yg diisikan" prompt="nilai angka antara 0 sampai 100." sqref="BL17">
      <formula1>0</formula1>
      <formula2>100</formula2>
    </dataValidation>
    <dataValidation type="decimal" allowBlank="1" showDropDown="1" showInputMessage="1" showErrorMessage="1" errorTitle="Masukan salah" error="Isian Anda salah!" promptTitle="Input yg diisikan" prompt="nilai angka antara 0 sampai 100." sqref="BL18">
      <formula1>0</formula1>
      <formula2>100</formula2>
    </dataValidation>
    <dataValidation type="decimal" allowBlank="1" showDropDown="1" showInputMessage="1" showErrorMessage="1" errorTitle="Masukan salah" error="Isian Anda salah!" promptTitle="Input yg diisikan" prompt="nilai angka antara 0 sampai 100." sqref="BL19">
      <formula1>0</formula1>
      <formula2>100</formula2>
    </dataValidation>
    <dataValidation type="decimal" allowBlank="1" showDropDown="1" showInputMessage="1" showErrorMessage="1" errorTitle="Masukan salah" error="Isian Anda salah!" promptTitle="Input yg diisikan" prompt="nilai angka antara 0 sampai 100." sqref="BL20">
      <formula1>0</formula1>
      <formula2>100</formula2>
    </dataValidation>
    <dataValidation type="decimal" allowBlank="1" showDropDown="1" showInputMessage="1" showErrorMessage="1" errorTitle="Masukan salah" error="Isian Anda salah!" promptTitle="Input yg diisikan" prompt="nilai angka antara 0 sampai 100." sqref="BL21">
      <formula1>0</formula1>
      <formula2>100</formula2>
    </dataValidation>
    <dataValidation type="decimal" allowBlank="1" showDropDown="1" showInputMessage="1" showErrorMessage="1" errorTitle="Masukan salah" error="Isian Anda salah!" promptTitle="Input yg diisikan" prompt="nilai angka antara 0 sampai 100." sqref="BL22">
      <formula1>0</formula1>
      <formula2>100</formula2>
    </dataValidation>
    <dataValidation type="decimal" allowBlank="1" showDropDown="1" showInputMessage="1" showErrorMessage="1" errorTitle="Masukan salah" error="Isian Anda salah!" promptTitle="Input yg diisikan" prompt="nilai angka antara 0 sampai 100." sqref="BL23">
      <formula1>0</formula1>
      <formula2>100</formula2>
    </dataValidation>
    <dataValidation type="decimal" allowBlank="1" showDropDown="1" showInputMessage="1" showErrorMessage="1" errorTitle="Masukan salah" error="Isian Anda salah!" promptTitle="Input yg diisikan" prompt="nilai angka antara 0 sampai 100." sqref="BL24">
      <formula1>0</formula1>
      <formula2>100</formula2>
    </dataValidation>
    <dataValidation type="decimal" allowBlank="1" showDropDown="1" showInputMessage="1" showErrorMessage="1" errorTitle="Masukan salah" error="Isian Anda salah!" promptTitle="Input yg diisikan" prompt="nilai angka antara 0 sampai 100." sqref="BL25">
      <formula1>0</formula1>
      <formula2>100</formula2>
    </dataValidation>
    <dataValidation type="decimal" allowBlank="1" showDropDown="1" showInputMessage="1" showErrorMessage="1" errorTitle="Masukan salah" error="Isian Anda salah!" promptTitle="Input yg diisikan" prompt="nilai angka antara 0 sampai 100." sqref="BL26">
      <formula1>0</formula1>
      <formula2>100</formula2>
    </dataValidation>
    <dataValidation type="decimal" allowBlank="1" showDropDown="1" showInputMessage="1" showErrorMessage="1" errorTitle="Masukan salah" error="Isian Anda salah!" promptTitle="Input yg diisikan" prompt="nilai angka antara 0 sampai 100." sqref="BL27">
      <formula1>0</formula1>
      <formula2>100</formula2>
    </dataValidation>
    <dataValidation type="decimal" allowBlank="1" showDropDown="1" showInputMessage="1" showErrorMessage="1" errorTitle="Masukan salah" error="Isian Anda salah!" promptTitle="Input yg diisikan" prompt="nilai angka antara 0 sampai 100." sqref="BL28">
      <formula1>0</formula1>
      <formula2>100</formula2>
    </dataValidation>
    <dataValidation type="decimal" allowBlank="1" showDropDown="1" showInputMessage="1" showErrorMessage="1" errorTitle="Masukan salah" error="Isian Anda salah!" promptTitle="Input yg diisikan" prompt="nilai angka antara 0 sampai 100." sqref="BL29">
      <formula1>0</formula1>
      <formula2>100</formula2>
    </dataValidation>
    <dataValidation type="decimal" allowBlank="1" showDropDown="1" showInputMessage="1" showErrorMessage="1" errorTitle="Masukan salah" error="Isian Anda salah!" promptTitle="Input yg diisikan" prompt="nilai angka antara 0 sampai 100." sqref="BL30">
      <formula1>0</formula1>
      <formula2>100</formula2>
    </dataValidation>
    <dataValidation type="decimal" allowBlank="1" showDropDown="1" showInputMessage="1" showErrorMessage="1" errorTitle="Masukan salah" error="Isian Anda salah!" promptTitle="Input yg diisikan" prompt="nilai angka antara 0 sampai 100." sqref="BL31">
      <formula1>0</formula1>
      <formula2>100</formula2>
    </dataValidation>
    <dataValidation type="decimal" allowBlank="1" showDropDown="1" showInputMessage="1" showErrorMessage="1" errorTitle="Masukan salah" error="Isian Anda salah!" promptTitle="Input yg diisikan" prompt="nilai angka antara 0 sampai 100." sqref="BL32">
      <formula1>0</formula1>
      <formula2>100</formula2>
    </dataValidation>
    <dataValidation type="decimal" allowBlank="1" showDropDown="1" showInputMessage="1" showErrorMessage="1" errorTitle="Masukan salah" error="Isian Anda salah!" promptTitle="Input yg diisikan" prompt="nilai angka antara 0 sampai 100." sqref="BL33">
      <formula1>0</formula1>
      <formula2>100</formula2>
    </dataValidation>
    <dataValidation type="decimal" allowBlank="1" showDropDown="1" showInputMessage="1" showErrorMessage="1" errorTitle="Masukan salah" error="Isian Anda salah!" promptTitle="Input yg diisikan" prompt="nilai angka antara 0 sampai 100." sqref="BL34">
      <formula1>0</formula1>
      <formula2>100</formula2>
    </dataValidation>
    <dataValidation type="decimal" allowBlank="1" showDropDown="1" showInputMessage="1" showErrorMessage="1" errorTitle="Masukan salah" error="Isian Anda salah!" promptTitle="Input yg diisikan" prompt="nilai angka antara 0 sampai 100." sqref="BL35">
      <formula1>0</formula1>
      <formula2>100</formula2>
    </dataValidation>
    <dataValidation type="decimal" allowBlank="1" showDropDown="1" showInputMessage="1" showErrorMessage="1" errorTitle="Masukan salah" error="Isian Anda salah!" promptTitle="Input yg diisikan" prompt="nilai angka antara 0 sampai 100." sqref="BL36">
      <formula1>0</formula1>
      <formula2>100</formula2>
    </dataValidation>
    <dataValidation type="decimal" allowBlank="1" showDropDown="1" showInputMessage="1" showErrorMessage="1" errorTitle="Masukan salah" error="Isian Anda salah!" promptTitle="Input yg diisikan" prompt="nilai angka antara 0 sampai 100." sqref="BL37">
      <formula1>0</formula1>
      <formula2>100</formula2>
    </dataValidation>
    <dataValidation type="decimal" allowBlank="1" showDropDown="1" showInputMessage="1" showErrorMessage="1" errorTitle="Masukan salah" error="Isian Anda salah!" promptTitle="Input yg diisikan" prompt="nilai angka antara 0 sampai 100." sqref="BL38">
      <formula1>0</formula1>
      <formula2>100</formula2>
    </dataValidation>
    <dataValidation type="decimal" allowBlank="1" showDropDown="1" showInputMessage="1" showErrorMessage="1" errorTitle="Masukan salah" error="Isian Anda salah!" promptTitle="Input yg diisikan" prompt="nilai angka antara 0 sampai 100." sqref="BL39">
      <formula1>0</formula1>
      <formula2>100</formula2>
    </dataValidation>
    <dataValidation type="decimal" allowBlank="1" showDropDown="1" showInputMessage="1" showErrorMessage="1" errorTitle="Masukan salah" error="Isian Anda salah!" promptTitle="Input yg diisikan" prompt="nilai angka antara 0 sampai 100." sqref="BL40">
      <formula1>0</formula1>
      <formula2>100</formula2>
    </dataValidation>
    <dataValidation type="decimal" allowBlank="1" showDropDown="1" showInputMessage="1" showErrorMessage="1" errorTitle="Masukan salah" error="Isian Anda salah!" promptTitle="Input yg diisikan" prompt="nilai angka antara 0 sampai 100." sqref="BL41">
      <formula1>0</formula1>
      <formula2>100</formula2>
    </dataValidation>
    <dataValidation type="decimal" allowBlank="1" showDropDown="1" showInputMessage="1" showErrorMessage="1" errorTitle="Masukan salah" error="Isian Anda salah!" promptTitle="Input yg diisikan" prompt="nilai angka antara 0 sampai 100." sqref="BL42">
      <formula1>0</formula1>
      <formula2>100</formula2>
    </dataValidation>
    <dataValidation type="decimal" allowBlank="1" showDropDown="1" showInputMessage="1" showErrorMessage="1" errorTitle="Masukan salah" error="Isian Anda salah!" promptTitle="Input yg diisikan" prompt="nilai angka antara 0 sampai 100." sqref="BL43">
      <formula1>0</formula1>
      <formula2>100</formula2>
    </dataValidation>
    <dataValidation type="decimal" allowBlank="1" showDropDown="1" showInputMessage="1" showErrorMessage="1" errorTitle="Masukan salah" error="Isian Anda salah!" promptTitle="Input yg diisikan" prompt="nilai angka antara 0 sampai 100." sqref="BL44">
      <formula1>0</formula1>
      <formula2>100</formula2>
    </dataValidation>
    <dataValidation type="decimal" allowBlank="1" showDropDown="1" showInputMessage="1" showErrorMessage="1" errorTitle="Masukan salah" error="Isian Anda salah!" promptTitle="Input yg diisikan" prompt="nilai angka antara 0 sampai 100." sqref="BL45">
      <formula1>0</formula1>
      <formula2>100</formula2>
    </dataValidation>
    <dataValidation type="decimal" allowBlank="1" showDropDown="1" showInputMessage="1" showErrorMessage="1" errorTitle="Masukan salah" error="Isian Anda salah!" promptTitle="Input yg diisikan" prompt="nilai angka antara 0 sampai 100." sqref="BL46">
      <formula1>0</formula1>
      <formula2>100</formula2>
    </dataValidation>
    <dataValidation type="decimal" allowBlank="1" showDropDown="1" showInputMessage="1" showErrorMessage="1" errorTitle="Masukan salah" error="Isian Anda salah!" promptTitle="Input yg diisikan" prompt="nilai angka antara 0 sampai 100." sqref="BL47">
      <formula1>0</formula1>
      <formula2>100</formula2>
    </dataValidation>
    <dataValidation type="decimal" allowBlank="1" showDropDown="1" showInputMessage="1" showErrorMessage="1" errorTitle="Masukan salah" error="Isian Anda salah!" promptTitle="Input yg diisikan" prompt="nilai angka antara 0 sampai 100." sqref="BL48">
      <formula1>0</formula1>
      <formula2>100</formula2>
    </dataValidation>
    <dataValidation type="decimal" allowBlank="1" showDropDown="1" showInputMessage="1" showErrorMessage="1" errorTitle="Masukan salah" error="Isian Anda salah!" promptTitle="Input yg diisikan" prompt="nilai angka antara 0 sampai 100." sqref="BL49">
      <formula1>0</formula1>
      <formula2>100</formula2>
    </dataValidation>
    <dataValidation type="decimal" allowBlank="1" showDropDown="1" showInputMessage="1" showErrorMessage="1" errorTitle="Masukan salah" error="Isian Anda salah!" promptTitle="Input yg diisikan" prompt="nilai angka antara 0 sampai 100." sqref="BL50">
      <formula1>0</formula1>
      <formula2>100</formula2>
    </dataValidation>
    <dataValidation type="decimal" allowBlank="1" showDropDown="1" showInputMessage="1" showErrorMessage="1" errorTitle="Masukan salah" error="Isian Anda salah!" promptTitle="Input yg diisikan" prompt="nilai angka antara 0 sampai 100." sqref="BW11">
      <formula1>0</formula1>
      <formula2>100</formula2>
    </dataValidation>
    <dataValidation type="decimal" allowBlank="1" showDropDown="1" showInputMessage="1" showErrorMessage="1" errorTitle="Masukan salah" error="Isian Anda salah!" promptTitle="Input yg diisikan" prompt="nilai angka antara 0 sampai 100." sqref="BW12">
      <formula1>0</formula1>
      <formula2>100</formula2>
    </dataValidation>
    <dataValidation type="decimal" allowBlank="1" showDropDown="1" showInputMessage="1" showErrorMessage="1" errorTitle="Masukan salah" error="Isian Anda salah!" promptTitle="Input yg diisikan" prompt="nilai angka antara 0 sampai 100." sqref="BW13">
      <formula1>0</formula1>
      <formula2>100</formula2>
    </dataValidation>
    <dataValidation type="decimal" allowBlank="1" showDropDown="1" showInputMessage="1" showErrorMessage="1" errorTitle="Masukan salah" error="Isian Anda salah!" promptTitle="Input yg diisikan" prompt="nilai angka antara 0 sampai 100." sqref="BW14">
      <formula1>0</formula1>
      <formula2>100</formula2>
    </dataValidation>
    <dataValidation type="decimal" allowBlank="1" showDropDown="1" showInputMessage="1" showErrorMessage="1" errorTitle="Masukan salah" error="Isian Anda salah!" promptTitle="Input yg diisikan" prompt="nilai angka antara 0 sampai 100." sqref="BW15">
      <formula1>0</formula1>
      <formula2>100</formula2>
    </dataValidation>
    <dataValidation type="decimal" allowBlank="1" showDropDown="1" showInputMessage="1" showErrorMessage="1" errorTitle="Masukan salah" error="Isian Anda salah!" promptTitle="Input yg diisikan" prompt="nilai angka antara 0 sampai 100." sqref="BW16">
      <formula1>0</formula1>
      <formula2>100</formula2>
    </dataValidation>
    <dataValidation type="decimal" allowBlank="1" showDropDown="1" showInputMessage="1" showErrorMessage="1" errorTitle="Masukan salah" error="Isian Anda salah!" promptTitle="Input yg diisikan" prompt="nilai angka antara 0 sampai 100." sqref="BW17">
      <formula1>0</formula1>
      <formula2>100</formula2>
    </dataValidation>
    <dataValidation type="decimal" allowBlank="1" showDropDown="1" showInputMessage="1" showErrorMessage="1" errorTitle="Masukan salah" error="Isian Anda salah!" promptTitle="Input yg diisikan" prompt="nilai angka antara 0 sampai 100." sqref="BW18">
      <formula1>0</formula1>
      <formula2>100</formula2>
    </dataValidation>
    <dataValidation type="decimal" allowBlank="1" showDropDown="1" showInputMessage="1" showErrorMessage="1" errorTitle="Masukan salah" error="Isian Anda salah!" promptTitle="Input yg diisikan" prompt="nilai angka antara 0 sampai 100." sqref="BW19">
      <formula1>0</formula1>
      <formula2>100</formula2>
    </dataValidation>
    <dataValidation type="decimal" allowBlank="1" showDropDown="1" showInputMessage="1" showErrorMessage="1" errorTitle="Masukan salah" error="Isian Anda salah!" promptTitle="Input yg diisikan" prompt="nilai angka antara 0 sampai 100." sqref="BW20">
      <formula1>0</formula1>
      <formula2>100</formula2>
    </dataValidation>
    <dataValidation type="decimal" allowBlank="1" showDropDown="1" showInputMessage="1" showErrorMessage="1" errorTitle="Masukan salah" error="Isian Anda salah!" promptTitle="Input yg diisikan" prompt="nilai angka antara 0 sampai 100." sqref="BW21">
      <formula1>0</formula1>
      <formula2>100</formula2>
    </dataValidation>
    <dataValidation type="decimal" allowBlank="1" showDropDown="1" showInputMessage="1" showErrorMessage="1" errorTitle="Masukan salah" error="Isian Anda salah!" promptTitle="Input yg diisikan" prompt="nilai angka antara 0 sampai 100." sqref="BW22">
      <formula1>0</formula1>
      <formula2>100</formula2>
    </dataValidation>
    <dataValidation type="decimal" allowBlank="1" showDropDown="1" showInputMessage="1" showErrorMessage="1" errorTitle="Masukan salah" error="Isian Anda salah!" promptTitle="Input yg diisikan" prompt="nilai angka antara 0 sampai 100." sqref="BW23">
      <formula1>0</formula1>
      <formula2>100</formula2>
    </dataValidation>
    <dataValidation type="decimal" allowBlank="1" showDropDown="1" showInputMessage="1" showErrorMessage="1" errorTitle="Masukan salah" error="Isian Anda salah!" promptTitle="Input yg diisikan" prompt="nilai angka antara 0 sampai 100." sqref="BW24">
      <formula1>0</formula1>
      <formula2>100</formula2>
    </dataValidation>
    <dataValidation type="decimal" allowBlank="1" showDropDown="1" showInputMessage="1" showErrorMessage="1" errorTitle="Masukan salah" error="Isian Anda salah!" promptTitle="Input yg diisikan" prompt="nilai angka antara 0 sampai 100." sqref="BW25">
      <formula1>0</formula1>
      <formula2>100</formula2>
    </dataValidation>
    <dataValidation type="decimal" allowBlank="1" showDropDown="1" showInputMessage="1" showErrorMessage="1" errorTitle="Masukan salah" error="Isian Anda salah!" promptTitle="Input yg diisikan" prompt="nilai angka antara 0 sampai 100." sqref="BW26">
      <formula1>0</formula1>
      <formula2>100</formula2>
    </dataValidation>
    <dataValidation type="decimal" allowBlank="1" showDropDown="1" showInputMessage="1" showErrorMessage="1" errorTitle="Masukan salah" error="Isian Anda salah!" promptTitle="Input yg diisikan" prompt="nilai angka antara 0 sampai 100." sqref="BW27">
      <formula1>0</formula1>
      <formula2>100</formula2>
    </dataValidation>
    <dataValidation type="decimal" allowBlank="1" showDropDown="1" showInputMessage="1" showErrorMessage="1" errorTitle="Masukan salah" error="Isian Anda salah!" promptTitle="Input yg diisikan" prompt="nilai angka antara 0 sampai 100." sqref="BW28">
      <formula1>0</formula1>
      <formula2>100</formula2>
    </dataValidation>
    <dataValidation type="decimal" allowBlank="1" showDropDown="1" showInputMessage="1" showErrorMessage="1" errorTitle="Masukan salah" error="Isian Anda salah!" promptTitle="Input yg diisikan" prompt="nilai angka antara 0 sampai 100." sqref="BW29">
      <formula1>0</formula1>
      <formula2>100</formula2>
    </dataValidation>
    <dataValidation type="decimal" allowBlank="1" showDropDown="1" showInputMessage="1" showErrorMessage="1" errorTitle="Masukan salah" error="Isian Anda salah!" promptTitle="Input yg diisikan" prompt="nilai angka antara 0 sampai 100." sqref="BW30">
      <formula1>0</formula1>
      <formula2>100</formula2>
    </dataValidation>
    <dataValidation type="decimal" allowBlank="1" showDropDown="1" showInputMessage="1" showErrorMessage="1" errorTitle="Masukan salah" error="Isian Anda salah!" promptTitle="Input yg diisikan" prompt="nilai angka antara 0 sampai 100." sqref="BW31">
      <formula1>0</formula1>
      <formula2>100</formula2>
    </dataValidation>
    <dataValidation type="decimal" allowBlank="1" showDropDown="1" showInputMessage="1" showErrorMessage="1" errorTitle="Masukan salah" error="Isian Anda salah!" promptTitle="Input yg diisikan" prompt="nilai angka antara 0 sampai 100." sqref="BW32">
      <formula1>0</formula1>
      <formula2>100</formula2>
    </dataValidation>
    <dataValidation type="decimal" allowBlank="1" showDropDown="1" showInputMessage="1" showErrorMessage="1" errorTitle="Masukan salah" error="Isian Anda salah!" promptTitle="Input yg diisikan" prompt="nilai angka antara 0 sampai 100." sqref="BW33">
      <formula1>0</formula1>
      <formula2>100</formula2>
    </dataValidation>
    <dataValidation type="decimal" allowBlank="1" showDropDown="1" showInputMessage="1" showErrorMessage="1" errorTitle="Masukan salah" error="Isian Anda salah!" promptTitle="Input yg diisikan" prompt="nilai angka antara 0 sampai 100." sqref="BW34">
      <formula1>0</formula1>
      <formula2>100</formula2>
    </dataValidation>
    <dataValidation type="decimal" allowBlank="1" showDropDown="1" showInputMessage="1" showErrorMessage="1" errorTitle="Masukan salah" error="Isian Anda salah!" promptTitle="Input yg diisikan" prompt="nilai angka antara 0 sampai 100." sqref="BW35">
      <formula1>0</formula1>
      <formula2>100</formula2>
    </dataValidation>
    <dataValidation type="decimal" allowBlank="1" showDropDown="1" showInputMessage="1" showErrorMessage="1" errorTitle="Masukan salah" error="Isian Anda salah!" promptTitle="Input yg diisikan" prompt="nilai angka antara 0 sampai 100." sqref="BW36">
      <formula1>0</formula1>
      <formula2>100</formula2>
    </dataValidation>
    <dataValidation type="decimal" allowBlank="1" showDropDown="1" showInputMessage="1" showErrorMessage="1" errorTitle="Masukan salah" error="Isian Anda salah!" promptTitle="Input yg diisikan" prompt="nilai angka antara 0 sampai 100." sqref="BW37">
      <formula1>0</formula1>
      <formula2>100</formula2>
    </dataValidation>
    <dataValidation type="decimal" allowBlank="1" showDropDown="1" showInputMessage="1" showErrorMessage="1" errorTitle="Masukan salah" error="Isian Anda salah!" promptTitle="Input yg diisikan" prompt="nilai angka antara 0 sampai 100." sqref="BW38">
      <formula1>0</formula1>
      <formula2>100</formula2>
    </dataValidation>
    <dataValidation type="decimal" allowBlank="1" showDropDown="1" showInputMessage="1" showErrorMessage="1" errorTitle="Masukan salah" error="Isian Anda salah!" promptTitle="Input yg diisikan" prompt="nilai angka antara 0 sampai 100." sqref="BW39">
      <formula1>0</formula1>
      <formula2>100</formula2>
    </dataValidation>
    <dataValidation type="decimal" allowBlank="1" showDropDown="1" showInputMessage="1" showErrorMessage="1" errorTitle="Masukan salah" error="Isian Anda salah!" promptTitle="Input yg diisikan" prompt="nilai angka antara 0 sampai 100." sqref="BW40">
      <formula1>0</formula1>
      <formula2>100</formula2>
    </dataValidation>
    <dataValidation type="decimal" allowBlank="1" showDropDown="1" showInputMessage="1" showErrorMessage="1" errorTitle="Masukan salah" error="Isian Anda salah!" promptTitle="Input yg diisikan" prompt="nilai angka antara 0 sampai 100." sqref="BW41">
      <formula1>0</formula1>
      <formula2>100</formula2>
    </dataValidation>
    <dataValidation type="decimal" allowBlank="1" showDropDown="1" showInputMessage="1" showErrorMessage="1" errorTitle="Masukan salah" error="Isian Anda salah!" promptTitle="Input yg diisikan" prompt="nilai angka antara 0 sampai 100." sqref="BW42">
      <formula1>0</formula1>
      <formula2>100</formula2>
    </dataValidation>
    <dataValidation type="decimal" allowBlank="1" showDropDown="1" showInputMessage="1" showErrorMessage="1" errorTitle="Masukan salah" error="Isian Anda salah!" promptTitle="Input yg diisikan" prompt="nilai angka antara 0 sampai 100." sqref="BW43">
      <formula1>0</formula1>
      <formula2>100</formula2>
    </dataValidation>
    <dataValidation type="decimal" allowBlank="1" showDropDown="1" showInputMessage="1" showErrorMessage="1" errorTitle="Masukan salah" error="Isian Anda salah!" promptTitle="Input yg diisikan" prompt="nilai angka antara 0 sampai 100." sqref="BW44">
      <formula1>0</formula1>
      <formula2>100</formula2>
    </dataValidation>
    <dataValidation type="decimal" allowBlank="1" showDropDown="1" showInputMessage="1" showErrorMessage="1" errorTitle="Masukan salah" error="Isian Anda salah!" promptTitle="Input yg diisikan" prompt="nilai angka antara 0 sampai 100." sqref="BW45">
      <formula1>0</formula1>
      <formula2>100</formula2>
    </dataValidation>
    <dataValidation type="decimal" allowBlank="1" showDropDown="1" showInputMessage="1" showErrorMessage="1" errorTitle="Masukan salah" error="Isian Anda salah!" promptTitle="Input yg diisikan" prompt="nilai angka antara 0 sampai 100." sqref="BW46">
      <formula1>0</formula1>
      <formula2>100</formula2>
    </dataValidation>
    <dataValidation type="decimal" allowBlank="1" showDropDown="1" showInputMessage="1" showErrorMessage="1" errorTitle="Masukan salah" error="Isian Anda salah!" promptTitle="Input yg diisikan" prompt="nilai angka antara 0 sampai 100." sqref="BW47">
      <formula1>0</formula1>
      <formula2>100</formula2>
    </dataValidation>
    <dataValidation type="decimal" allowBlank="1" showDropDown="1" showInputMessage="1" showErrorMessage="1" errorTitle="Masukan salah" error="Isian Anda salah!" promptTitle="Input yg diisikan" prompt="nilai angka antara 0 sampai 100." sqref="BW48">
      <formula1>0</formula1>
      <formula2>100</formula2>
    </dataValidation>
    <dataValidation type="decimal" allowBlank="1" showDropDown="1" showInputMessage="1" showErrorMessage="1" errorTitle="Masukan salah" error="Isian Anda salah!" promptTitle="Input yg diisikan" prompt="nilai angka antara 0 sampai 100." sqref="BW49">
      <formula1>0</formula1>
      <formula2>100</formula2>
    </dataValidation>
    <dataValidation type="decimal" allowBlank="1" showDropDown="1" showInputMessage="1" showErrorMessage="1" errorTitle="Masukan salah" error="Isian Anda salah!" promptTitle="Input yg diisikan" prompt="nilai angka antara 0 sampai 100." sqref="BW50">
      <formula1>0</formula1>
      <formula2>100</formula2>
    </dataValidation>
    <dataValidation type="decimal" allowBlank="1" showDropDown="1" showInputMessage="1" showErrorMessage="1" errorTitle="Masukan salah" error="Isian Anda salah!" promptTitle="Input yg diisikan" prompt="nilai angka antara 0 sampai 100." sqref="BX11">
      <formula1>0</formula1>
      <formula2>100</formula2>
    </dataValidation>
    <dataValidation type="decimal" allowBlank="1" showDropDown="1" showInputMessage="1" showErrorMessage="1" errorTitle="Masukan salah" error="Isian Anda salah!" promptTitle="Input yg diisikan" prompt="nilai angka antara 0 sampai 100." sqref="BX12">
      <formula1>0</formula1>
      <formula2>100</formula2>
    </dataValidation>
    <dataValidation type="decimal" allowBlank="1" showDropDown="1" showInputMessage="1" showErrorMessage="1" errorTitle="Masukan salah" error="Isian Anda salah!" promptTitle="Input yg diisikan" prompt="nilai angka antara 0 sampai 100." sqref="BX13">
      <formula1>0</formula1>
      <formula2>100</formula2>
    </dataValidation>
    <dataValidation type="decimal" allowBlank="1" showDropDown="1" showInputMessage="1" showErrorMessage="1" errorTitle="Masukan salah" error="Isian Anda salah!" promptTitle="Input yg diisikan" prompt="nilai angka antara 0 sampai 100." sqref="BX14">
      <formula1>0</formula1>
      <formula2>100</formula2>
    </dataValidation>
    <dataValidation type="decimal" allowBlank="1" showDropDown="1" showInputMessage="1" showErrorMessage="1" errorTitle="Masukan salah" error="Isian Anda salah!" promptTitle="Input yg diisikan" prompt="nilai angka antara 0 sampai 100." sqref="BX15">
      <formula1>0</formula1>
      <formula2>100</formula2>
    </dataValidation>
    <dataValidation type="decimal" allowBlank="1" showDropDown="1" showInputMessage="1" showErrorMessage="1" errorTitle="Masukan salah" error="Isian Anda salah!" promptTitle="Input yg diisikan" prompt="nilai angka antara 0 sampai 100." sqref="BX16">
      <formula1>0</formula1>
      <formula2>100</formula2>
    </dataValidation>
    <dataValidation type="decimal" allowBlank="1" showDropDown="1" showInputMessage="1" showErrorMessage="1" errorTitle="Masukan salah" error="Isian Anda salah!" promptTitle="Input yg diisikan" prompt="nilai angka antara 0 sampai 100." sqref="BX17">
      <formula1>0</formula1>
      <formula2>100</formula2>
    </dataValidation>
    <dataValidation type="decimal" allowBlank="1" showDropDown="1" showInputMessage="1" showErrorMessage="1" errorTitle="Masukan salah" error="Isian Anda salah!" promptTitle="Input yg diisikan" prompt="nilai angka antara 0 sampai 100." sqref="BX18">
      <formula1>0</formula1>
      <formula2>100</formula2>
    </dataValidation>
    <dataValidation type="decimal" allowBlank="1" showDropDown="1" showInputMessage="1" showErrorMessage="1" errorTitle="Masukan salah" error="Isian Anda salah!" promptTitle="Input yg diisikan" prompt="nilai angka antara 0 sampai 100." sqref="BX19">
      <formula1>0</formula1>
      <formula2>100</formula2>
    </dataValidation>
    <dataValidation type="decimal" allowBlank="1" showDropDown="1" showInputMessage="1" showErrorMessage="1" errorTitle="Masukan salah" error="Isian Anda salah!" promptTitle="Input yg diisikan" prompt="nilai angka antara 0 sampai 100." sqref="BX20">
      <formula1>0</formula1>
      <formula2>100</formula2>
    </dataValidation>
    <dataValidation type="decimal" allowBlank="1" showDropDown="1" showInputMessage="1" showErrorMessage="1" errorTitle="Masukan salah" error="Isian Anda salah!" promptTitle="Input yg diisikan" prompt="nilai angka antara 0 sampai 100." sqref="BX21">
      <formula1>0</formula1>
      <formula2>100</formula2>
    </dataValidation>
    <dataValidation type="decimal" allowBlank="1" showDropDown="1" showInputMessage="1" showErrorMessage="1" errorTitle="Masukan salah" error="Isian Anda salah!" promptTitle="Input yg diisikan" prompt="nilai angka antara 0 sampai 100." sqref="BX22">
      <formula1>0</formula1>
      <formula2>100</formula2>
    </dataValidation>
    <dataValidation type="decimal" allowBlank="1" showDropDown="1" showInputMessage="1" showErrorMessage="1" errorTitle="Masukan salah" error="Isian Anda salah!" promptTitle="Input yg diisikan" prompt="nilai angka antara 0 sampai 100." sqref="BX23">
      <formula1>0</formula1>
      <formula2>100</formula2>
    </dataValidation>
    <dataValidation type="decimal" allowBlank="1" showDropDown="1" showInputMessage="1" showErrorMessage="1" errorTitle="Masukan salah" error="Isian Anda salah!" promptTitle="Input yg diisikan" prompt="nilai angka antara 0 sampai 100." sqref="BX24">
      <formula1>0</formula1>
      <formula2>100</formula2>
    </dataValidation>
    <dataValidation type="decimal" allowBlank="1" showDropDown="1" showInputMessage="1" showErrorMessage="1" errorTitle="Masukan salah" error="Isian Anda salah!" promptTitle="Input yg diisikan" prompt="nilai angka antara 0 sampai 100." sqref="BX25">
      <formula1>0</formula1>
      <formula2>100</formula2>
    </dataValidation>
    <dataValidation type="decimal" allowBlank="1" showDropDown="1" showInputMessage="1" showErrorMessage="1" errorTitle="Masukan salah" error="Isian Anda salah!" promptTitle="Input yg diisikan" prompt="nilai angka antara 0 sampai 100." sqref="BX26">
      <formula1>0</formula1>
      <formula2>100</formula2>
    </dataValidation>
    <dataValidation type="decimal" allowBlank="1" showDropDown="1" showInputMessage="1" showErrorMessage="1" errorTitle="Masukan salah" error="Isian Anda salah!" promptTitle="Input yg diisikan" prompt="nilai angka antara 0 sampai 100." sqref="BX27">
      <formula1>0</formula1>
      <formula2>100</formula2>
    </dataValidation>
    <dataValidation type="decimal" allowBlank="1" showDropDown="1" showInputMessage="1" showErrorMessage="1" errorTitle="Masukan salah" error="Isian Anda salah!" promptTitle="Input yg diisikan" prompt="nilai angka antara 0 sampai 100." sqref="BX28">
      <formula1>0</formula1>
      <formula2>100</formula2>
    </dataValidation>
    <dataValidation type="decimal" allowBlank="1" showDropDown="1" showInputMessage="1" showErrorMessage="1" errorTitle="Masukan salah" error="Isian Anda salah!" promptTitle="Input yg diisikan" prompt="nilai angka antara 0 sampai 100." sqref="BX29">
      <formula1>0</formula1>
      <formula2>100</formula2>
    </dataValidation>
    <dataValidation type="decimal" allowBlank="1" showDropDown="1" showInputMessage="1" showErrorMessage="1" errorTitle="Masukan salah" error="Isian Anda salah!" promptTitle="Input yg diisikan" prompt="nilai angka antara 0 sampai 100." sqref="BX30">
      <formula1>0</formula1>
      <formula2>100</formula2>
    </dataValidation>
    <dataValidation type="decimal" allowBlank="1" showDropDown="1" showInputMessage="1" showErrorMessage="1" errorTitle="Masukan salah" error="Isian Anda salah!" promptTitle="Input yg diisikan" prompt="nilai angka antara 0 sampai 100." sqref="BX31">
      <formula1>0</formula1>
      <formula2>100</formula2>
    </dataValidation>
    <dataValidation type="decimal" allowBlank="1" showDropDown="1" showInputMessage="1" showErrorMessage="1" errorTitle="Masukan salah" error="Isian Anda salah!" promptTitle="Input yg diisikan" prompt="nilai angka antara 0 sampai 100." sqref="BX32">
      <formula1>0</formula1>
      <formula2>100</formula2>
    </dataValidation>
    <dataValidation type="decimal" allowBlank="1" showDropDown="1" showInputMessage="1" showErrorMessage="1" errorTitle="Masukan salah" error="Isian Anda salah!" promptTitle="Input yg diisikan" prompt="nilai angka antara 0 sampai 100." sqref="BX33">
      <formula1>0</formula1>
      <formula2>100</formula2>
    </dataValidation>
    <dataValidation type="decimal" allowBlank="1" showDropDown="1" showInputMessage="1" showErrorMessage="1" errorTitle="Masukan salah" error="Isian Anda salah!" promptTitle="Input yg diisikan" prompt="nilai angka antara 0 sampai 100." sqref="BX34">
      <formula1>0</formula1>
      <formula2>100</formula2>
    </dataValidation>
    <dataValidation type="decimal" allowBlank="1" showDropDown="1" showInputMessage="1" showErrorMessage="1" errorTitle="Masukan salah" error="Isian Anda salah!" promptTitle="Input yg diisikan" prompt="nilai angka antara 0 sampai 100." sqref="BX35">
      <formula1>0</formula1>
      <formula2>100</formula2>
    </dataValidation>
    <dataValidation type="decimal" allowBlank="1" showDropDown="1" showInputMessage="1" showErrorMessage="1" errorTitle="Masukan salah" error="Isian Anda salah!" promptTitle="Input yg diisikan" prompt="nilai angka antara 0 sampai 100." sqref="BX36">
      <formula1>0</formula1>
      <formula2>100</formula2>
    </dataValidation>
    <dataValidation type="decimal" allowBlank="1" showDropDown="1" showInputMessage="1" showErrorMessage="1" errorTitle="Masukan salah" error="Isian Anda salah!" promptTitle="Input yg diisikan" prompt="nilai angka antara 0 sampai 100." sqref="BX37">
      <formula1>0</formula1>
      <formula2>100</formula2>
    </dataValidation>
    <dataValidation type="decimal" allowBlank="1" showDropDown="1" showInputMessage="1" showErrorMessage="1" errorTitle="Masukan salah" error="Isian Anda salah!" promptTitle="Input yg diisikan" prompt="nilai angka antara 0 sampai 100." sqref="BX38">
      <formula1>0</formula1>
      <formula2>100</formula2>
    </dataValidation>
    <dataValidation type="decimal" allowBlank="1" showDropDown="1" showInputMessage="1" showErrorMessage="1" errorTitle="Masukan salah" error="Isian Anda salah!" promptTitle="Input yg diisikan" prompt="nilai angka antara 0 sampai 100." sqref="BX39">
      <formula1>0</formula1>
      <formula2>100</formula2>
    </dataValidation>
    <dataValidation type="decimal" allowBlank="1" showDropDown="1" showInputMessage="1" showErrorMessage="1" errorTitle="Masukan salah" error="Isian Anda salah!" promptTitle="Input yg diisikan" prompt="nilai angka antara 0 sampai 100." sqref="BX40">
      <formula1>0</formula1>
      <formula2>100</formula2>
    </dataValidation>
    <dataValidation type="decimal" allowBlank="1" showDropDown="1" showInputMessage="1" showErrorMessage="1" errorTitle="Masukan salah" error="Isian Anda salah!" promptTitle="Input yg diisikan" prompt="nilai angka antara 0 sampai 100." sqref="BX41">
      <formula1>0</formula1>
      <formula2>100</formula2>
    </dataValidation>
    <dataValidation type="decimal" allowBlank="1" showDropDown="1" showInputMessage="1" showErrorMessage="1" errorTitle="Masukan salah" error="Isian Anda salah!" promptTitle="Input yg diisikan" prompt="nilai angka antara 0 sampai 100." sqref="BX42">
      <formula1>0</formula1>
      <formula2>100</formula2>
    </dataValidation>
    <dataValidation type="decimal" allowBlank="1" showDropDown="1" showInputMessage="1" showErrorMessage="1" errorTitle="Masukan salah" error="Isian Anda salah!" promptTitle="Input yg diisikan" prompt="nilai angka antara 0 sampai 100." sqref="BX43">
      <formula1>0</formula1>
      <formula2>100</formula2>
    </dataValidation>
    <dataValidation type="decimal" allowBlank="1" showDropDown="1" showInputMessage="1" showErrorMessage="1" errorTitle="Masukan salah" error="Isian Anda salah!" promptTitle="Input yg diisikan" prompt="nilai angka antara 0 sampai 100." sqref="BX44">
      <formula1>0</formula1>
      <formula2>100</formula2>
    </dataValidation>
    <dataValidation type="decimal" allowBlank="1" showDropDown="1" showInputMessage="1" showErrorMessage="1" errorTitle="Masukan salah" error="Isian Anda salah!" promptTitle="Input yg diisikan" prompt="nilai angka antara 0 sampai 100." sqref="BX45">
      <formula1>0</formula1>
      <formula2>100</formula2>
    </dataValidation>
    <dataValidation type="decimal" allowBlank="1" showDropDown="1" showInputMessage="1" showErrorMessage="1" errorTitle="Masukan salah" error="Isian Anda salah!" promptTitle="Input yg diisikan" prompt="nilai angka antara 0 sampai 100." sqref="BX46">
      <formula1>0</formula1>
      <formula2>100</formula2>
    </dataValidation>
    <dataValidation type="decimal" allowBlank="1" showDropDown="1" showInputMessage="1" showErrorMessage="1" errorTitle="Masukan salah" error="Isian Anda salah!" promptTitle="Input yg diisikan" prompt="nilai angka antara 0 sampai 100." sqref="BX47">
      <formula1>0</formula1>
      <formula2>100</formula2>
    </dataValidation>
    <dataValidation type="decimal" allowBlank="1" showDropDown="1" showInputMessage="1" showErrorMessage="1" errorTitle="Masukan salah" error="Isian Anda salah!" promptTitle="Input yg diisikan" prompt="nilai angka antara 0 sampai 100." sqref="BX48">
      <formula1>0</formula1>
      <formula2>100</formula2>
    </dataValidation>
    <dataValidation type="decimal" allowBlank="1" showDropDown="1" showInputMessage="1" showErrorMessage="1" errorTitle="Masukan salah" error="Isian Anda salah!" promptTitle="Input yg diisikan" prompt="nilai angka antara 0 sampai 100." sqref="BX49">
      <formula1>0</formula1>
      <formula2>100</formula2>
    </dataValidation>
    <dataValidation type="decimal" allowBlank="1" showDropDown="1" showInputMessage="1" showErrorMessage="1" errorTitle="Masukan salah" error="Isian Anda salah!" promptTitle="Input yg diisikan" prompt="nilai angka antara 0 sampai 100." sqref="BX50">
      <formula1>0</formula1>
      <formula2>100</formula2>
    </dataValidation>
    <dataValidation type="decimal" allowBlank="1" showDropDown="1" showInputMessage="1" showErrorMessage="1" errorTitle="Masukan salah" error="Isian Anda salah!" promptTitle="Input yg diisikan" prompt="nilai angka antara 0 sampai 100." sqref="BY11">
      <formula1>0</formula1>
      <formula2>100</formula2>
    </dataValidation>
    <dataValidation type="decimal" allowBlank="1" showDropDown="1" showInputMessage="1" showErrorMessage="1" errorTitle="Masukan salah" error="Isian Anda salah!" promptTitle="Input yg diisikan" prompt="nilai angka antara 0 sampai 100." sqref="BY12">
      <formula1>0</formula1>
      <formula2>100</formula2>
    </dataValidation>
    <dataValidation type="decimal" allowBlank="1" showDropDown="1" showInputMessage="1" showErrorMessage="1" errorTitle="Masukan salah" error="Isian Anda salah!" promptTitle="Input yg diisikan" prompt="nilai angka antara 0 sampai 100." sqref="BY13">
      <formula1>0</formula1>
      <formula2>100</formula2>
    </dataValidation>
    <dataValidation type="decimal" allowBlank="1" showDropDown="1" showInputMessage="1" showErrorMessage="1" errorTitle="Masukan salah" error="Isian Anda salah!" promptTitle="Input yg diisikan" prompt="nilai angka antara 0 sampai 100." sqref="BY14">
      <formula1>0</formula1>
      <formula2>100</formula2>
    </dataValidation>
    <dataValidation type="decimal" allowBlank="1" showDropDown="1" showInputMessage="1" showErrorMessage="1" errorTitle="Masukan salah" error="Isian Anda salah!" promptTitle="Input yg diisikan" prompt="nilai angka antara 0 sampai 100." sqref="BY15">
      <formula1>0</formula1>
      <formula2>100</formula2>
    </dataValidation>
    <dataValidation type="decimal" allowBlank="1" showDropDown="1" showInputMessage="1" showErrorMessage="1" errorTitle="Masukan salah" error="Isian Anda salah!" promptTitle="Input yg diisikan" prompt="nilai angka antara 0 sampai 100." sqref="BY16">
      <formula1>0</formula1>
      <formula2>100</formula2>
    </dataValidation>
    <dataValidation type="decimal" allowBlank="1" showDropDown="1" showInputMessage="1" showErrorMessage="1" errorTitle="Masukan salah" error="Isian Anda salah!" promptTitle="Input yg diisikan" prompt="nilai angka antara 0 sampai 100." sqref="BY17">
      <formula1>0</formula1>
      <formula2>100</formula2>
    </dataValidation>
    <dataValidation type="decimal" allowBlank="1" showDropDown="1" showInputMessage="1" showErrorMessage="1" errorTitle="Masukan salah" error="Isian Anda salah!" promptTitle="Input yg diisikan" prompt="nilai angka antara 0 sampai 100." sqref="BY18">
      <formula1>0</formula1>
      <formula2>100</formula2>
    </dataValidation>
    <dataValidation type="decimal" allowBlank="1" showDropDown="1" showInputMessage="1" showErrorMessage="1" errorTitle="Masukan salah" error="Isian Anda salah!" promptTitle="Input yg diisikan" prompt="nilai angka antara 0 sampai 100." sqref="BY19">
      <formula1>0</formula1>
      <formula2>100</formula2>
    </dataValidation>
    <dataValidation type="decimal" allowBlank="1" showDropDown="1" showInputMessage="1" showErrorMessage="1" errorTitle="Masukan salah" error="Isian Anda salah!" promptTitle="Input yg diisikan" prompt="nilai angka antara 0 sampai 100." sqref="BY20">
      <formula1>0</formula1>
      <formula2>100</formula2>
    </dataValidation>
    <dataValidation type="decimal" allowBlank="1" showDropDown="1" showInputMessage="1" showErrorMessage="1" errorTitle="Masukan salah" error="Isian Anda salah!" promptTitle="Input yg diisikan" prompt="nilai angka antara 0 sampai 100." sqref="BY21">
      <formula1>0</formula1>
      <formula2>100</formula2>
    </dataValidation>
    <dataValidation type="decimal" allowBlank="1" showDropDown="1" showInputMessage="1" showErrorMessage="1" errorTitle="Masukan salah" error="Isian Anda salah!" promptTitle="Input yg diisikan" prompt="nilai angka antara 0 sampai 100." sqref="BY22">
      <formula1>0</formula1>
      <formula2>100</formula2>
    </dataValidation>
    <dataValidation type="decimal" allowBlank="1" showDropDown="1" showInputMessage="1" showErrorMessage="1" errorTitle="Masukan salah" error="Isian Anda salah!" promptTitle="Input yg diisikan" prompt="nilai angka antara 0 sampai 100." sqref="BY23">
      <formula1>0</formula1>
      <formula2>100</formula2>
    </dataValidation>
    <dataValidation type="decimal" allowBlank="1" showDropDown="1" showInputMessage="1" showErrorMessage="1" errorTitle="Masukan salah" error="Isian Anda salah!" promptTitle="Input yg diisikan" prompt="nilai angka antara 0 sampai 100." sqref="BY24">
      <formula1>0</formula1>
      <formula2>100</formula2>
    </dataValidation>
    <dataValidation type="decimal" allowBlank="1" showDropDown="1" showInputMessage="1" showErrorMessage="1" errorTitle="Masukan salah" error="Isian Anda salah!" promptTitle="Input yg diisikan" prompt="nilai angka antara 0 sampai 100." sqref="BY25">
      <formula1>0</formula1>
      <formula2>100</formula2>
    </dataValidation>
    <dataValidation type="decimal" allowBlank="1" showDropDown="1" showInputMessage="1" showErrorMessage="1" errorTitle="Masukan salah" error="Isian Anda salah!" promptTitle="Input yg diisikan" prompt="nilai angka antara 0 sampai 100." sqref="BY26">
      <formula1>0</formula1>
      <formula2>100</formula2>
    </dataValidation>
    <dataValidation type="decimal" allowBlank="1" showDropDown="1" showInputMessage="1" showErrorMessage="1" errorTitle="Masukan salah" error="Isian Anda salah!" promptTitle="Input yg diisikan" prompt="nilai angka antara 0 sampai 100." sqref="BY27">
      <formula1>0</formula1>
      <formula2>100</formula2>
    </dataValidation>
    <dataValidation type="decimal" allowBlank="1" showDropDown="1" showInputMessage="1" showErrorMessage="1" errorTitle="Masukan salah" error="Isian Anda salah!" promptTitle="Input yg diisikan" prompt="nilai angka antara 0 sampai 100." sqref="BY28">
      <formula1>0</formula1>
      <formula2>100</formula2>
    </dataValidation>
    <dataValidation type="decimal" allowBlank="1" showDropDown="1" showInputMessage="1" showErrorMessage="1" errorTitle="Masukan salah" error="Isian Anda salah!" promptTitle="Input yg diisikan" prompt="nilai angka antara 0 sampai 100." sqref="BY29">
      <formula1>0</formula1>
      <formula2>100</formula2>
    </dataValidation>
    <dataValidation type="decimal" allowBlank="1" showDropDown="1" showInputMessage="1" showErrorMessage="1" errorTitle="Masukan salah" error="Isian Anda salah!" promptTitle="Input yg diisikan" prompt="nilai angka antara 0 sampai 100." sqref="BY30">
      <formula1>0</formula1>
      <formula2>100</formula2>
    </dataValidation>
    <dataValidation type="decimal" allowBlank="1" showDropDown="1" showInputMessage="1" showErrorMessage="1" errorTitle="Masukan salah" error="Isian Anda salah!" promptTitle="Input yg diisikan" prompt="nilai angka antara 0 sampai 100." sqref="BY31">
      <formula1>0</formula1>
      <formula2>100</formula2>
    </dataValidation>
    <dataValidation type="decimal" allowBlank="1" showDropDown="1" showInputMessage="1" showErrorMessage="1" errorTitle="Masukan salah" error="Isian Anda salah!" promptTitle="Input yg diisikan" prompt="nilai angka antara 0 sampai 100." sqref="BY32">
      <formula1>0</formula1>
      <formula2>100</formula2>
    </dataValidation>
    <dataValidation type="decimal" allowBlank="1" showDropDown="1" showInputMessage="1" showErrorMessage="1" errorTitle="Masukan salah" error="Isian Anda salah!" promptTitle="Input yg diisikan" prompt="nilai angka antara 0 sampai 100." sqref="BY33">
      <formula1>0</formula1>
      <formula2>100</formula2>
    </dataValidation>
    <dataValidation type="decimal" allowBlank="1" showDropDown="1" showInputMessage="1" showErrorMessage="1" errorTitle="Masukan salah" error="Isian Anda salah!" promptTitle="Input yg diisikan" prompt="nilai angka antara 0 sampai 100." sqref="BY34">
      <formula1>0</formula1>
      <formula2>100</formula2>
    </dataValidation>
    <dataValidation type="decimal" allowBlank="1" showDropDown="1" showInputMessage="1" showErrorMessage="1" errorTitle="Masukan salah" error="Isian Anda salah!" promptTitle="Input yg diisikan" prompt="nilai angka antara 0 sampai 100." sqref="BY35">
      <formula1>0</formula1>
      <formula2>100</formula2>
    </dataValidation>
    <dataValidation type="decimal" allowBlank="1" showDropDown="1" showInputMessage="1" showErrorMessage="1" errorTitle="Masukan salah" error="Isian Anda salah!" promptTitle="Input yg diisikan" prompt="nilai angka antara 0 sampai 100." sqref="BY36">
      <formula1>0</formula1>
      <formula2>100</formula2>
    </dataValidation>
    <dataValidation type="decimal" allowBlank="1" showDropDown="1" showInputMessage="1" showErrorMessage="1" errorTitle="Masukan salah" error="Isian Anda salah!" promptTitle="Input yg diisikan" prompt="nilai angka antara 0 sampai 100." sqref="BY37">
      <formula1>0</formula1>
      <formula2>100</formula2>
    </dataValidation>
    <dataValidation type="decimal" allowBlank="1" showDropDown="1" showInputMessage="1" showErrorMessage="1" errorTitle="Masukan salah" error="Isian Anda salah!" promptTitle="Input yg diisikan" prompt="nilai angka antara 0 sampai 100." sqref="BY38">
      <formula1>0</formula1>
      <formula2>100</formula2>
    </dataValidation>
    <dataValidation type="decimal" allowBlank="1" showDropDown="1" showInputMessage="1" showErrorMessage="1" errorTitle="Masukan salah" error="Isian Anda salah!" promptTitle="Input yg diisikan" prompt="nilai angka antara 0 sampai 100." sqref="BY39">
      <formula1>0</formula1>
      <formula2>100</formula2>
    </dataValidation>
    <dataValidation type="decimal" allowBlank="1" showDropDown="1" showInputMessage="1" showErrorMessage="1" errorTitle="Masukan salah" error="Isian Anda salah!" promptTitle="Input yg diisikan" prompt="nilai angka antara 0 sampai 100." sqref="BY40">
      <formula1>0</formula1>
      <formula2>100</formula2>
    </dataValidation>
    <dataValidation type="decimal" allowBlank="1" showDropDown="1" showInputMessage="1" showErrorMessage="1" errorTitle="Masukan salah" error="Isian Anda salah!" promptTitle="Input yg diisikan" prompt="nilai angka antara 0 sampai 100." sqref="BY41">
      <formula1>0</formula1>
      <formula2>100</formula2>
    </dataValidation>
    <dataValidation type="decimal" allowBlank="1" showDropDown="1" showInputMessage="1" showErrorMessage="1" errorTitle="Masukan salah" error="Isian Anda salah!" promptTitle="Input yg diisikan" prompt="nilai angka antara 0 sampai 100." sqref="BY42">
      <formula1>0</formula1>
      <formula2>100</formula2>
    </dataValidation>
    <dataValidation type="decimal" allowBlank="1" showDropDown="1" showInputMessage="1" showErrorMessage="1" errorTitle="Masukan salah" error="Isian Anda salah!" promptTitle="Input yg diisikan" prompt="nilai angka antara 0 sampai 100." sqref="BY43">
      <formula1>0</formula1>
      <formula2>100</formula2>
    </dataValidation>
    <dataValidation type="decimal" allowBlank="1" showDropDown="1" showInputMessage="1" showErrorMessage="1" errorTitle="Masukan salah" error="Isian Anda salah!" promptTitle="Input yg diisikan" prompt="nilai angka antara 0 sampai 100." sqref="BY44">
      <formula1>0</formula1>
      <formula2>100</formula2>
    </dataValidation>
    <dataValidation type="decimal" allowBlank="1" showDropDown="1" showInputMessage="1" showErrorMessage="1" errorTitle="Masukan salah" error="Isian Anda salah!" promptTitle="Input yg diisikan" prompt="nilai angka antara 0 sampai 100." sqref="BY45">
      <formula1>0</formula1>
      <formula2>100</formula2>
    </dataValidation>
    <dataValidation type="decimal" allowBlank="1" showDropDown="1" showInputMessage="1" showErrorMessage="1" errorTitle="Masukan salah" error="Isian Anda salah!" promptTitle="Input yg diisikan" prompt="nilai angka antara 0 sampai 100." sqref="BY46">
      <formula1>0</formula1>
      <formula2>100</formula2>
    </dataValidation>
    <dataValidation type="decimal" allowBlank="1" showDropDown="1" showInputMessage="1" showErrorMessage="1" errorTitle="Masukan salah" error="Isian Anda salah!" promptTitle="Input yg diisikan" prompt="nilai angka antara 0 sampai 100." sqref="BY47">
      <formula1>0</formula1>
      <formula2>100</formula2>
    </dataValidation>
    <dataValidation type="decimal" allowBlank="1" showDropDown="1" showInputMessage="1" showErrorMessage="1" errorTitle="Masukan salah" error="Isian Anda salah!" promptTitle="Input yg diisikan" prompt="nilai angka antara 0 sampai 100." sqref="BY48">
      <formula1>0</formula1>
      <formula2>100</formula2>
    </dataValidation>
    <dataValidation type="decimal" allowBlank="1" showDropDown="1" showInputMessage="1" showErrorMessage="1" errorTitle="Masukan salah" error="Isian Anda salah!" promptTitle="Input yg diisikan" prompt="nilai angka antara 0 sampai 100." sqref="BY49">
      <formula1>0</formula1>
      <formula2>100</formula2>
    </dataValidation>
    <dataValidation type="decimal" allowBlank="1" showDropDown="1" showInputMessage="1" showErrorMessage="1" errorTitle="Masukan salah" error="Isian Anda salah!" promptTitle="Input yg diisikan" prompt="nilai angka antara 0 sampai 100." sqref="BY50">
      <formula1>0</formula1>
      <formula2>100</formula2>
    </dataValidation>
    <dataValidation type="decimal" allowBlank="1" showDropDown="1" showInputMessage="1" showErrorMessage="1" errorTitle="Masukan salah" error="Isian Anda salah!" promptTitle="Input yg diisikan" prompt="nilai angka antara 0 sampai 100." sqref="BZ11">
      <formula1>0</formula1>
      <formula2>100</formula2>
    </dataValidation>
    <dataValidation type="decimal" allowBlank="1" showDropDown="1" showInputMessage="1" showErrorMessage="1" errorTitle="Masukan salah" error="Isian Anda salah!" promptTitle="Input yg diisikan" prompt="nilai angka antara 0 sampai 100." sqref="BZ12">
      <formula1>0</formula1>
      <formula2>100</formula2>
    </dataValidation>
    <dataValidation type="decimal" allowBlank="1" showDropDown="1" showInputMessage="1" showErrorMessage="1" errorTitle="Masukan salah" error="Isian Anda salah!" promptTitle="Input yg diisikan" prompt="nilai angka antara 0 sampai 100." sqref="BZ13">
      <formula1>0</formula1>
      <formula2>100</formula2>
    </dataValidation>
    <dataValidation type="decimal" allowBlank="1" showDropDown="1" showInputMessage="1" showErrorMessage="1" errorTitle="Masukan salah" error="Isian Anda salah!" promptTitle="Input yg diisikan" prompt="nilai angka antara 0 sampai 100." sqref="BZ14">
      <formula1>0</formula1>
      <formula2>100</formula2>
    </dataValidation>
    <dataValidation type="decimal" allowBlank="1" showDropDown="1" showInputMessage="1" showErrorMessage="1" errorTitle="Masukan salah" error="Isian Anda salah!" promptTitle="Input yg diisikan" prompt="nilai angka antara 0 sampai 100." sqref="BZ15">
      <formula1>0</formula1>
      <formula2>100</formula2>
    </dataValidation>
    <dataValidation type="decimal" allowBlank="1" showDropDown="1" showInputMessage="1" showErrorMessage="1" errorTitle="Masukan salah" error="Isian Anda salah!" promptTitle="Input yg diisikan" prompt="nilai angka antara 0 sampai 100." sqref="BZ16">
      <formula1>0</formula1>
      <formula2>100</formula2>
    </dataValidation>
    <dataValidation type="decimal" allowBlank="1" showDropDown="1" showInputMessage="1" showErrorMessage="1" errorTitle="Masukan salah" error="Isian Anda salah!" promptTitle="Input yg diisikan" prompt="nilai angka antara 0 sampai 100." sqref="BZ17">
      <formula1>0</formula1>
      <formula2>100</formula2>
    </dataValidation>
    <dataValidation type="decimal" allowBlank="1" showDropDown="1" showInputMessage="1" showErrorMessage="1" errorTitle="Masukan salah" error="Isian Anda salah!" promptTitle="Input yg diisikan" prompt="nilai angka antara 0 sampai 100." sqref="BZ18">
      <formula1>0</formula1>
      <formula2>100</formula2>
    </dataValidation>
    <dataValidation type="decimal" allowBlank="1" showDropDown="1" showInputMessage="1" showErrorMessage="1" errorTitle="Masukan salah" error="Isian Anda salah!" promptTitle="Input yg diisikan" prompt="nilai angka antara 0 sampai 100." sqref="BZ19">
      <formula1>0</formula1>
      <formula2>100</formula2>
    </dataValidation>
    <dataValidation type="decimal" allowBlank="1" showDropDown="1" showInputMessage="1" showErrorMessage="1" errorTitle="Masukan salah" error="Isian Anda salah!" promptTitle="Input yg diisikan" prompt="nilai angka antara 0 sampai 100." sqref="BZ20">
      <formula1>0</formula1>
      <formula2>100</formula2>
    </dataValidation>
    <dataValidation type="decimal" allowBlank="1" showDropDown="1" showInputMessage="1" showErrorMessage="1" errorTitle="Masukan salah" error="Isian Anda salah!" promptTitle="Input yg diisikan" prompt="nilai angka antara 0 sampai 100." sqref="BZ21">
      <formula1>0</formula1>
      <formula2>100</formula2>
    </dataValidation>
    <dataValidation type="decimal" allowBlank="1" showDropDown="1" showInputMessage="1" showErrorMessage="1" errorTitle="Masukan salah" error="Isian Anda salah!" promptTitle="Input yg diisikan" prompt="nilai angka antara 0 sampai 100." sqref="BZ22">
      <formula1>0</formula1>
      <formula2>100</formula2>
    </dataValidation>
    <dataValidation type="decimal" allowBlank="1" showDropDown="1" showInputMessage="1" showErrorMessage="1" errorTitle="Masukan salah" error="Isian Anda salah!" promptTitle="Input yg diisikan" prompt="nilai angka antara 0 sampai 100." sqref="BZ23">
      <formula1>0</formula1>
      <formula2>100</formula2>
    </dataValidation>
    <dataValidation type="decimal" allowBlank="1" showDropDown="1" showInputMessage="1" showErrorMessage="1" errorTitle="Masukan salah" error="Isian Anda salah!" promptTitle="Input yg diisikan" prompt="nilai angka antara 0 sampai 100." sqref="BZ24">
      <formula1>0</formula1>
      <formula2>100</formula2>
    </dataValidation>
    <dataValidation type="decimal" allowBlank="1" showDropDown="1" showInputMessage="1" showErrorMessage="1" errorTitle="Masukan salah" error="Isian Anda salah!" promptTitle="Input yg diisikan" prompt="nilai angka antara 0 sampai 100." sqref="BZ25">
      <formula1>0</formula1>
      <formula2>100</formula2>
    </dataValidation>
    <dataValidation type="decimal" allowBlank="1" showDropDown="1" showInputMessage="1" showErrorMessage="1" errorTitle="Masukan salah" error="Isian Anda salah!" promptTitle="Input yg diisikan" prompt="nilai angka antara 0 sampai 100." sqref="BZ26">
      <formula1>0</formula1>
      <formula2>100</formula2>
    </dataValidation>
    <dataValidation type="decimal" allowBlank="1" showDropDown="1" showInputMessage="1" showErrorMessage="1" errorTitle="Masukan salah" error="Isian Anda salah!" promptTitle="Input yg diisikan" prompt="nilai angka antara 0 sampai 100." sqref="BZ27">
      <formula1>0</formula1>
      <formula2>100</formula2>
    </dataValidation>
    <dataValidation type="decimal" allowBlank="1" showDropDown="1" showInputMessage="1" showErrorMessage="1" errorTitle="Masukan salah" error="Isian Anda salah!" promptTitle="Input yg diisikan" prompt="nilai angka antara 0 sampai 100." sqref="BZ28">
      <formula1>0</formula1>
      <formula2>100</formula2>
    </dataValidation>
    <dataValidation type="decimal" allowBlank="1" showDropDown="1" showInputMessage="1" showErrorMessage="1" errorTitle="Masukan salah" error="Isian Anda salah!" promptTitle="Input yg diisikan" prompt="nilai angka antara 0 sampai 100." sqref="BZ29">
      <formula1>0</formula1>
      <formula2>100</formula2>
    </dataValidation>
    <dataValidation type="decimal" allowBlank="1" showDropDown="1" showInputMessage="1" showErrorMessage="1" errorTitle="Masukan salah" error="Isian Anda salah!" promptTitle="Input yg diisikan" prompt="nilai angka antara 0 sampai 100." sqref="BZ30">
      <formula1>0</formula1>
      <formula2>100</formula2>
    </dataValidation>
    <dataValidation type="decimal" allowBlank="1" showDropDown="1" showInputMessage="1" showErrorMessage="1" errorTitle="Masukan salah" error="Isian Anda salah!" promptTitle="Input yg diisikan" prompt="nilai angka antara 0 sampai 100." sqref="BZ31">
      <formula1>0</formula1>
      <formula2>100</formula2>
    </dataValidation>
    <dataValidation type="decimal" allowBlank="1" showDropDown="1" showInputMessage="1" showErrorMessage="1" errorTitle="Masukan salah" error="Isian Anda salah!" promptTitle="Input yg diisikan" prompt="nilai angka antara 0 sampai 100." sqref="BZ32">
      <formula1>0</formula1>
      <formula2>100</formula2>
    </dataValidation>
    <dataValidation type="decimal" allowBlank="1" showDropDown="1" showInputMessage="1" showErrorMessage="1" errorTitle="Masukan salah" error="Isian Anda salah!" promptTitle="Input yg diisikan" prompt="nilai angka antara 0 sampai 100." sqref="BZ33">
      <formula1>0</formula1>
      <formula2>100</formula2>
    </dataValidation>
    <dataValidation type="decimal" allowBlank="1" showDropDown="1" showInputMessage="1" showErrorMessage="1" errorTitle="Masukan salah" error="Isian Anda salah!" promptTitle="Input yg diisikan" prompt="nilai angka antara 0 sampai 100." sqref="BZ34">
      <formula1>0</formula1>
      <formula2>100</formula2>
    </dataValidation>
    <dataValidation type="decimal" allowBlank="1" showDropDown="1" showInputMessage="1" showErrorMessage="1" errorTitle="Masukan salah" error="Isian Anda salah!" promptTitle="Input yg diisikan" prompt="nilai angka antara 0 sampai 100." sqref="BZ35">
      <formula1>0</formula1>
      <formula2>100</formula2>
    </dataValidation>
    <dataValidation type="decimal" allowBlank="1" showDropDown="1" showInputMessage="1" showErrorMessage="1" errorTitle="Masukan salah" error="Isian Anda salah!" promptTitle="Input yg diisikan" prompt="nilai angka antara 0 sampai 100." sqref="BZ36">
      <formula1>0</formula1>
      <formula2>100</formula2>
    </dataValidation>
    <dataValidation type="decimal" allowBlank="1" showDropDown="1" showInputMessage="1" showErrorMessage="1" errorTitle="Masukan salah" error="Isian Anda salah!" promptTitle="Input yg diisikan" prompt="nilai angka antara 0 sampai 100." sqref="BZ37">
      <formula1>0</formula1>
      <formula2>100</formula2>
    </dataValidation>
    <dataValidation type="decimal" allowBlank="1" showDropDown="1" showInputMessage="1" showErrorMessage="1" errorTitle="Masukan salah" error="Isian Anda salah!" promptTitle="Input yg diisikan" prompt="nilai angka antara 0 sampai 100." sqref="BZ38">
      <formula1>0</formula1>
      <formula2>100</formula2>
    </dataValidation>
    <dataValidation type="decimal" allowBlank="1" showDropDown="1" showInputMessage="1" showErrorMessage="1" errorTitle="Masukan salah" error="Isian Anda salah!" promptTitle="Input yg diisikan" prompt="nilai angka antara 0 sampai 100." sqref="BZ39">
      <formula1>0</formula1>
      <formula2>100</formula2>
    </dataValidation>
    <dataValidation type="decimal" allowBlank="1" showDropDown="1" showInputMessage="1" showErrorMessage="1" errorTitle="Masukan salah" error="Isian Anda salah!" promptTitle="Input yg diisikan" prompt="nilai angka antara 0 sampai 100." sqref="BZ40">
      <formula1>0</formula1>
      <formula2>100</formula2>
    </dataValidation>
    <dataValidation type="decimal" allowBlank="1" showDropDown="1" showInputMessage="1" showErrorMessage="1" errorTitle="Masukan salah" error="Isian Anda salah!" promptTitle="Input yg diisikan" prompt="nilai angka antara 0 sampai 100." sqref="BZ41">
      <formula1>0</formula1>
      <formula2>100</formula2>
    </dataValidation>
    <dataValidation type="decimal" allowBlank="1" showDropDown="1" showInputMessage="1" showErrorMessage="1" errorTitle="Masukan salah" error="Isian Anda salah!" promptTitle="Input yg diisikan" prompt="nilai angka antara 0 sampai 100." sqref="BZ42">
      <formula1>0</formula1>
      <formula2>100</formula2>
    </dataValidation>
    <dataValidation type="decimal" allowBlank="1" showDropDown="1" showInputMessage="1" showErrorMessage="1" errorTitle="Masukan salah" error="Isian Anda salah!" promptTitle="Input yg diisikan" prompt="nilai angka antara 0 sampai 100." sqref="BZ43">
      <formula1>0</formula1>
      <formula2>100</formula2>
    </dataValidation>
    <dataValidation type="decimal" allowBlank="1" showDropDown="1" showInputMessage="1" showErrorMessage="1" errorTitle="Masukan salah" error="Isian Anda salah!" promptTitle="Input yg diisikan" prompt="nilai angka antara 0 sampai 100." sqref="BZ44">
      <formula1>0</formula1>
      <formula2>100</formula2>
    </dataValidation>
    <dataValidation type="decimal" allowBlank="1" showDropDown="1" showInputMessage="1" showErrorMessage="1" errorTitle="Masukan salah" error="Isian Anda salah!" promptTitle="Input yg diisikan" prompt="nilai angka antara 0 sampai 100." sqref="BZ45">
      <formula1>0</formula1>
      <formula2>100</formula2>
    </dataValidation>
    <dataValidation type="decimal" allowBlank="1" showDropDown="1" showInputMessage="1" showErrorMessage="1" errorTitle="Masukan salah" error="Isian Anda salah!" promptTitle="Input yg diisikan" prompt="nilai angka antara 0 sampai 100." sqref="BZ46">
      <formula1>0</formula1>
      <formula2>100</formula2>
    </dataValidation>
    <dataValidation type="decimal" allowBlank="1" showDropDown="1" showInputMessage="1" showErrorMessage="1" errorTitle="Masukan salah" error="Isian Anda salah!" promptTitle="Input yg diisikan" prompt="nilai angka antara 0 sampai 100." sqref="BZ47">
      <formula1>0</formula1>
      <formula2>100</formula2>
    </dataValidation>
    <dataValidation type="decimal" allowBlank="1" showDropDown="1" showInputMessage="1" showErrorMessage="1" errorTitle="Masukan salah" error="Isian Anda salah!" promptTitle="Input yg diisikan" prompt="nilai angka antara 0 sampai 100." sqref="BZ48">
      <formula1>0</formula1>
      <formula2>100</formula2>
    </dataValidation>
    <dataValidation type="decimal" allowBlank="1" showDropDown="1" showInputMessage="1" showErrorMessage="1" errorTitle="Masukan salah" error="Isian Anda salah!" promptTitle="Input yg diisikan" prompt="nilai angka antara 0 sampai 100." sqref="BZ49">
      <formula1>0</formula1>
      <formula2>100</formula2>
    </dataValidation>
    <dataValidation type="decimal" allowBlank="1" showDropDown="1" showInputMessage="1" showErrorMessage="1" errorTitle="Masukan salah" error="Isian Anda salah!" promptTitle="Input yg diisikan" prompt="nilai angka antara 0 sampai 100." sqref="BZ50">
      <formula1>0</formula1>
      <formula2>100</formula2>
    </dataValidation>
    <dataValidation type="decimal" allowBlank="1" showDropDown="1" showInputMessage="1" showErrorMessage="1" errorTitle="Masukan salah" error="Isian Anda salah!" promptTitle="Input yg diisikan" prompt="nilai angka antara 0 sampai 100." sqref="CA11">
      <formula1>0</formula1>
      <formula2>100</formula2>
    </dataValidation>
    <dataValidation type="decimal" allowBlank="1" showDropDown="1" showInputMessage="1" showErrorMessage="1" errorTitle="Masukan salah" error="Isian Anda salah!" promptTitle="Input yg diisikan" prompt="nilai angka antara 0 sampai 100." sqref="CA12">
      <formula1>0</formula1>
      <formula2>100</formula2>
    </dataValidation>
    <dataValidation type="decimal" allowBlank="1" showDropDown="1" showInputMessage="1" showErrorMessage="1" errorTitle="Masukan salah" error="Isian Anda salah!" promptTitle="Input yg diisikan" prompt="nilai angka antara 0 sampai 100." sqref="CA13">
      <formula1>0</formula1>
      <formula2>100</formula2>
    </dataValidation>
    <dataValidation type="decimal" allowBlank="1" showDropDown="1" showInputMessage="1" showErrorMessage="1" errorTitle="Masukan salah" error="Isian Anda salah!" promptTitle="Input yg diisikan" prompt="nilai angka antara 0 sampai 100." sqref="CA14">
      <formula1>0</formula1>
      <formula2>100</formula2>
    </dataValidation>
    <dataValidation type="decimal" allowBlank="1" showDropDown="1" showInputMessage="1" showErrorMessage="1" errorTitle="Masukan salah" error="Isian Anda salah!" promptTitle="Input yg diisikan" prompt="nilai angka antara 0 sampai 100." sqref="CA15">
      <formula1>0</formula1>
      <formula2>100</formula2>
    </dataValidation>
    <dataValidation type="decimal" allowBlank="1" showDropDown="1" showInputMessage="1" showErrorMessage="1" errorTitle="Masukan salah" error="Isian Anda salah!" promptTitle="Input yg diisikan" prompt="nilai angka antara 0 sampai 100." sqref="CA16">
      <formula1>0</formula1>
      <formula2>100</formula2>
    </dataValidation>
    <dataValidation type="decimal" allowBlank="1" showDropDown="1" showInputMessage="1" showErrorMessage="1" errorTitle="Masukan salah" error="Isian Anda salah!" promptTitle="Input yg diisikan" prompt="nilai angka antara 0 sampai 100." sqref="CA17">
      <formula1>0</formula1>
      <formula2>100</formula2>
    </dataValidation>
    <dataValidation type="decimal" allowBlank="1" showDropDown="1" showInputMessage="1" showErrorMessage="1" errorTitle="Masukan salah" error="Isian Anda salah!" promptTitle="Input yg diisikan" prompt="nilai angka antara 0 sampai 100." sqref="CA18">
      <formula1>0</formula1>
      <formula2>100</formula2>
    </dataValidation>
    <dataValidation type="decimal" allowBlank="1" showDropDown="1" showInputMessage="1" showErrorMessage="1" errorTitle="Masukan salah" error="Isian Anda salah!" promptTitle="Input yg diisikan" prompt="nilai angka antara 0 sampai 100." sqref="CA19">
      <formula1>0</formula1>
      <formula2>100</formula2>
    </dataValidation>
    <dataValidation type="decimal" allowBlank="1" showDropDown="1" showInputMessage="1" showErrorMessage="1" errorTitle="Masukan salah" error="Isian Anda salah!" promptTitle="Input yg diisikan" prompt="nilai angka antara 0 sampai 100." sqref="CA20">
      <formula1>0</formula1>
      <formula2>100</formula2>
    </dataValidation>
    <dataValidation type="decimal" allowBlank="1" showDropDown="1" showInputMessage="1" showErrorMessage="1" errorTitle="Masukan salah" error="Isian Anda salah!" promptTitle="Input yg diisikan" prompt="nilai angka antara 0 sampai 100." sqref="CA21">
      <formula1>0</formula1>
      <formula2>100</formula2>
    </dataValidation>
    <dataValidation type="decimal" allowBlank="1" showDropDown="1" showInputMessage="1" showErrorMessage="1" errorTitle="Masukan salah" error="Isian Anda salah!" promptTitle="Input yg diisikan" prompt="nilai angka antara 0 sampai 100." sqref="CA22">
      <formula1>0</formula1>
      <formula2>100</formula2>
    </dataValidation>
    <dataValidation type="decimal" allowBlank="1" showDropDown="1" showInputMessage="1" showErrorMessage="1" errorTitle="Masukan salah" error="Isian Anda salah!" promptTitle="Input yg diisikan" prompt="nilai angka antara 0 sampai 100." sqref="CA23">
      <formula1>0</formula1>
      <formula2>100</formula2>
    </dataValidation>
    <dataValidation type="decimal" allowBlank="1" showDropDown="1" showInputMessage="1" showErrorMessage="1" errorTitle="Masukan salah" error="Isian Anda salah!" promptTitle="Input yg diisikan" prompt="nilai angka antara 0 sampai 100." sqref="CA24">
      <formula1>0</formula1>
      <formula2>100</formula2>
    </dataValidation>
    <dataValidation type="decimal" allowBlank="1" showDropDown="1" showInputMessage="1" showErrorMessage="1" errorTitle="Masukan salah" error="Isian Anda salah!" promptTitle="Input yg diisikan" prompt="nilai angka antara 0 sampai 100." sqref="CA25">
      <formula1>0</formula1>
      <formula2>100</formula2>
    </dataValidation>
    <dataValidation type="decimal" allowBlank="1" showDropDown="1" showInputMessage="1" showErrorMessage="1" errorTitle="Masukan salah" error="Isian Anda salah!" promptTitle="Input yg diisikan" prompt="nilai angka antara 0 sampai 100." sqref="CA26">
      <formula1>0</formula1>
      <formula2>100</formula2>
    </dataValidation>
    <dataValidation type="decimal" allowBlank="1" showDropDown="1" showInputMessage="1" showErrorMessage="1" errorTitle="Masukan salah" error="Isian Anda salah!" promptTitle="Input yg diisikan" prompt="nilai angka antara 0 sampai 100." sqref="CA27">
      <formula1>0</formula1>
      <formula2>100</formula2>
    </dataValidation>
    <dataValidation type="decimal" allowBlank="1" showDropDown="1" showInputMessage="1" showErrorMessage="1" errorTitle="Masukan salah" error="Isian Anda salah!" promptTitle="Input yg diisikan" prompt="nilai angka antara 0 sampai 100." sqref="CA28">
      <formula1>0</formula1>
      <formula2>100</formula2>
    </dataValidation>
    <dataValidation type="decimal" allowBlank="1" showDropDown="1" showInputMessage="1" showErrorMessage="1" errorTitle="Masukan salah" error="Isian Anda salah!" promptTitle="Input yg diisikan" prompt="nilai angka antara 0 sampai 100." sqref="CA29">
      <formula1>0</formula1>
      <formula2>100</formula2>
    </dataValidation>
    <dataValidation type="decimal" allowBlank="1" showDropDown="1" showInputMessage="1" showErrorMessage="1" errorTitle="Masukan salah" error="Isian Anda salah!" promptTitle="Input yg diisikan" prompt="nilai angka antara 0 sampai 100." sqref="CA30">
      <formula1>0</formula1>
      <formula2>100</formula2>
    </dataValidation>
    <dataValidation type="decimal" allowBlank="1" showDropDown="1" showInputMessage="1" showErrorMessage="1" errorTitle="Masukan salah" error="Isian Anda salah!" promptTitle="Input yg diisikan" prompt="nilai angka antara 0 sampai 100." sqref="CA31">
      <formula1>0</formula1>
      <formula2>100</formula2>
    </dataValidation>
    <dataValidation type="decimal" allowBlank="1" showDropDown="1" showInputMessage="1" showErrorMessage="1" errorTitle="Masukan salah" error="Isian Anda salah!" promptTitle="Input yg diisikan" prompt="nilai angka antara 0 sampai 100." sqref="CA32">
      <formula1>0</formula1>
      <formula2>100</formula2>
    </dataValidation>
    <dataValidation type="decimal" allowBlank="1" showDropDown="1" showInputMessage="1" showErrorMessage="1" errorTitle="Masukan salah" error="Isian Anda salah!" promptTitle="Input yg diisikan" prompt="nilai angka antara 0 sampai 100." sqref="CA33">
      <formula1>0</formula1>
      <formula2>100</formula2>
    </dataValidation>
    <dataValidation type="decimal" allowBlank="1" showDropDown="1" showInputMessage="1" showErrorMessage="1" errorTitle="Masukan salah" error="Isian Anda salah!" promptTitle="Input yg diisikan" prompt="nilai angka antara 0 sampai 100." sqref="CA34">
      <formula1>0</formula1>
      <formula2>100</formula2>
    </dataValidation>
    <dataValidation type="decimal" allowBlank="1" showDropDown="1" showInputMessage="1" showErrorMessage="1" errorTitle="Masukan salah" error="Isian Anda salah!" promptTitle="Input yg diisikan" prompt="nilai angka antara 0 sampai 100." sqref="CA35">
      <formula1>0</formula1>
      <formula2>100</formula2>
    </dataValidation>
    <dataValidation type="decimal" allowBlank="1" showDropDown="1" showInputMessage="1" showErrorMessage="1" errorTitle="Masukan salah" error="Isian Anda salah!" promptTitle="Input yg diisikan" prompt="nilai angka antara 0 sampai 100." sqref="CA36">
      <formula1>0</formula1>
      <formula2>100</formula2>
    </dataValidation>
    <dataValidation type="decimal" allowBlank="1" showDropDown="1" showInputMessage="1" showErrorMessage="1" errorTitle="Masukan salah" error="Isian Anda salah!" promptTitle="Input yg diisikan" prompt="nilai angka antara 0 sampai 100." sqref="CA37">
      <formula1>0</formula1>
      <formula2>100</formula2>
    </dataValidation>
    <dataValidation type="decimal" allowBlank="1" showDropDown="1" showInputMessage="1" showErrorMessage="1" errorTitle="Masukan salah" error="Isian Anda salah!" promptTitle="Input yg diisikan" prompt="nilai angka antara 0 sampai 100." sqref="CA38">
      <formula1>0</formula1>
      <formula2>100</formula2>
    </dataValidation>
    <dataValidation type="decimal" allowBlank="1" showDropDown="1" showInputMessage="1" showErrorMessage="1" errorTitle="Masukan salah" error="Isian Anda salah!" promptTitle="Input yg diisikan" prompt="nilai angka antara 0 sampai 100." sqref="CA39">
      <formula1>0</formula1>
      <formula2>100</formula2>
    </dataValidation>
    <dataValidation type="decimal" allowBlank="1" showDropDown="1" showInputMessage="1" showErrorMessage="1" errorTitle="Masukan salah" error="Isian Anda salah!" promptTitle="Input yg diisikan" prompt="nilai angka antara 0 sampai 100." sqref="CA40">
      <formula1>0</formula1>
      <formula2>100</formula2>
    </dataValidation>
    <dataValidation type="decimal" allowBlank="1" showDropDown="1" showInputMessage="1" showErrorMessage="1" errorTitle="Masukan salah" error="Isian Anda salah!" promptTitle="Input yg diisikan" prompt="nilai angka antara 0 sampai 100." sqref="CA41">
      <formula1>0</formula1>
      <formula2>100</formula2>
    </dataValidation>
    <dataValidation type="decimal" allowBlank="1" showDropDown="1" showInputMessage="1" showErrorMessage="1" errorTitle="Masukan salah" error="Isian Anda salah!" promptTitle="Input yg diisikan" prompt="nilai angka antara 0 sampai 100." sqref="CA42">
      <formula1>0</formula1>
      <formula2>100</formula2>
    </dataValidation>
    <dataValidation type="decimal" allowBlank="1" showDropDown="1" showInputMessage="1" showErrorMessage="1" errorTitle="Masukan salah" error="Isian Anda salah!" promptTitle="Input yg diisikan" prompt="nilai angka antara 0 sampai 100." sqref="CA43">
      <formula1>0</formula1>
      <formula2>100</formula2>
    </dataValidation>
    <dataValidation type="decimal" allowBlank="1" showDropDown="1" showInputMessage="1" showErrorMessage="1" errorTitle="Masukan salah" error="Isian Anda salah!" promptTitle="Input yg diisikan" prompt="nilai angka antara 0 sampai 100." sqref="CA44">
      <formula1>0</formula1>
      <formula2>100</formula2>
    </dataValidation>
    <dataValidation type="decimal" allowBlank="1" showDropDown="1" showInputMessage="1" showErrorMessage="1" errorTitle="Masukan salah" error="Isian Anda salah!" promptTitle="Input yg diisikan" prompt="nilai angka antara 0 sampai 100." sqref="CA45">
      <formula1>0</formula1>
      <formula2>100</formula2>
    </dataValidation>
    <dataValidation type="decimal" allowBlank="1" showDropDown="1" showInputMessage="1" showErrorMessage="1" errorTitle="Masukan salah" error="Isian Anda salah!" promptTitle="Input yg diisikan" prompt="nilai angka antara 0 sampai 100." sqref="CA46">
      <formula1>0</formula1>
      <formula2>100</formula2>
    </dataValidation>
    <dataValidation type="decimal" allowBlank="1" showDropDown="1" showInputMessage="1" showErrorMessage="1" errorTitle="Masukan salah" error="Isian Anda salah!" promptTitle="Input yg diisikan" prompt="nilai angka antara 0 sampai 100." sqref="CA47">
      <formula1>0</formula1>
      <formula2>100</formula2>
    </dataValidation>
    <dataValidation type="decimal" allowBlank="1" showDropDown="1" showInputMessage="1" showErrorMessage="1" errorTitle="Masukan salah" error="Isian Anda salah!" promptTitle="Input yg diisikan" prompt="nilai angka antara 0 sampai 100." sqref="CA48">
      <formula1>0</formula1>
      <formula2>100</formula2>
    </dataValidation>
    <dataValidation type="decimal" allowBlank="1" showDropDown="1" showInputMessage="1" showErrorMessage="1" errorTitle="Masukan salah" error="Isian Anda salah!" promptTitle="Input yg diisikan" prompt="nilai angka antara 0 sampai 100." sqref="CA49">
      <formula1>0</formula1>
      <formula2>100</formula2>
    </dataValidation>
    <dataValidation type="decimal" allowBlank="1" showDropDown="1" showInputMessage="1" showErrorMessage="1" errorTitle="Masukan salah" error="Isian Anda salah!" promptTitle="Input yg diisikan" prompt="nilai angka antara 0 sampai 100." sqref="CA50">
      <formula1>0</formula1>
      <formula2>100</formula2>
    </dataValidation>
    <dataValidation type="decimal" allowBlank="1" showDropDown="1" showInputMessage="1" showErrorMessage="1" errorTitle="Masukan salah" error="Isian Anda salah!" promptTitle="Input yg diisikan" prompt="nilai angka antara 0 sampai 100." sqref="CB11">
      <formula1>0</formula1>
      <formula2>100</formula2>
    </dataValidation>
    <dataValidation type="decimal" allowBlank="1" showDropDown="1" showInputMessage="1" showErrorMessage="1" errorTitle="Masukan salah" error="Isian Anda salah!" promptTitle="Input yg diisikan" prompt="nilai angka antara 0 sampai 100." sqref="CB12">
      <formula1>0</formula1>
      <formula2>100</formula2>
    </dataValidation>
    <dataValidation type="decimal" allowBlank="1" showDropDown="1" showInputMessage="1" showErrorMessage="1" errorTitle="Masukan salah" error="Isian Anda salah!" promptTitle="Input yg diisikan" prompt="nilai angka antara 0 sampai 100." sqref="CB13">
      <formula1>0</formula1>
      <formula2>100</formula2>
    </dataValidation>
    <dataValidation type="decimal" allowBlank="1" showDropDown="1" showInputMessage="1" showErrorMessage="1" errorTitle="Masukan salah" error="Isian Anda salah!" promptTitle="Input yg diisikan" prompt="nilai angka antara 0 sampai 100." sqref="CB14">
      <formula1>0</formula1>
      <formula2>100</formula2>
    </dataValidation>
    <dataValidation type="decimal" allowBlank="1" showDropDown="1" showInputMessage="1" showErrorMessage="1" errorTitle="Masukan salah" error="Isian Anda salah!" promptTitle="Input yg diisikan" prompt="nilai angka antara 0 sampai 100." sqref="CB15">
      <formula1>0</formula1>
      <formula2>100</formula2>
    </dataValidation>
    <dataValidation type="decimal" allowBlank="1" showDropDown="1" showInputMessage="1" showErrorMessage="1" errorTitle="Masukan salah" error="Isian Anda salah!" promptTitle="Input yg diisikan" prompt="nilai angka antara 0 sampai 100." sqref="CB16">
      <formula1>0</formula1>
      <formula2>100</formula2>
    </dataValidation>
    <dataValidation type="decimal" allowBlank="1" showDropDown="1" showInputMessage="1" showErrorMessage="1" errorTitle="Masukan salah" error="Isian Anda salah!" promptTitle="Input yg diisikan" prompt="nilai angka antara 0 sampai 100." sqref="CB17">
      <formula1>0</formula1>
      <formula2>100</formula2>
    </dataValidation>
    <dataValidation type="decimal" allowBlank="1" showDropDown="1" showInputMessage="1" showErrorMessage="1" errorTitle="Masukan salah" error="Isian Anda salah!" promptTitle="Input yg diisikan" prompt="nilai angka antara 0 sampai 100." sqref="CB18">
      <formula1>0</formula1>
      <formula2>100</formula2>
    </dataValidation>
    <dataValidation type="decimal" allowBlank="1" showDropDown="1" showInputMessage="1" showErrorMessage="1" errorTitle="Masukan salah" error="Isian Anda salah!" promptTitle="Input yg diisikan" prompt="nilai angka antara 0 sampai 100." sqref="CB19">
      <formula1>0</formula1>
      <formula2>100</formula2>
    </dataValidation>
    <dataValidation type="decimal" allowBlank="1" showDropDown="1" showInputMessage="1" showErrorMessage="1" errorTitle="Masukan salah" error="Isian Anda salah!" promptTitle="Input yg diisikan" prompt="nilai angka antara 0 sampai 100." sqref="CB20">
      <formula1>0</formula1>
      <formula2>100</formula2>
    </dataValidation>
    <dataValidation type="decimal" allowBlank="1" showDropDown="1" showInputMessage="1" showErrorMessage="1" errorTitle="Masukan salah" error="Isian Anda salah!" promptTitle="Input yg diisikan" prompt="nilai angka antara 0 sampai 100." sqref="CB21">
      <formula1>0</formula1>
      <formula2>100</formula2>
    </dataValidation>
    <dataValidation type="decimal" allowBlank="1" showDropDown="1" showInputMessage="1" showErrorMessage="1" errorTitle="Masukan salah" error="Isian Anda salah!" promptTitle="Input yg diisikan" prompt="nilai angka antara 0 sampai 100." sqref="CB22">
      <formula1>0</formula1>
      <formula2>100</formula2>
    </dataValidation>
    <dataValidation type="decimal" allowBlank="1" showDropDown="1" showInputMessage="1" showErrorMessage="1" errorTitle="Masukan salah" error="Isian Anda salah!" promptTitle="Input yg diisikan" prompt="nilai angka antara 0 sampai 100." sqref="CB23">
      <formula1>0</formula1>
      <formula2>100</formula2>
    </dataValidation>
    <dataValidation type="decimal" allowBlank="1" showDropDown="1" showInputMessage="1" showErrorMessage="1" errorTitle="Masukan salah" error="Isian Anda salah!" promptTitle="Input yg diisikan" prompt="nilai angka antara 0 sampai 100." sqref="CB24">
      <formula1>0</formula1>
      <formula2>100</formula2>
    </dataValidation>
    <dataValidation type="decimal" allowBlank="1" showDropDown="1" showInputMessage="1" showErrorMessage="1" errorTitle="Masukan salah" error="Isian Anda salah!" promptTitle="Input yg diisikan" prompt="nilai angka antara 0 sampai 100." sqref="CB25">
      <formula1>0</formula1>
      <formula2>100</formula2>
    </dataValidation>
    <dataValidation type="decimal" allowBlank="1" showDropDown="1" showInputMessage="1" showErrorMessage="1" errorTitle="Masukan salah" error="Isian Anda salah!" promptTitle="Input yg diisikan" prompt="nilai angka antara 0 sampai 100." sqref="CB26">
      <formula1>0</formula1>
      <formula2>100</formula2>
    </dataValidation>
    <dataValidation type="decimal" allowBlank="1" showDropDown="1" showInputMessage="1" showErrorMessage="1" errorTitle="Masukan salah" error="Isian Anda salah!" promptTitle="Input yg diisikan" prompt="nilai angka antara 0 sampai 100." sqref="CB27">
      <formula1>0</formula1>
      <formula2>100</formula2>
    </dataValidation>
    <dataValidation type="decimal" allowBlank="1" showDropDown="1" showInputMessage="1" showErrorMessage="1" errorTitle="Masukan salah" error="Isian Anda salah!" promptTitle="Input yg diisikan" prompt="nilai angka antara 0 sampai 100." sqref="CB28">
      <formula1>0</formula1>
      <formula2>100</formula2>
    </dataValidation>
    <dataValidation type="decimal" allowBlank="1" showDropDown="1" showInputMessage="1" showErrorMessage="1" errorTitle="Masukan salah" error="Isian Anda salah!" promptTitle="Input yg diisikan" prompt="nilai angka antara 0 sampai 100." sqref="CB29">
      <formula1>0</formula1>
      <formula2>100</formula2>
    </dataValidation>
    <dataValidation type="decimal" allowBlank="1" showDropDown="1" showInputMessage="1" showErrorMessage="1" errorTitle="Masukan salah" error="Isian Anda salah!" promptTitle="Input yg diisikan" prompt="nilai angka antara 0 sampai 100." sqref="CB30">
      <formula1>0</formula1>
      <formula2>100</formula2>
    </dataValidation>
    <dataValidation type="decimal" allowBlank="1" showDropDown="1" showInputMessage="1" showErrorMessage="1" errorTitle="Masukan salah" error="Isian Anda salah!" promptTitle="Input yg diisikan" prompt="nilai angka antara 0 sampai 100." sqref="CB31">
      <formula1>0</formula1>
      <formula2>100</formula2>
    </dataValidation>
    <dataValidation type="decimal" allowBlank="1" showDropDown="1" showInputMessage="1" showErrorMessage="1" errorTitle="Masukan salah" error="Isian Anda salah!" promptTitle="Input yg diisikan" prompt="nilai angka antara 0 sampai 100." sqref="CB32">
      <formula1>0</formula1>
      <formula2>100</formula2>
    </dataValidation>
    <dataValidation type="decimal" allowBlank="1" showDropDown="1" showInputMessage="1" showErrorMessage="1" errorTitle="Masukan salah" error="Isian Anda salah!" promptTitle="Input yg diisikan" prompt="nilai angka antara 0 sampai 100." sqref="CB33">
      <formula1>0</formula1>
      <formula2>100</formula2>
    </dataValidation>
    <dataValidation type="decimal" allowBlank="1" showDropDown="1" showInputMessage="1" showErrorMessage="1" errorTitle="Masukan salah" error="Isian Anda salah!" promptTitle="Input yg diisikan" prompt="nilai angka antara 0 sampai 100." sqref="CB34">
      <formula1>0</formula1>
      <formula2>100</formula2>
    </dataValidation>
    <dataValidation type="decimal" allowBlank="1" showDropDown="1" showInputMessage="1" showErrorMessage="1" errorTitle="Masukan salah" error="Isian Anda salah!" promptTitle="Input yg diisikan" prompt="nilai angka antara 0 sampai 100." sqref="CB35">
      <formula1>0</formula1>
      <formula2>100</formula2>
    </dataValidation>
    <dataValidation type="decimal" allowBlank="1" showDropDown="1" showInputMessage="1" showErrorMessage="1" errorTitle="Masukan salah" error="Isian Anda salah!" promptTitle="Input yg diisikan" prompt="nilai angka antara 0 sampai 100." sqref="CB36">
      <formula1>0</formula1>
      <formula2>100</formula2>
    </dataValidation>
    <dataValidation type="decimal" allowBlank="1" showDropDown="1" showInputMessage="1" showErrorMessage="1" errorTitle="Masukan salah" error="Isian Anda salah!" promptTitle="Input yg diisikan" prompt="nilai angka antara 0 sampai 100." sqref="CB37">
      <formula1>0</formula1>
      <formula2>100</formula2>
    </dataValidation>
    <dataValidation type="decimal" allowBlank="1" showDropDown="1" showInputMessage="1" showErrorMessage="1" errorTitle="Masukan salah" error="Isian Anda salah!" promptTitle="Input yg diisikan" prompt="nilai angka antara 0 sampai 100." sqref="CB38">
      <formula1>0</formula1>
      <formula2>100</formula2>
    </dataValidation>
    <dataValidation type="decimal" allowBlank="1" showDropDown="1" showInputMessage="1" showErrorMessage="1" errorTitle="Masukan salah" error="Isian Anda salah!" promptTitle="Input yg diisikan" prompt="nilai angka antara 0 sampai 100." sqref="CB39">
      <formula1>0</formula1>
      <formula2>100</formula2>
    </dataValidation>
    <dataValidation type="decimal" allowBlank="1" showDropDown="1" showInputMessage="1" showErrorMessage="1" errorTitle="Masukan salah" error="Isian Anda salah!" promptTitle="Input yg diisikan" prompt="nilai angka antara 0 sampai 100." sqref="CB40">
      <formula1>0</formula1>
      <formula2>100</formula2>
    </dataValidation>
    <dataValidation type="decimal" allowBlank="1" showDropDown="1" showInputMessage="1" showErrorMessage="1" errorTitle="Masukan salah" error="Isian Anda salah!" promptTitle="Input yg diisikan" prompt="nilai angka antara 0 sampai 100." sqref="CB41">
      <formula1>0</formula1>
      <formula2>100</formula2>
    </dataValidation>
    <dataValidation type="decimal" allowBlank="1" showDropDown="1" showInputMessage="1" showErrorMessage="1" errorTitle="Masukan salah" error="Isian Anda salah!" promptTitle="Input yg diisikan" prompt="nilai angka antara 0 sampai 100." sqref="CB42">
      <formula1>0</formula1>
      <formula2>100</formula2>
    </dataValidation>
    <dataValidation type="decimal" allowBlank="1" showDropDown="1" showInputMessage="1" showErrorMessage="1" errorTitle="Masukan salah" error="Isian Anda salah!" promptTitle="Input yg diisikan" prompt="nilai angka antara 0 sampai 100." sqref="CB43">
      <formula1>0</formula1>
      <formula2>100</formula2>
    </dataValidation>
    <dataValidation type="decimal" allowBlank="1" showDropDown="1" showInputMessage="1" showErrorMessage="1" errorTitle="Masukan salah" error="Isian Anda salah!" promptTitle="Input yg diisikan" prompt="nilai angka antara 0 sampai 100." sqref="CB44">
      <formula1>0</formula1>
      <formula2>100</formula2>
    </dataValidation>
    <dataValidation type="decimal" allowBlank="1" showDropDown="1" showInputMessage="1" showErrorMessage="1" errorTitle="Masukan salah" error="Isian Anda salah!" promptTitle="Input yg diisikan" prompt="nilai angka antara 0 sampai 100." sqref="CB45">
      <formula1>0</formula1>
      <formula2>100</formula2>
    </dataValidation>
    <dataValidation type="decimal" allowBlank="1" showDropDown="1" showInputMessage="1" showErrorMessage="1" errorTitle="Masukan salah" error="Isian Anda salah!" promptTitle="Input yg diisikan" prompt="nilai angka antara 0 sampai 100." sqref="CB46">
      <formula1>0</formula1>
      <formula2>100</formula2>
    </dataValidation>
    <dataValidation type="decimal" allowBlank="1" showDropDown="1" showInputMessage="1" showErrorMessage="1" errorTitle="Masukan salah" error="Isian Anda salah!" promptTitle="Input yg diisikan" prompt="nilai angka antara 0 sampai 100." sqref="CB47">
      <formula1>0</formula1>
      <formula2>100</formula2>
    </dataValidation>
    <dataValidation type="decimal" allowBlank="1" showDropDown="1" showInputMessage="1" showErrorMessage="1" errorTitle="Masukan salah" error="Isian Anda salah!" promptTitle="Input yg diisikan" prompt="nilai angka antara 0 sampai 100." sqref="CB48">
      <formula1>0</formula1>
      <formula2>100</formula2>
    </dataValidation>
    <dataValidation type="decimal" allowBlank="1" showDropDown="1" showInputMessage="1" showErrorMessage="1" errorTitle="Masukan salah" error="Isian Anda salah!" promptTitle="Input yg diisikan" prompt="nilai angka antara 0 sampai 100." sqref="CB49">
      <formula1>0</formula1>
      <formula2>100</formula2>
    </dataValidation>
    <dataValidation type="decimal" allowBlank="1" showDropDown="1" showInputMessage="1" showErrorMessage="1" errorTitle="Masukan salah" error="Isian Anda salah!" promptTitle="Input yg diisikan" prompt="nilai angka antara 0 sampai 100." sqref="CB50">
      <formula1>0</formula1>
      <formula2>100</formula2>
    </dataValidation>
    <dataValidation type="decimal" allowBlank="1" showDropDown="1" showInputMessage="1" showErrorMessage="1" errorTitle="Masukan salah" error="Isian Anda salah!" promptTitle="Input yg diisikan" prompt="nilai angka antara 0 sampai 100." sqref="CC11">
      <formula1>0</formula1>
      <formula2>100</formula2>
    </dataValidation>
    <dataValidation type="decimal" allowBlank="1" showDropDown="1" showInputMessage="1" showErrorMessage="1" errorTitle="Masukan salah" error="Isian Anda salah!" promptTitle="Input yg diisikan" prompt="nilai angka antara 0 sampai 100." sqref="CC12">
      <formula1>0</formula1>
      <formula2>100</formula2>
    </dataValidation>
    <dataValidation type="decimal" allowBlank="1" showDropDown="1" showInputMessage="1" showErrorMessage="1" errorTitle="Masukan salah" error="Isian Anda salah!" promptTitle="Input yg diisikan" prompt="nilai angka antara 0 sampai 100." sqref="CC13">
      <formula1>0</formula1>
      <formula2>100</formula2>
    </dataValidation>
    <dataValidation type="decimal" allowBlank="1" showDropDown="1" showInputMessage="1" showErrorMessage="1" errorTitle="Masukan salah" error="Isian Anda salah!" promptTitle="Input yg diisikan" prompt="nilai angka antara 0 sampai 100." sqref="CC14">
      <formula1>0</formula1>
      <formula2>100</formula2>
    </dataValidation>
    <dataValidation type="decimal" allowBlank="1" showDropDown="1" showInputMessage="1" showErrorMessage="1" errorTitle="Masukan salah" error="Isian Anda salah!" promptTitle="Input yg diisikan" prompt="nilai angka antara 0 sampai 100." sqref="CC15">
      <formula1>0</formula1>
      <formula2>100</formula2>
    </dataValidation>
    <dataValidation type="decimal" allowBlank="1" showDropDown="1" showInputMessage="1" showErrorMessage="1" errorTitle="Masukan salah" error="Isian Anda salah!" promptTitle="Input yg diisikan" prompt="nilai angka antara 0 sampai 100." sqref="CC16">
      <formula1>0</formula1>
      <formula2>100</formula2>
    </dataValidation>
    <dataValidation type="decimal" allowBlank="1" showDropDown="1" showInputMessage="1" showErrorMessage="1" errorTitle="Masukan salah" error="Isian Anda salah!" promptTitle="Input yg diisikan" prompt="nilai angka antara 0 sampai 100." sqref="CC17">
      <formula1>0</formula1>
      <formula2>100</formula2>
    </dataValidation>
    <dataValidation type="decimal" allowBlank="1" showDropDown="1" showInputMessage="1" showErrorMessage="1" errorTitle="Masukan salah" error="Isian Anda salah!" promptTitle="Input yg diisikan" prompt="nilai angka antara 0 sampai 100." sqref="CC18">
      <formula1>0</formula1>
      <formula2>100</formula2>
    </dataValidation>
    <dataValidation type="decimal" allowBlank="1" showDropDown="1" showInputMessage="1" showErrorMessage="1" errorTitle="Masukan salah" error="Isian Anda salah!" promptTitle="Input yg diisikan" prompt="nilai angka antara 0 sampai 100." sqref="CC19">
      <formula1>0</formula1>
      <formula2>100</formula2>
    </dataValidation>
    <dataValidation type="decimal" allowBlank="1" showDropDown="1" showInputMessage="1" showErrorMessage="1" errorTitle="Masukan salah" error="Isian Anda salah!" promptTitle="Input yg diisikan" prompt="nilai angka antara 0 sampai 100." sqref="CC20">
      <formula1>0</formula1>
      <formula2>100</formula2>
    </dataValidation>
    <dataValidation type="decimal" allowBlank="1" showDropDown="1" showInputMessage="1" showErrorMessage="1" errorTitle="Masukan salah" error="Isian Anda salah!" promptTitle="Input yg diisikan" prompt="nilai angka antara 0 sampai 100." sqref="CC21">
      <formula1>0</formula1>
      <formula2>100</formula2>
    </dataValidation>
    <dataValidation type="decimal" allowBlank="1" showDropDown="1" showInputMessage="1" showErrorMessage="1" errorTitle="Masukan salah" error="Isian Anda salah!" promptTitle="Input yg diisikan" prompt="nilai angka antara 0 sampai 100." sqref="CC22">
      <formula1>0</formula1>
      <formula2>100</formula2>
    </dataValidation>
    <dataValidation type="decimal" allowBlank="1" showDropDown="1" showInputMessage="1" showErrorMessage="1" errorTitle="Masukan salah" error="Isian Anda salah!" promptTitle="Input yg diisikan" prompt="nilai angka antara 0 sampai 100." sqref="CC23">
      <formula1>0</formula1>
      <formula2>100</formula2>
    </dataValidation>
    <dataValidation type="decimal" allowBlank="1" showDropDown="1" showInputMessage="1" showErrorMessage="1" errorTitle="Masukan salah" error="Isian Anda salah!" promptTitle="Input yg diisikan" prompt="nilai angka antara 0 sampai 100." sqref="CC24">
      <formula1>0</formula1>
      <formula2>100</formula2>
    </dataValidation>
    <dataValidation type="decimal" allowBlank="1" showDropDown="1" showInputMessage="1" showErrorMessage="1" errorTitle="Masukan salah" error="Isian Anda salah!" promptTitle="Input yg diisikan" prompt="nilai angka antara 0 sampai 100." sqref="CC25">
      <formula1>0</formula1>
      <formula2>100</formula2>
    </dataValidation>
    <dataValidation type="decimal" allowBlank="1" showDropDown="1" showInputMessage="1" showErrorMessage="1" errorTitle="Masukan salah" error="Isian Anda salah!" promptTitle="Input yg diisikan" prompt="nilai angka antara 0 sampai 100." sqref="CC26">
      <formula1>0</formula1>
      <formula2>100</formula2>
    </dataValidation>
    <dataValidation type="decimal" allowBlank="1" showDropDown="1" showInputMessage="1" showErrorMessage="1" errorTitle="Masukan salah" error="Isian Anda salah!" promptTitle="Input yg diisikan" prompt="nilai angka antara 0 sampai 100." sqref="CC27">
      <formula1>0</formula1>
      <formula2>100</formula2>
    </dataValidation>
    <dataValidation type="decimal" allowBlank="1" showDropDown="1" showInputMessage="1" showErrorMessage="1" errorTitle="Masukan salah" error="Isian Anda salah!" promptTitle="Input yg diisikan" prompt="nilai angka antara 0 sampai 100." sqref="CC28">
      <formula1>0</formula1>
      <formula2>100</formula2>
    </dataValidation>
    <dataValidation type="decimal" allowBlank="1" showDropDown="1" showInputMessage="1" showErrorMessage="1" errorTitle="Masukan salah" error="Isian Anda salah!" promptTitle="Input yg diisikan" prompt="nilai angka antara 0 sampai 100." sqref="CC29">
      <formula1>0</formula1>
      <formula2>100</formula2>
    </dataValidation>
    <dataValidation type="decimal" allowBlank="1" showDropDown="1" showInputMessage="1" showErrorMessage="1" errorTitle="Masukan salah" error="Isian Anda salah!" promptTitle="Input yg diisikan" prompt="nilai angka antara 0 sampai 100." sqref="CC30">
      <formula1>0</formula1>
      <formula2>100</formula2>
    </dataValidation>
    <dataValidation type="decimal" allowBlank="1" showDropDown="1" showInputMessage="1" showErrorMessage="1" errorTitle="Masukan salah" error="Isian Anda salah!" promptTitle="Input yg diisikan" prompt="nilai angka antara 0 sampai 100." sqref="CC31">
      <formula1>0</formula1>
      <formula2>100</formula2>
    </dataValidation>
    <dataValidation type="decimal" allowBlank="1" showDropDown="1" showInputMessage="1" showErrorMessage="1" errorTitle="Masukan salah" error="Isian Anda salah!" promptTitle="Input yg diisikan" prompt="nilai angka antara 0 sampai 100." sqref="CC32">
      <formula1>0</formula1>
      <formula2>100</formula2>
    </dataValidation>
    <dataValidation type="decimal" allowBlank="1" showDropDown="1" showInputMessage="1" showErrorMessage="1" errorTitle="Masukan salah" error="Isian Anda salah!" promptTitle="Input yg diisikan" prompt="nilai angka antara 0 sampai 100." sqref="CC33">
      <formula1>0</formula1>
      <formula2>100</formula2>
    </dataValidation>
    <dataValidation type="decimal" allowBlank="1" showDropDown="1" showInputMessage="1" showErrorMessage="1" errorTitle="Masukan salah" error="Isian Anda salah!" promptTitle="Input yg diisikan" prompt="nilai angka antara 0 sampai 100." sqref="CC34">
      <formula1>0</formula1>
      <formula2>100</formula2>
    </dataValidation>
    <dataValidation type="decimal" allowBlank="1" showDropDown="1" showInputMessage="1" showErrorMessage="1" errorTitle="Masukan salah" error="Isian Anda salah!" promptTitle="Input yg diisikan" prompt="nilai angka antara 0 sampai 100." sqref="CC35">
      <formula1>0</formula1>
      <formula2>100</formula2>
    </dataValidation>
    <dataValidation type="decimal" allowBlank="1" showDropDown="1" showInputMessage="1" showErrorMessage="1" errorTitle="Masukan salah" error="Isian Anda salah!" promptTitle="Input yg diisikan" prompt="nilai angka antara 0 sampai 100." sqref="CC36">
      <formula1>0</formula1>
      <formula2>100</formula2>
    </dataValidation>
    <dataValidation type="decimal" allowBlank="1" showDropDown="1" showInputMessage="1" showErrorMessage="1" errorTitle="Masukan salah" error="Isian Anda salah!" promptTitle="Input yg diisikan" prompt="nilai angka antara 0 sampai 100." sqref="CC37">
      <formula1>0</formula1>
      <formula2>100</formula2>
    </dataValidation>
    <dataValidation type="decimal" allowBlank="1" showDropDown="1" showInputMessage="1" showErrorMessage="1" errorTitle="Masukan salah" error="Isian Anda salah!" promptTitle="Input yg diisikan" prompt="nilai angka antara 0 sampai 100." sqref="CC38">
      <formula1>0</formula1>
      <formula2>100</formula2>
    </dataValidation>
    <dataValidation type="decimal" allowBlank="1" showDropDown="1" showInputMessage="1" showErrorMessage="1" errorTitle="Masukan salah" error="Isian Anda salah!" promptTitle="Input yg diisikan" prompt="nilai angka antara 0 sampai 100." sqref="CC39">
      <formula1>0</formula1>
      <formula2>100</formula2>
    </dataValidation>
    <dataValidation type="decimal" allowBlank="1" showDropDown="1" showInputMessage="1" showErrorMessage="1" errorTitle="Masukan salah" error="Isian Anda salah!" promptTitle="Input yg diisikan" prompt="nilai angka antara 0 sampai 100." sqref="CC40">
      <formula1>0</formula1>
      <formula2>100</formula2>
    </dataValidation>
    <dataValidation type="decimal" allowBlank="1" showDropDown="1" showInputMessage="1" showErrorMessage="1" errorTitle="Masukan salah" error="Isian Anda salah!" promptTitle="Input yg diisikan" prompt="nilai angka antara 0 sampai 100." sqref="CC41">
      <formula1>0</formula1>
      <formula2>100</formula2>
    </dataValidation>
    <dataValidation type="decimal" allowBlank="1" showDropDown="1" showInputMessage="1" showErrorMessage="1" errorTitle="Masukan salah" error="Isian Anda salah!" promptTitle="Input yg diisikan" prompt="nilai angka antara 0 sampai 100." sqref="CC42">
      <formula1>0</formula1>
      <formula2>100</formula2>
    </dataValidation>
    <dataValidation type="decimal" allowBlank="1" showDropDown="1" showInputMessage="1" showErrorMessage="1" errorTitle="Masukan salah" error="Isian Anda salah!" promptTitle="Input yg diisikan" prompt="nilai angka antara 0 sampai 100." sqref="CC43">
      <formula1>0</formula1>
      <formula2>100</formula2>
    </dataValidation>
    <dataValidation type="decimal" allowBlank="1" showDropDown="1" showInputMessage="1" showErrorMessage="1" errorTitle="Masukan salah" error="Isian Anda salah!" promptTitle="Input yg diisikan" prompt="nilai angka antara 0 sampai 100." sqref="CC44">
      <formula1>0</formula1>
      <formula2>100</formula2>
    </dataValidation>
    <dataValidation type="decimal" allowBlank="1" showDropDown="1" showInputMessage="1" showErrorMessage="1" errorTitle="Masukan salah" error="Isian Anda salah!" promptTitle="Input yg diisikan" prompt="nilai angka antara 0 sampai 100." sqref="CC45">
      <formula1>0</formula1>
      <formula2>100</formula2>
    </dataValidation>
    <dataValidation type="decimal" allowBlank="1" showDropDown="1" showInputMessage="1" showErrorMessage="1" errorTitle="Masukan salah" error="Isian Anda salah!" promptTitle="Input yg diisikan" prompt="nilai angka antara 0 sampai 100." sqref="CC46">
      <formula1>0</formula1>
      <formula2>100</formula2>
    </dataValidation>
    <dataValidation type="decimal" allowBlank="1" showDropDown="1" showInputMessage="1" showErrorMessage="1" errorTitle="Masukan salah" error="Isian Anda salah!" promptTitle="Input yg diisikan" prompt="nilai angka antara 0 sampai 100." sqref="CC47">
      <formula1>0</formula1>
      <formula2>100</formula2>
    </dataValidation>
    <dataValidation type="decimal" allowBlank="1" showDropDown="1" showInputMessage="1" showErrorMessage="1" errorTitle="Masukan salah" error="Isian Anda salah!" promptTitle="Input yg diisikan" prompt="nilai angka antara 0 sampai 100." sqref="CC48">
      <formula1>0</formula1>
      <formula2>100</formula2>
    </dataValidation>
    <dataValidation type="decimal" allowBlank="1" showDropDown="1" showInputMessage="1" showErrorMessage="1" errorTitle="Masukan salah" error="Isian Anda salah!" promptTitle="Input yg diisikan" prompt="nilai angka antara 0 sampai 100." sqref="CC49">
      <formula1>0</formula1>
      <formula2>100</formula2>
    </dataValidation>
    <dataValidation type="decimal" allowBlank="1" showDropDown="1" showInputMessage="1" showErrorMessage="1" errorTitle="Masukan salah" error="Isian Anda salah!" promptTitle="Input yg diisikan" prompt="nilai angka antara 0 sampai 100." sqref="CC50">
      <formula1>0</formula1>
      <formula2>100</formula2>
    </dataValidation>
    <dataValidation type="decimal" allowBlank="1" showDropDown="1" showInputMessage="1" showErrorMessage="1" errorTitle="Masukan salah" error="Isian Anda salah!" promptTitle="Input yg diisikan" prompt="nilai angka antara 0 sampai 100." sqref="CD11">
      <formula1>0</formula1>
      <formula2>100</formula2>
    </dataValidation>
    <dataValidation type="decimal" allowBlank="1" showDropDown="1" showInputMessage="1" showErrorMessage="1" errorTitle="Masukan salah" error="Isian Anda salah!" promptTitle="Input yg diisikan" prompt="nilai angka antara 0 sampai 100." sqref="CD12">
      <formula1>0</formula1>
      <formula2>100</formula2>
    </dataValidation>
    <dataValidation type="decimal" allowBlank="1" showDropDown="1" showInputMessage="1" showErrorMessage="1" errorTitle="Masukan salah" error="Isian Anda salah!" promptTitle="Input yg diisikan" prompt="nilai angka antara 0 sampai 100." sqref="CD13">
      <formula1>0</formula1>
      <formula2>100</formula2>
    </dataValidation>
    <dataValidation type="decimal" allowBlank="1" showDropDown="1" showInputMessage="1" showErrorMessage="1" errorTitle="Masukan salah" error="Isian Anda salah!" promptTitle="Input yg diisikan" prompt="nilai angka antara 0 sampai 100." sqref="CD14">
      <formula1>0</formula1>
      <formula2>100</formula2>
    </dataValidation>
    <dataValidation type="decimal" allowBlank="1" showDropDown="1" showInputMessage="1" showErrorMessage="1" errorTitle="Masukan salah" error="Isian Anda salah!" promptTitle="Input yg diisikan" prompt="nilai angka antara 0 sampai 100." sqref="CD15">
      <formula1>0</formula1>
      <formula2>100</formula2>
    </dataValidation>
    <dataValidation type="decimal" allowBlank="1" showDropDown="1" showInputMessage="1" showErrorMessage="1" errorTitle="Masukan salah" error="Isian Anda salah!" promptTitle="Input yg diisikan" prompt="nilai angka antara 0 sampai 100." sqref="CD16">
      <formula1>0</formula1>
      <formula2>100</formula2>
    </dataValidation>
    <dataValidation type="decimal" allowBlank="1" showDropDown="1" showInputMessage="1" showErrorMessage="1" errorTitle="Masukan salah" error="Isian Anda salah!" promptTitle="Input yg diisikan" prompt="nilai angka antara 0 sampai 100." sqref="CD17">
      <formula1>0</formula1>
      <formula2>100</formula2>
    </dataValidation>
    <dataValidation type="decimal" allowBlank="1" showDropDown="1" showInputMessage="1" showErrorMessage="1" errorTitle="Masukan salah" error="Isian Anda salah!" promptTitle="Input yg diisikan" prompt="nilai angka antara 0 sampai 100." sqref="CD18">
      <formula1>0</formula1>
      <formula2>100</formula2>
    </dataValidation>
    <dataValidation type="decimal" allowBlank="1" showDropDown="1" showInputMessage="1" showErrorMessage="1" errorTitle="Masukan salah" error="Isian Anda salah!" promptTitle="Input yg diisikan" prompt="nilai angka antara 0 sampai 100." sqref="CD19">
      <formula1>0</formula1>
      <formula2>100</formula2>
    </dataValidation>
    <dataValidation type="decimal" allowBlank="1" showDropDown="1" showInputMessage="1" showErrorMessage="1" errorTitle="Masukan salah" error="Isian Anda salah!" promptTitle="Input yg diisikan" prompt="nilai angka antara 0 sampai 100." sqref="CD20">
      <formula1>0</formula1>
      <formula2>100</formula2>
    </dataValidation>
    <dataValidation type="decimal" allowBlank="1" showDropDown="1" showInputMessage="1" showErrorMessage="1" errorTitle="Masukan salah" error="Isian Anda salah!" promptTitle="Input yg diisikan" prompt="nilai angka antara 0 sampai 100." sqref="CD21">
      <formula1>0</formula1>
      <formula2>100</formula2>
    </dataValidation>
    <dataValidation type="decimal" allowBlank="1" showDropDown="1" showInputMessage="1" showErrorMessage="1" errorTitle="Masukan salah" error="Isian Anda salah!" promptTitle="Input yg diisikan" prompt="nilai angka antara 0 sampai 100." sqref="CD22">
      <formula1>0</formula1>
      <formula2>100</formula2>
    </dataValidation>
    <dataValidation type="decimal" allowBlank="1" showDropDown="1" showInputMessage="1" showErrorMessage="1" errorTitle="Masukan salah" error="Isian Anda salah!" promptTitle="Input yg diisikan" prompt="nilai angka antara 0 sampai 100." sqref="CD23">
      <formula1>0</formula1>
      <formula2>100</formula2>
    </dataValidation>
    <dataValidation type="decimal" allowBlank="1" showDropDown="1" showInputMessage="1" showErrorMessage="1" errorTitle="Masukan salah" error="Isian Anda salah!" promptTitle="Input yg diisikan" prompt="nilai angka antara 0 sampai 100." sqref="CD24">
      <formula1>0</formula1>
      <formula2>100</formula2>
    </dataValidation>
    <dataValidation type="decimal" allowBlank="1" showDropDown="1" showInputMessage="1" showErrorMessage="1" errorTitle="Masukan salah" error="Isian Anda salah!" promptTitle="Input yg diisikan" prompt="nilai angka antara 0 sampai 100." sqref="CD25">
      <formula1>0</formula1>
      <formula2>100</formula2>
    </dataValidation>
    <dataValidation type="decimal" allowBlank="1" showDropDown="1" showInputMessage="1" showErrorMessage="1" errorTitle="Masukan salah" error="Isian Anda salah!" promptTitle="Input yg diisikan" prompt="nilai angka antara 0 sampai 100." sqref="CD26">
      <formula1>0</formula1>
      <formula2>100</formula2>
    </dataValidation>
    <dataValidation type="decimal" allowBlank="1" showDropDown="1" showInputMessage="1" showErrorMessage="1" errorTitle="Masukan salah" error="Isian Anda salah!" promptTitle="Input yg diisikan" prompt="nilai angka antara 0 sampai 100." sqref="CD27">
      <formula1>0</formula1>
      <formula2>100</formula2>
    </dataValidation>
    <dataValidation type="decimal" allowBlank="1" showDropDown="1" showInputMessage="1" showErrorMessage="1" errorTitle="Masukan salah" error="Isian Anda salah!" promptTitle="Input yg diisikan" prompt="nilai angka antara 0 sampai 100." sqref="CD28">
      <formula1>0</formula1>
      <formula2>100</formula2>
    </dataValidation>
    <dataValidation type="decimal" allowBlank="1" showDropDown="1" showInputMessage="1" showErrorMessage="1" errorTitle="Masukan salah" error="Isian Anda salah!" promptTitle="Input yg diisikan" prompt="nilai angka antara 0 sampai 100." sqref="CD29">
      <formula1>0</formula1>
      <formula2>100</formula2>
    </dataValidation>
    <dataValidation type="decimal" allowBlank="1" showDropDown="1" showInputMessage="1" showErrorMessage="1" errorTitle="Masukan salah" error="Isian Anda salah!" promptTitle="Input yg diisikan" prompt="nilai angka antara 0 sampai 100." sqref="CD30">
      <formula1>0</formula1>
      <formula2>100</formula2>
    </dataValidation>
    <dataValidation type="decimal" allowBlank="1" showDropDown="1" showInputMessage="1" showErrorMessage="1" errorTitle="Masukan salah" error="Isian Anda salah!" promptTitle="Input yg diisikan" prompt="nilai angka antara 0 sampai 100." sqref="CD31">
      <formula1>0</formula1>
      <formula2>100</formula2>
    </dataValidation>
    <dataValidation type="decimal" allowBlank="1" showDropDown="1" showInputMessage="1" showErrorMessage="1" errorTitle="Masukan salah" error="Isian Anda salah!" promptTitle="Input yg diisikan" prompt="nilai angka antara 0 sampai 100." sqref="CD32">
      <formula1>0</formula1>
      <formula2>100</formula2>
    </dataValidation>
    <dataValidation type="decimal" allowBlank="1" showDropDown="1" showInputMessage="1" showErrorMessage="1" errorTitle="Masukan salah" error="Isian Anda salah!" promptTitle="Input yg diisikan" prompt="nilai angka antara 0 sampai 100." sqref="CD33">
      <formula1>0</formula1>
      <formula2>100</formula2>
    </dataValidation>
    <dataValidation type="decimal" allowBlank="1" showDropDown="1" showInputMessage="1" showErrorMessage="1" errorTitle="Masukan salah" error="Isian Anda salah!" promptTitle="Input yg diisikan" prompt="nilai angka antara 0 sampai 100." sqref="CD34">
      <formula1>0</formula1>
      <formula2>100</formula2>
    </dataValidation>
    <dataValidation type="decimal" allowBlank="1" showDropDown="1" showInputMessage="1" showErrorMessage="1" errorTitle="Masukan salah" error="Isian Anda salah!" promptTitle="Input yg diisikan" prompt="nilai angka antara 0 sampai 100." sqref="CD35">
      <formula1>0</formula1>
      <formula2>100</formula2>
    </dataValidation>
    <dataValidation type="decimal" allowBlank="1" showDropDown="1" showInputMessage="1" showErrorMessage="1" errorTitle="Masukan salah" error="Isian Anda salah!" promptTitle="Input yg diisikan" prompt="nilai angka antara 0 sampai 100." sqref="CD36">
      <formula1>0</formula1>
      <formula2>100</formula2>
    </dataValidation>
    <dataValidation type="decimal" allowBlank="1" showDropDown="1" showInputMessage="1" showErrorMessage="1" errorTitle="Masukan salah" error="Isian Anda salah!" promptTitle="Input yg diisikan" prompt="nilai angka antara 0 sampai 100." sqref="CD37">
      <formula1>0</formula1>
      <formula2>100</formula2>
    </dataValidation>
    <dataValidation type="decimal" allowBlank="1" showDropDown="1" showInputMessage="1" showErrorMessage="1" errorTitle="Masukan salah" error="Isian Anda salah!" promptTitle="Input yg diisikan" prompt="nilai angka antara 0 sampai 100." sqref="CD38">
      <formula1>0</formula1>
      <formula2>100</formula2>
    </dataValidation>
    <dataValidation type="decimal" allowBlank="1" showDropDown="1" showInputMessage="1" showErrorMessage="1" errorTitle="Masukan salah" error="Isian Anda salah!" promptTitle="Input yg diisikan" prompt="nilai angka antara 0 sampai 100." sqref="CD39">
      <formula1>0</formula1>
      <formula2>100</formula2>
    </dataValidation>
    <dataValidation type="decimal" allowBlank="1" showDropDown="1" showInputMessage="1" showErrorMessage="1" errorTitle="Masukan salah" error="Isian Anda salah!" promptTitle="Input yg diisikan" prompt="nilai angka antara 0 sampai 100." sqref="CD40">
      <formula1>0</formula1>
      <formula2>100</formula2>
    </dataValidation>
    <dataValidation type="decimal" allowBlank="1" showDropDown="1" showInputMessage="1" showErrorMessage="1" errorTitle="Masukan salah" error="Isian Anda salah!" promptTitle="Input yg diisikan" prompt="nilai angka antara 0 sampai 100." sqref="CD41">
      <formula1>0</formula1>
      <formula2>100</formula2>
    </dataValidation>
    <dataValidation type="decimal" allowBlank="1" showDropDown="1" showInputMessage="1" showErrorMessage="1" errorTitle="Masukan salah" error="Isian Anda salah!" promptTitle="Input yg diisikan" prompt="nilai angka antara 0 sampai 100." sqref="CD42">
      <formula1>0</formula1>
      <formula2>100</formula2>
    </dataValidation>
    <dataValidation type="decimal" allowBlank="1" showDropDown="1" showInputMessage="1" showErrorMessage="1" errorTitle="Masukan salah" error="Isian Anda salah!" promptTitle="Input yg diisikan" prompt="nilai angka antara 0 sampai 100." sqref="CD43">
      <formula1>0</formula1>
      <formula2>100</formula2>
    </dataValidation>
    <dataValidation type="decimal" allowBlank="1" showDropDown="1" showInputMessage="1" showErrorMessage="1" errorTitle="Masukan salah" error="Isian Anda salah!" promptTitle="Input yg diisikan" prompt="nilai angka antara 0 sampai 100." sqref="CD44">
      <formula1>0</formula1>
      <formula2>100</formula2>
    </dataValidation>
    <dataValidation type="decimal" allowBlank="1" showDropDown="1" showInputMessage="1" showErrorMessage="1" errorTitle="Masukan salah" error="Isian Anda salah!" promptTitle="Input yg diisikan" prompt="nilai angka antara 0 sampai 100." sqref="CD45">
      <formula1>0</formula1>
      <formula2>100</formula2>
    </dataValidation>
    <dataValidation type="decimal" allowBlank="1" showDropDown="1" showInputMessage="1" showErrorMessage="1" errorTitle="Masukan salah" error="Isian Anda salah!" promptTitle="Input yg diisikan" prompt="nilai angka antara 0 sampai 100." sqref="CD46">
      <formula1>0</formula1>
      <formula2>100</formula2>
    </dataValidation>
    <dataValidation type="decimal" allowBlank="1" showDropDown="1" showInputMessage="1" showErrorMessage="1" errorTitle="Masukan salah" error="Isian Anda salah!" promptTitle="Input yg diisikan" prompt="nilai angka antara 0 sampai 100." sqref="CD47">
      <formula1>0</formula1>
      <formula2>100</formula2>
    </dataValidation>
    <dataValidation type="decimal" allowBlank="1" showDropDown="1" showInputMessage="1" showErrorMessage="1" errorTitle="Masukan salah" error="Isian Anda salah!" promptTitle="Input yg diisikan" prompt="nilai angka antara 0 sampai 100." sqref="CD48">
      <formula1>0</formula1>
      <formula2>100</formula2>
    </dataValidation>
    <dataValidation type="decimal" allowBlank="1" showDropDown="1" showInputMessage="1" showErrorMessage="1" errorTitle="Masukan salah" error="Isian Anda salah!" promptTitle="Input yg diisikan" prompt="nilai angka antara 0 sampai 100." sqref="CD49">
      <formula1>0</formula1>
      <formula2>100</formula2>
    </dataValidation>
    <dataValidation type="decimal" allowBlank="1" showDropDown="1" showInputMessage="1" showErrorMessage="1" errorTitle="Masukan salah" error="Isian Anda salah!" promptTitle="Input yg diisikan" prompt="nilai angka antara 0 sampai 100." sqref="CD50">
      <formula1>0</formula1>
      <formula2>100</formula2>
    </dataValidation>
    <dataValidation type="decimal" allowBlank="1" showDropDown="1" showInputMessage="1" showErrorMessage="1" errorTitle="Masukan salah" error="Isian Anda salah!" promptTitle="Input yg diisikan" prompt="nilai angka antara 0 sampai 100." sqref="CF11">
      <formula1>0</formula1>
      <formula2>100</formula2>
    </dataValidation>
    <dataValidation type="decimal" allowBlank="1" showDropDown="1" showInputMessage="1" showErrorMessage="1" errorTitle="Masukan salah" error="Isian Anda salah!" promptTitle="Input yg diisikan" prompt="nilai angka antara 0 sampai 100." sqref="CF12">
      <formula1>0</formula1>
      <formula2>100</formula2>
    </dataValidation>
    <dataValidation type="decimal" allowBlank="1" showDropDown="1" showInputMessage="1" showErrorMessage="1" errorTitle="Masukan salah" error="Isian Anda salah!" promptTitle="Input yg diisikan" prompt="nilai angka antara 0 sampai 100." sqref="CF13">
      <formula1>0</formula1>
      <formula2>100</formula2>
    </dataValidation>
    <dataValidation type="decimal" allowBlank="1" showDropDown="1" showInputMessage="1" showErrorMessage="1" errorTitle="Masukan salah" error="Isian Anda salah!" promptTitle="Input yg diisikan" prompt="nilai angka antara 0 sampai 100." sqref="CF14">
      <formula1>0</formula1>
      <formula2>100</formula2>
    </dataValidation>
    <dataValidation type="decimal" allowBlank="1" showDropDown="1" showInputMessage="1" showErrorMessage="1" errorTitle="Masukan salah" error="Isian Anda salah!" promptTitle="Input yg diisikan" prompt="nilai angka antara 0 sampai 100." sqref="CF15">
      <formula1>0</formula1>
      <formula2>100</formula2>
    </dataValidation>
    <dataValidation type="decimal" allowBlank="1" showDropDown="1" showInputMessage="1" showErrorMessage="1" errorTitle="Masukan salah" error="Isian Anda salah!" promptTitle="Input yg diisikan" prompt="nilai angka antara 0 sampai 100." sqref="CF16">
      <formula1>0</formula1>
      <formula2>100</formula2>
    </dataValidation>
    <dataValidation type="decimal" allowBlank="1" showDropDown="1" showInputMessage="1" showErrorMessage="1" errorTitle="Masukan salah" error="Isian Anda salah!" promptTitle="Input yg diisikan" prompt="nilai angka antara 0 sampai 100." sqref="CF17">
      <formula1>0</formula1>
      <formula2>100</formula2>
    </dataValidation>
    <dataValidation type="decimal" allowBlank="1" showDropDown="1" showInputMessage="1" showErrorMessage="1" errorTitle="Masukan salah" error="Isian Anda salah!" promptTitle="Input yg diisikan" prompt="nilai angka antara 0 sampai 100." sqref="CF18">
      <formula1>0</formula1>
      <formula2>100</formula2>
    </dataValidation>
    <dataValidation type="decimal" allowBlank="1" showDropDown="1" showInputMessage="1" showErrorMessage="1" errorTitle="Masukan salah" error="Isian Anda salah!" promptTitle="Input yg diisikan" prompt="nilai angka antara 0 sampai 100." sqref="CF19">
      <formula1>0</formula1>
      <formula2>100</formula2>
    </dataValidation>
    <dataValidation type="decimal" allowBlank="1" showDropDown="1" showInputMessage="1" showErrorMessage="1" errorTitle="Masukan salah" error="Isian Anda salah!" promptTitle="Input yg diisikan" prompt="nilai angka antara 0 sampai 100." sqref="CF20">
      <formula1>0</formula1>
      <formula2>100</formula2>
    </dataValidation>
    <dataValidation type="decimal" allowBlank="1" showDropDown="1" showInputMessage="1" showErrorMessage="1" errorTitle="Masukan salah" error="Isian Anda salah!" promptTitle="Input yg diisikan" prompt="nilai angka antara 0 sampai 100." sqref="CF21">
      <formula1>0</formula1>
      <formula2>100</formula2>
    </dataValidation>
    <dataValidation type="decimal" allowBlank="1" showDropDown="1" showInputMessage="1" showErrorMessage="1" errorTitle="Masukan salah" error="Isian Anda salah!" promptTitle="Input yg diisikan" prompt="nilai angka antara 0 sampai 100." sqref="CF22">
      <formula1>0</formula1>
      <formula2>100</formula2>
    </dataValidation>
    <dataValidation type="decimal" allowBlank="1" showDropDown="1" showInputMessage="1" showErrorMessage="1" errorTitle="Masukan salah" error="Isian Anda salah!" promptTitle="Input yg diisikan" prompt="nilai angka antara 0 sampai 100." sqref="CF23">
      <formula1>0</formula1>
      <formula2>100</formula2>
    </dataValidation>
    <dataValidation type="decimal" allowBlank="1" showDropDown="1" showInputMessage="1" showErrorMessage="1" errorTitle="Masukan salah" error="Isian Anda salah!" promptTitle="Input yg diisikan" prompt="nilai angka antara 0 sampai 100." sqref="CF24">
      <formula1>0</formula1>
      <formula2>100</formula2>
    </dataValidation>
    <dataValidation type="decimal" allowBlank="1" showDropDown="1" showInputMessage="1" showErrorMessage="1" errorTitle="Masukan salah" error="Isian Anda salah!" promptTitle="Input yg diisikan" prompt="nilai angka antara 0 sampai 100." sqref="CF25">
      <formula1>0</formula1>
      <formula2>100</formula2>
    </dataValidation>
    <dataValidation type="decimal" allowBlank="1" showDropDown="1" showInputMessage="1" showErrorMessage="1" errorTitle="Masukan salah" error="Isian Anda salah!" promptTitle="Input yg diisikan" prompt="nilai angka antara 0 sampai 100." sqref="CF26">
      <formula1>0</formula1>
      <formula2>100</formula2>
    </dataValidation>
    <dataValidation type="decimal" allowBlank="1" showDropDown="1" showInputMessage="1" showErrorMessage="1" errorTitle="Masukan salah" error="Isian Anda salah!" promptTitle="Input yg diisikan" prompt="nilai angka antara 0 sampai 100." sqref="CF27">
      <formula1>0</formula1>
      <formula2>100</formula2>
    </dataValidation>
    <dataValidation type="decimal" allowBlank="1" showDropDown="1" showInputMessage="1" showErrorMessage="1" errorTitle="Masukan salah" error="Isian Anda salah!" promptTitle="Input yg diisikan" prompt="nilai angka antara 0 sampai 100." sqref="CF28">
      <formula1>0</formula1>
      <formula2>100</formula2>
    </dataValidation>
    <dataValidation type="decimal" allowBlank="1" showDropDown="1" showInputMessage="1" showErrorMessage="1" errorTitle="Masukan salah" error="Isian Anda salah!" promptTitle="Input yg diisikan" prompt="nilai angka antara 0 sampai 100." sqref="CF29">
      <formula1>0</formula1>
      <formula2>100</formula2>
    </dataValidation>
    <dataValidation type="decimal" allowBlank="1" showDropDown="1" showInputMessage="1" showErrorMessage="1" errorTitle="Masukan salah" error="Isian Anda salah!" promptTitle="Input yg diisikan" prompt="nilai angka antara 0 sampai 100." sqref="CF30">
      <formula1>0</formula1>
      <formula2>100</formula2>
    </dataValidation>
    <dataValidation type="decimal" allowBlank="1" showDropDown="1" showInputMessage="1" showErrorMessage="1" errorTitle="Masukan salah" error="Isian Anda salah!" promptTitle="Input yg diisikan" prompt="nilai angka antara 0 sampai 100." sqref="CF31">
      <formula1>0</formula1>
      <formula2>100</formula2>
    </dataValidation>
    <dataValidation type="decimal" allowBlank="1" showDropDown="1" showInputMessage="1" showErrorMessage="1" errorTitle="Masukan salah" error="Isian Anda salah!" promptTitle="Input yg diisikan" prompt="nilai angka antara 0 sampai 100." sqref="CF32">
      <formula1>0</formula1>
      <formula2>100</formula2>
    </dataValidation>
    <dataValidation type="decimal" allowBlank="1" showDropDown="1" showInputMessage="1" showErrorMessage="1" errorTitle="Masukan salah" error="Isian Anda salah!" promptTitle="Input yg diisikan" prompt="nilai angka antara 0 sampai 100." sqref="CF33">
      <formula1>0</formula1>
      <formula2>100</formula2>
    </dataValidation>
    <dataValidation type="decimal" allowBlank="1" showDropDown="1" showInputMessage="1" showErrorMessage="1" errorTitle="Masukan salah" error="Isian Anda salah!" promptTitle="Input yg diisikan" prompt="nilai angka antara 0 sampai 100." sqref="CF34">
      <formula1>0</formula1>
      <formula2>100</formula2>
    </dataValidation>
    <dataValidation type="decimal" allowBlank="1" showDropDown="1" showInputMessage="1" showErrorMessage="1" errorTitle="Masukan salah" error="Isian Anda salah!" promptTitle="Input yg diisikan" prompt="nilai angka antara 0 sampai 100." sqref="CF35">
      <formula1>0</formula1>
      <formula2>100</formula2>
    </dataValidation>
    <dataValidation type="decimal" allowBlank="1" showDropDown="1" showInputMessage="1" showErrorMessage="1" errorTitle="Masukan salah" error="Isian Anda salah!" promptTitle="Input yg diisikan" prompt="nilai angka antara 0 sampai 100." sqref="CF36">
      <formula1>0</formula1>
      <formula2>100</formula2>
    </dataValidation>
    <dataValidation type="decimal" allowBlank="1" showDropDown="1" showInputMessage="1" showErrorMessage="1" errorTitle="Masukan salah" error="Isian Anda salah!" promptTitle="Input yg diisikan" prompt="nilai angka antara 0 sampai 100." sqref="CF37">
      <formula1>0</formula1>
      <formula2>100</formula2>
    </dataValidation>
    <dataValidation type="decimal" allowBlank="1" showDropDown="1" showInputMessage="1" showErrorMessage="1" errorTitle="Masukan salah" error="Isian Anda salah!" promptTitle="Input yg diisikan" prompt="nilai angka antara 0 sampai 100." sqref="CF38">
      <formula1>0</formula1>
      <formula2>100</formula2>
    </dataValidation>
    <dataValidation type="decimal" allowBlank="1" showDropDown="1" showInputMessage="1" showErrorMessage="1" errorTitle="Masukan salah" error="Isian Anda salah!" promptTitle="Input yg diisikan" prompt="nilai angka antara 0 sampai 100." sqref="CF39">
      <formula1>0</formula1>
      <formula2>100</formula2>
    </dataValidation>
    <dataValidation type="decimal" allowBlank="1" showDropDown="1" showInputMessage="1" showErrorMessage="1" errorTitle="Masukan salah" error="Isian Anda salah!" promptTitle="Input yg diisikan" prompt="nilai angka antara 0 sampai 100." sqref="CF40">
      <formula1>0</formula1>
      <formula2>100</formula2>
    </dataValidation>
    <dataValidation type="decimal" allowBlank="1" showDropDown="1" showInputMessage="1" showErrorMessage="1" errorTitle="Masukan salah" error="Isian Anda salah!" promptTitle="Input yg diisikan" prompt="nilai angka antara 0 sampai 100." sqref="CF41">
      <formula1>0</formula1>
      <formula2>100</formula2>
    </dataValidation>
    <dataValidation type="decimal" allowBlank="1" showDropDown="1" showInputMessage="1" showErrorMessage="1" errorTitle="Masukan salah" error="Isian Anda salah!" promptTitle="Input yg diisikan" prompt="nilai angka antara 0 sampai 100." sqref="CF42">
      <formula1>0</formula1>
      <formula2>100</formula2>
    </dataValidation>
    <dataValidation type="decimal" allowBlank="1" showDropDown="1" showInputMessage="1" showErrorMessage="1" errorTitle="Masukan salah" error="Isian Anda salah!" promptTitle="Input yg diisikan" prompt="nilai angka antara 0 sampai 100." sqref="CF43">
      <formula1>0</formula1>
      <formula2>100</formula2>
    </dataValidation>
    <dataValidation type="decimal" allowBlank="1" showDropDown="1" showInputMessage="1" showErrorMessage="1" errorTitle="Masukan salah" error="Isian Anda salah!" promptTitle="Input yg diisikan" prompt="nilai angka antara 0 sampai 100." sqref="CF44">
      <formula1>0</formula1>
      <formula2>100</formula2>
    </dataValidation>
    <dataValidation type="decimal" allowBlank="1" showDropDown="1" showInputMessage="1" showErrorMessage="1" errorTitle="Masukan salah" error="Isian Anda salah!" promptTitle="Input yg diisikan" prompt="nilai angka antara 0 sampai 100." sqref="CF45">
      <formula1>0</formula1>
      <formula2>100</formula2>
    </dataValidation>
    <dataValidation type="decimal" allowBlank="1" showDropDown="1" showInputMessage="1" showErrorMessage="1" errorTitle="Masukan salah" error="Isian Anda salah!" promptTitle="Input yg diisikan" prompt="nilai angka antara 0 sampai 100." sqref="CF46">
      <formula1>0</formula1>
      <formula2>100</formula2>
    </dataValidation>
    <dataValidation type="decimal" allowBlank="1" showDropDown="1" showInputMessage="1" showErrorMessage="1" errorTitle="Masukan salah" error="Isian Anda salah!" promptTitle="Input yg diisikan" prompt="nilai angka antara 0 sampai 100." sqref="CF47">
      <formula1>0</formula1>
      <formula2>100</formula2>
    </dataValidation>
    <dataValidation type="decimal" allowBlank="1" showDropDown="1" showInputMessage="1" showErrorMessage="1" errorTitle="Masukan salah" error="Isian Anda salah!" promptTitle="Input yg diisikan" prompt="nilai angka antara 0 sampai 100." sqref="CF48">
      <formula1>0</formula1>
      <formula2>100</formula2>
    </dataValidation>
    <dataValidation type="decimal" allowBlank="1" showDropDown="1" showInputMessage="1" showErrorMessage="1" errorTitle="Masukan salah" error="Isian Anda salah!" promptTitle="Input yg diisikan" prompt="nilai angka antara 0 sampai 100." sqref="CF49">
      <formula1>0</formula1>
      <formula2>100</formula2>
    </dataValidation>
    <dataValidation type="decimal" allowBlank="1" showDropDown="1" showInputMessage="1" showErrorMessage="1" errorTitle="Masukan salah" error="Isian Anda salah!" promptTitle="Input yg diisikan" prompt="nilai angka antara 0 sampai 100." sqref="CF50">
      <formula1>0</formula1>
      <formula2>100</formula2>
    </dataValidation>
    <dataValidation type="decimal" allowBlank="1" showDropDown="1" showInputMessage="1" showErrorMessage="1" errorTitle="Masukan salah" error="Isian Anda salah!" promptTitle="Input yg diisikan" prompt="nilai angka antara 0 sampai 100." sqref="CG11">
      <formula1>0</formula1>
      <formula2>100</formula2>
    </dataValidation>
    <dataValidation type="decimal" allowBlank="1" showDropDown="1" showInputMessage="1" showErrorMessage="1" errorTitle="Masukan salah" error="Isian Anda salah!" promptTitle="Input yg diisikan" prompt="nilai angka antara 0 sampai 100." sqref="CG12">
      <formula1>0</formula1>
      <formula2>100</formula2>
    </dataValidation>
    <dataValidation type="decimal" allowBlank="1" showDropDown="1" showInputMessage="1" showErrorMessage="1" errorTitle="Masukan salah" error="Isian Anda salah!" promptTitle="Input yg diisikan" prompt="nilai angka antara 0 sampai 100." sqref="CG13">
      <formula1>0</formula1>
      <formula2>100</formula2>
    </dataValidation>
    <dataValidation type="decimal" allowBlank="1" showDropDown="1" showInputMessage="1" showErrorMessage="1" errorTitle="Masukan salah" error="Isian Anda salah!" promptTitle="Input yg diisikan" prompt="nilai angka antara 0 sampai 100." sqref="CG14">
      <formula1>0</formula1>
      <formula2>100</formula2>
    </dataValidation>
    <dataValidation type="decimal" allowBlank="1" showDropDown="1" showInputMessage="1" showErrorMessage="1" errorTitle="Masukan salah" error="Isian Anda salah!" promptTitle="Input yg diisikan" prompt="nilai angka antara 0 sampai 100." sqref="CG15">
      <formula1>0</formula1>
      <formula2>100</formula2>
    </dataValidation>
    <dataValidation type="decimal" allowBlank="1" showDropDown="1" showInputMessage="1" showErrorMessage="1" errorTitle="Masukan salah" error="Isian Anda salah!" promptTitle="Input yg diisikan" prompt="nilai angka antara 0 sampai 100." sqref="CG16">
      <formula1>0</formula1>
      <formula2>100</formula2>
    </dataValidation>
    <dataValidation type="decimal" allowBlank="1" showDropDown="1" showInputMessage="1" showErrorMessage="1" errorTitle="Masukan salah" error="Isian Anda salah!" promptTitle="Input yg diisikan" prompt="nilai angka antara 0 sampai 100." sqref="CG17">
      <formula1>0</formula1>
      <formula2>100</formula2>
    </dataValidation>
    <dataValidation type="decimal" allowBlank="1" showDropDown="1" showInputMessage="1" showErrorMessage="1" errorTitle="Masukan salah" error="Isian Anda salah!" promptTitle="Input yg diisikan" prompt="nilai angka antara 0 sampai 100." sqref="CG18">
      <formula1>0</formula1>
      <formula2>100</formula2>
    </dataValidation>
    <dataValidation type="decimal" allowBlank="1" showDropDown="1" showInputMessage="1" showErrorMessage="1" errorTitle="Masukan salah" error="Isian Anda salah!" promptTitle="Input yg diisikan" prompt="nilai angka antara 0 sampai 100." sqref="CG19">
      <formula1>0</formula1>
      <formula2>100</formula2>
    </dataValidation>
    <dataValidation type="decimal" allowBlank="1" showDropDown="1" showInputMessage="1" showErrorMessage="1" errorTitle="Masukan salah" error="Isian Anda salah!" promptTitle="Input yg diisikan" prompt="nilai angka antara 0 sampai 100." sqref="CG20">
      <formula1>0</formula1>
      <formula2>100</formula2>
    </dataValidation>
    <dataValidation type="decimal" allowBlank="1" showDropDown="1" showInputMessage="1" showErrorMessage="1" errorTitle="Masukan salah" error="Isian Anda salah!" promptTitle="Input yg diisikan" prompt="nilai angka antara 0 sampai 100." sqref="CG21">
      <formula1>0</formula1>
      <formula2>100</formula2>
    </dataValidation>
    <dataValidation type="decimal" allowBlank="1" showDropDown="1" showInputMessage="1" showErrorMessage="1" errorTitle="Masukan salah" error="Isian Anda salah!" promptTitle="Input yg diisikan" prompt="nilai angka antara 0 sampai 100." sqref="CG22">
      <formula1>0</formula1>
      <formula2>100</formula2>
    </dataValidation>
    <dataValidation type="decimal" allowBlank="1" showDropDown="1" showInputMessage="1" showErrorMessage="1" errorTitle="Masukan salah" error="Isian Anda salah!" promptTitle="Input yg diisikan" prompt="nilai angka antara 0 sampai 100." sqref="CG23">
      <formula1>0</formula1>
      <formula2>100</formula2>
    </dataValidation>
    <dataValidation type="decimal" allowBlank="1" showDropDown="1" showInputMessage="1" showErrorMessage="1" errorTitle="Masukan salah" error="Isian Anda salah!" promptTitle="Input yg diisikan" prompt="nilai angka antara 0 sampai 100." sqref="CG24">
      <formula1>0</formula1>
      <formula2>100</formula2>
    </dataValidation>
    <dataValidation type="decimal" allowBlank="1" showDropDown="1" showInputMessage="1" showErrorMessage="1" errorTitle="Masukan salah" error="Isian Anda salah!" promptTitle="Input yg diisikan" prompt="nilai angka antara 0 sampai 100." sqref="CG25">
      <formula1>0</formula1>
      <formula2>100</formula2>
    </dataValidation>
    <dataValidation type="decimal" allowBlank="1" showDropDown="1" showInputMessage="1" showErrorMessage="1" errorTitle="Masukan salah" error="Isian Anda salah!" promptTitle="Input yg diisikan" prompt="nilai angka antara 0 sampai 100." sqref="CG26">
      <formula1>0</formula1>
      <formula2>100</formula2>
    </dataValidation>
    <dataValidation type="decimal" allowBlank="1" showDropDown="1" showInputMessage="1" showErrorMessage="1" errorTitle="Masukan salah" error="Isian Anda salah!" promptTitle="Input yg diisikan" prompt="nilai angka antara 0 sampai 100." sqref="CG27">
      <formula1>0</formula1>
      <formula2>100</formula2>
    </dataValidation>
    <dataValidation type="decimal" allowBlank="1" showDropDown="1" showInputMessage="1" showErrorMessage="1" errorTitle="Masukan salah" error="Isian Anda salah!" promptTitle="Input yg diisikan" prompt="nilai angka antara 0 sampai 100." sqref="CG28">
      <formula1>0</formula1>
      <formula2>100</formula2>
    </dataValidation>
    <dataValidation type="decimal" allowBlank="1" showDropDown="1" showInputMessage="1" showErrorMessage="1" errorTitle="Masukan salah" error="Isian Anda salah!" promptTitle="Input yg diisikan" prompt="nilai angka antara 0 sampai 100." sqref="CG29">
      <formula1>0</formula1>
      <formula2>100</formula2>
    </dataValidation>
    <dataValidation type="decimal" allowBlank="1" showDropDown="1" showInputMessage="1" showErrorMessage="1" errorTitle="Masukan salah" error="Isian Anda salah!" promptTitle="Input yg diisikan" prompt="nilai angka antara 0 sampai 100." sqref="CG30">
      <formula1>0</formula1>
      <formula2>100</formula2>
    </dataValidation>
    <dataValidation type="decimal" allowBlank="1" showDropDown="1" showInputMessage="1" showErrorMessage="1" errorTitle="Masukan salah" error="Isian Anda salah!" promptTitle="Input yg diisikan" prompt="nilai angka antara 0 sampai 100." sqref="CG31">
      <formula1>0</formula1>
      <formula2>100</formula2>
    </dataValidation>
    <dataValidation type="decimal" allowBlank="1" showDropDown="1" showInputMessage="1" showErrorMessage="1" errorTitle="Masukan salah" error="Isian Anda salah!" promptTitle="Input yg diisikan" prompt="nilai angka antara 0 sampai 100." sqref="CG32">
      <formula1>0</formula1>
      <formula2>100</formula2>
    </dataValidation>
    <dataValidation type="decimal" allowBlank="1" showDropDown="1" showInputMessage="1" showErrorMessage="1" errorTitle="Masukan salah" error="Isian Anda salah!" promptTitle="Input yg diisikan" prompt="nilai angka antara 0 sampai 100." sqref="CG33">
      <formula1>0</formula1>
      <formula2>100</formula2>
    </dataValidation>
    <dataValidation type="decimal" allowBlank="1" showDropDown="1" showInputMessage="1" showErrorMessage="1" errorTitle="Masukan salah" error="Isian Anda salah!" promptTitle="Input yg diisikan" prompt="nilai angka antara 0 sampai 100." sqref="CG34">
      <formula1>0</formula1>
      <formula2>100</formula2>
    </dataValidation>
    <dataValidation type="decimal" allowBlank="1" showDropDown="1" showInputMessage="1" showErrorMessage="1" errorTitle="Masukan salah" error="Isian Anda salah!" promptTitle="Input yg diisikan" prompt="nilai angka antara 0 sampai 100." sqref="CG35">
      <formula1>0</formula1>
      <formula2>100</formula2>
    </dataValidation>
    <dataValidation type="decimal" allowBlank="1" showDropDown="1" showInputMessage="1" showErrorMessage="1" errorTitle="Masukan salah" error="Isian Anda salah!" promptTitle="Input yg diisikan" prompt="nilai angka antara 0 sampai 100." sqref="CG36">
      <formula1>0</formula1>
      <formula2>100</formula2>
    </dataValidation>
    <dataValidation type="decimal" allowBlank="1" showDropDown="1" showInputMessage="1" showErrorMessage="1" errorTitle="Masukan salah" error="Isian Anda salah!" promptTitle="Input yg diisikan" prompt="nilai angka antara 0 sampai 100." sqref="CG37">
      <formula1>0</formula1>
      <formula2>100</formula2>
    </dataValidation>
    <dataValidation type="decimal" allowBlank="1" showDropDown="1" showInputMessage="1" showErrorMessage="1" errorTitle="Masukan salah" error="Isian Anda salah!" promptTitle="Input yg diisikan" prompt="nilai angka antara 0 sampai 100." sqref="CG38">
      <formula1>0</formula1>
      <formula2>100</formula2>
    </dataValidation>
    <dataValidation type="decimal" allowBlank="1" showDropDown="1" showInputMessage="1" showErrorMessage="1" errorTitle="Masukan salah" error="Isian Anda salah!" promptTitle="Input yg diisikan" prompt="nilai angka antara 0 sampai 100." sqref="CG39">
      <formula1>0</formula1>
      <formula2>100</formula2>
    </dataValidation>
    <dataValidation type="decimal" allowBlank="1" showDropDown="1" showInputMessage="1" showErrorMessage="1" errorTitle="Masukan salah" error="Isian Anda salah!" promptTitle="Input yg diisikan" prompt="nilai angka antara 0 sampai 100." sqref="CG40">
      <formula1>0</formula1>
      <formula2>100</formula2>
    </dataValidation>
    <dataValidation type="decimal" allowBlank="1" showDropDown="1" showInputMessage="1" showErrorMessage="1" errorTitle="Masukan salah" error="Isian Anda salah!" promptTitle="Input yg diisikan" prompt="nilai angka antara 0 sampai 100." sqref="CG41">
      <formula1>0</formula1>
      <formula2>100</formula2>
    </dataValidation>
    <dataValidation type="decimal" allowBlank="1" showDropDown="1" showInputMessage="1" showErrorMessage="1" errorTitle="Masukan salah" error="Isian Anda salah!" promptTitle="Input yg diisikan" prompt="nilai angka antara 0 sampai 100." sqref="CG42">
      <formula1>0</formula1>
      <formula2>100</formula2>
    </dataValidation>
    <dataValidation type="decimal" allowBlank="1" showDropDown="1" showInputMessage="1" showErrorMessage="1" errorTitle="Masukan salah" error="Isian Anda salah!" promptTitle="Input yg diisikan" prompt="nilai angka antara 0 sampai 100." sqref="CG43">
      <formula1>0</formula1>
      <formula2>100</formula2>
    </dataValidation>
    <dataValidation type="decimal" allowBlank="1" showDropDown="1" showInputMessage="1" showErrorMessage="1" errorTitle="Masukan salah" error="Isian Anda salah!" promptTitle="Input yg diisikan" prompt="nilai angka antara 0 sampai 100." sqref="CG44">
      <formula1>0</formula1>
      <formula2>100</formula2>
    </dataValidation>
    <dataValidation type="decimal" allowBlank="1" showDropDown="1" showInputMessage="1" showErrorMessage="1" errorTitle="Masukan salah" error="Isian Anda salah!" promptTitle="Input yg diisikan" prompt="nilai angka antara 0 sampai 100." sqref="CG45">
      <formula1>0</formula1>
      <formula2>100</formula2>
    </dataValidation>
    <dataValidation type="decimal" allowBlank="1" showDropDown="1" showInputMessage="1" showErrorMessage="1" errorTitle="Masukan salah" error="Isian Anda salah!" promptTitle="Input yg diisikan" prompt="nilai angka antara 0 sampai 100." sqref="CG46">
      <formula1>0</formula1>
      <formula2>100</formula2>
    </dataValidation>
    <dataValidation type="decimal" allowBlank="1" showDropDown="1" showInputMessage="1" showErrorMessage="1" errorTitle="Masukan salah" error="Isian Anda salah!" promptTitle="Input yg diisikan" prompt="nilai angka antara 0 sampai 100." sqref="CG47">
      <formula1>0</formula1>
      <formula2>100</formula2>
    </dataValidation>
    <dataValidation type="decimal" allowBlank="1" showDropDown="1" showInputMessage="1" showErrorMessage="1" errorTitle="Masukan salah" error="Isian Anda salah!" promptTitle="Input yg diisikan" prompt="nilai angka antara 0 sampai 100." sqref="CG48">
      <formula1>0</formula1>
      <formula2>100</formula2>
    </dataValidation>
    <dataValidation type="decimal" allowBlank="1" showDropDown="1" showInputMessage="1" showErrorMessage="1" errorTitle="Masukan salah" error="Isian Anda salah!" promptTitle="Input yg diisikan" prompt="nilai angka antara 0 sampai 100." sqref="CG49">
      <formula1>0</formula1>
      <formula2>100</formula2>
    </dataValidation>
    <dataValidation type="decimal" allowBlank="1" showDropDown="1" showInputMessage="1" showErrorMessage="1" errorTitle="Masukan salah" error="Isian Anda salah!" promptTitle="Input yg diisikan" prompt="nilai angka antara 0 sampai 100." sqref="CG50">
      <formula1>0</formula1>
      <formula2>100</formula2>
    </dataValidation>
    <dataValidation type="decimal" allowBlank="1" showDropDown="1" showInputMessage="1" showErrorMessage="1" errorTitle="Masukan salah" error="Isian Anda salah!" promptTitle="Input yg diisikan" prompt="nilai angka antara 0 sampai 100." sqref="CH11">
      <formula1>0</formula1>
      <formula2>100</formula2>
    </dataValidation>
    <dataValidation type="decimal" allowBlank="1" showDropDown="1" showInputMessage="1" showErrorMessage="1" errorTitle="Masukan salah" error="Isian Anda salah!" promptTitle="Input yg diisikan" prompt="nilai angka antara 0 sampai 100." sqref="CH12">
      <formula1>0</formula1>
      <formula2>100</formula2>
    </dataValidation>
    <dataValidation type="decimal" allowBlank="1" showDropDown="1" showInputMessage="1" showErrorMessage="1" errorTitle="Masukan salah" error="Isian Anda salah!" promptTitle="Input yg diisikan" prompt="nilai angka antara 0 sampai 100." sqref="CH13">
      <formula1>0</formula1>
      <formula2>100</formula2>
    </dataValidation>
    <dataValidation type="decimal" allowBlank="1" showDropDown="1" showInputMessage="1" showErrorMessage="1" errorTitle="Masukan salah" error="Isian Anda salah!" promptTitle="Input yg diisikan" prompt="nilai angka antara 0 sampai 100." sqref="CH14">
      <formula1>0</formula1>
      <formula2>100</formula2>
    </dataValidation>
    <dataValidation type="decimal" allowBlank="1" showDropDown="1" showInputMessage="1" showErrorMessage="1" errorTitle="Masukan salah" error="Isian Anda salah!" promptTitle="Input yg diisikan" prompt="nilai angka antara 0 sampai 100." sqref="CH15">
      <formula1>0</formula1>
      <formula2>100</formula2>
    </dataValidation>
    <dataValidation type="decimal" allowBlank="1" showDropDown="1" showInputMessage="1" showErrorMessage="1" errorTitle="Masukan salah" error="Isian Anda salah!" promptTitle="Input yg diisikan" prompt="nilai angka antara 0 sampai 100." sqref="CH16">
      <formula1>0</formula1>
      <formula2>100</formula2>
    </dataValidation>
    <dataValidation type="decimal" allowBlank="1" showDropDown="1" showInputMessage="1" showErrorMessage="1" errorTitle="Masukan salah" error="Isian Anda salah!" promptTitle="Input yg diisikan" prompt="nilai angka antara 0 sampai 100." sqref="CH17">
      <formula1>0</formula1>
      <formula2>100</formula2>
    </dataValidation>
    <dataValidation type="decimal" allowBlank="1" showDropDown="1" showInputMessage="1" showErrorMessage="1" errorTitle="Masukan salah" error="Isian Anda salah!" promptTitle="Input yg diisikan" prompt="nilai angka antara 0 sampai 100." sqref="CH18">
      <formula1>0</formula1>
      <formula2>100</formula2>
    </dataValidation>
    <dataValidation type="decimal" allowBlank="1" showDropDown="1" showInputMessage="1" showErrorMessage="1" errorTitle="Masukan salah" error="Isian Anda salah!" promptTitle="Input yg diisikan" prompt="nilai angka antara 0 sampai 100." sqref="CH19">
      <formula1>0</formula1>
      <formula2>100</formula2>
    </dataValidation>
    <dataValidation type="decimal" allowBlank="1" showDropDown="1" showInputMessage="1" showErrorMessage="1" errorTitle="Masukan salah" error="Isian Anda salah!" promptTitle="Input yg diisikan" prompt="nilai angka antara 0 sampai 100." sqref="CH20">
      <formula1>0</formula1>
      <formula2>100</formula2>
    </dataValidation>
    <dataValidation type="decimal" allowBlank="1" showDropDown="1" showInputMessage="1" showErrorMessage="1" errorTitle="Masukan salah" error="Isian Anda salah!" promptTitle="Input yg diisikan" prompt="nilai angka antara 0 sampai 100." sqref="CH21">
      <formula1>0</formula1>
      <formula2>100</formula2>
    </dataValidation>
    <dataValidation type="decimal" allowBlank="1" showDropDown="1" showInputMessage="1" showErrorMessage="1" errorTitle="Masukan salah" error="Isian Anda salah!" promptTitle="Input yg diisikan" prompt="nilai angka antara 0 sampai 100." sqref="CH22">
      <formula1>0</formula1>
      <formula2>100</formula2>
    </dataValidation>
    <dataValidation type="decimal" allowBlank="1" showDropDown="1" showInputMessage="1" showErrorMessage="1" errorTitle="Masukan salah" error="Isian Anda salah!" promptTitle="Input yg diisikan" prompt="nilai angka antara 0 sampai 100." sqref="CH23">
      <formula1>0</formula1>
      <formula2>100</formula2>
    </dataValidation>
    <dataValidation type="decimal" allowBlank="1" showDropDown="1" showInputMessage="1" showErrorMessage="1" errorTitle="Masukan salah" error="Isian Anda salah!" promptTitle="Input yg diisikan" prompt="nilai angka antara 0 sampai 100." sqref="CH24">
      <formula1>0</formula1>
      <formula2>100</formula2>
    </dataValidation>
    <dataValidation type="decimal" allowBlank="1" showDropDown="1" showInputMessage="1" showErrorMessage="1" errorTitle="Masukan salah" error="Isian Anda salah!" promptTitle="Input yg diisikan" prompt="nilai angka antara 0 sampai 100." sqref="CH25">
      <formula1>0</formula1>
      <formula2>100</formula2>
    </dataValidation>
    <dataValidation type="decimal" allowBlank="1" showDropDown="1" showInputMessage="1" showErrorMessage="1" errorTitle="Masukan salah" error="Isian Anda salah!" promptTitle="Input yg diisikan" prompt="nilai angka antara 0 sampai 100." sqref="CH26">
      <formula1>0</formula1>
      <formula2>100</formula2>
    </dataValidation>
    <dataValidation type="decimal" allowBlank="1" showDropDown="1" showInputMessage="1" showErrorMessage="1" errorTitle="Masukan salah" error="Isian Anda salah!" promptTitle="Input yg diisikan" prompt="nilai angka antara 0 sampai 100." sqref="CH27">
      <formula1>0</formula1>
      <formula2>100</formula2>
    </dataValidation>
    <dataValidation type="decimal" allowBlank="1" showDropDown="1" showInputMessage="1" showErrorMessage="1" errorTitle="Masukan salah" error="Isian Anda salah!" promptTitle="Input yg diisikan" prompt="nilai angka antara 0 sampai 100." sqref="CH28">
      <formula1>0</formula1>
      <formula2>100</formula2>
    </dataValidation>
    <dataValidation type="decimal" allowBlank="1" showDropDown="1" showInputMessage="1" showErrorMessage="1" errorTitle="Masukan salah" error="Isian Anda salah!" promptTitle="Input yg diisikan" prompt="nilai angka antara 0 sampai 100." sqref="CH29">
      <formula1>0</formula1>
      <formula2>100</formula2>
    </dataValidation>
    <dataValidation type="decimal" allowBlank="1" showDropDown="1" showInputMessage="1" showErrorMessage="1" errorTitle="Masukan salah" error="Isian Anda salah!" promptTitle="Input yg diisikan" prompt="nilai angka antara 0 sampai 100." sqref="CH30">
      <formula1>0</formula1>
      <formula2>100</formula2>
    </dataValidation>
    <dataValidation type="decimal" allowBlank="1" showDropDown="1" showInputMessage="1" showErrorMessage="1" errorTitle="Masukan salah" error="Isian Anda salah!" promptTitle="Input yg diisikan" prompt="nilai angka antara 0 sampai 100." sqref="CH31">
      <formula1>0</formula1>
      <formula2>100</formula2>
    </dataValidation>
    <dataValidation type="decimal" allowBlank="1" showDropDown="1" showInputMessage="1" showErrorMessage="1" errorTitle="Masukan salah" error="Isian Anda salah!" promptTitle="Input yg diisikan" prompt="nilai angka antara 0 sampai 100." sqref="CH32">
      <formula1>0</formula1>
      <formula2>100</formula2>
    </dataValidation>
    <dataValidation type="decimal" allowBlank="1" showDropDown="1" showInputMessage="1" showErrorMessage="1" errorTitle="Masukan salah" error="Isian Anda salah!" promptTitle="Input yg diisikan" prompt="nilai angka antara 0 sampai 100." sqref="CH33">
      <formula1>0</formula1>
      <formula2>100</formula2>
    </dataValidation>
    <dataValidation type="decimal" allowBlank="1" showDropDown="1" showInputMessage="1" showErrorMessage="1" errorTitle="Masukan salah" error="Isian Anda salah!" promptTitle="Input yg diisikan" prompt="nilai angka antara 0 sampai 100." sqref="CH34">
      <formula1>0</formula1>
      <formula2>100</formula2>
    </dataValidation>
    <dataValidation type="decimal" allowBlank="1" showDropDown="1" showInputMessage="1" showErrorMessage="1" errorTitle="Masukan salah" error="Isian Anda salah!" promptTitle="Input yg diisikan" prompt="nilai angka antara 0 sampai 100." sqref="CH35">
      <formula1>0</formula1>
      <formula2>100</formula2>
    </dataValidation>
    <dataValidation type="decimal" allowBlank="1" showDropDown="1" showInputMessage="1" showErrorMessage="1" errorTitle="Masukan salah" error="Isian Anda salah!" promptTitle="Input yg diisikan" prompt="nilai angka antara 0 sampai 100." sqref="CH36">
      <formula1>0</formula1>
      <formula2>100</formula2>
    </dataValidation>
    <dataValidation type="decimal" allowBlank="1" showDropDown="1" showInputMessage="1" showErrorMessage="1" errorTitle="Masukan salah" error="Isian Anda salah!" promptTitle="Input yg diisikan" prompt="nilai angka antara 0 sampai 100." sqref="CH37">
      <formula1>0</formula1>
      <formula2>100</formula2>
    </dataValidation>
    <dataValidation type="decimal" allowBlank="1" showDropDown="1" showInputMessage="1" showErrorMessage="1" errorTitle="Masukan salah" error="Isian Anda salah!" promptTitle="Input yg diisikan" prompt="nilai angka antara 0 sampai 100." sqref="CH38">
      <formula1>0</formula1>
      <formula2>100</formula2>
    </dataValidation>
    <dataValidation type="decimal" allowBlank="1" showDropDown="1" showInputMessage="1" showErrorMessage="1" errorTitle="Masukan salah" error="Isian Anda salah!" promptTitle="Input yg diisikan" prompt="nilai angka antara 0 sampai 100." sqref="CH39">
      <formula1>0</formula1>
      <formula2>100</formula2>
    </dataValidation>
    <dataValidation type="decimal" allowBlank="1" showDropDown="1" showInputMessage="1" showErrorMessage="1" errorTitle="Masukan salah" error="Isian Anda salah!" promptTitle="Input yg diisikan" prompt="nilai angka antara 0 sampai 100." sqref="CH40">
      <formula1>0</formula1>
      <formula2>100</formula2>
    </dataValidation>
    <dataValidation type="decimal" allowBlank="1" showDropDown="1" showInputMessage="1" showErrorMessage="1" errorTitle="Masukan salah" error="Isian Anda salah!" promptTitle="Input yg diisikan" prompt="nilai angka antara 0 sampai 100." sqref="CH41">
      <formula1>0</formula1>
      <formula2>100</formula2>
    </dataValidation>
    <dataValidation type="decimal" allowBlank="1" showDropDown="1" showInputMessage="1" showErrorMessage="1" errorTitle="Masukan salah" error="Isian Anda salah!" promptTitle="Input yg diisikan" prompt="nilai angka antara 0 sampai 100." sqref="CH42">
      <formula1>0</formula1>
      <formula2>100</formula2>
    </dataValidation>
    <dataValidation type="decimal" allowBlank="1" showDropDown="1" showInputMessage="1" showErrorMessage="1" errorTitle="Masukan salah" error="Isian Anda salah!" promptTitle="Input yg diisikan" prompt="nilai angka antara 0 sampai 100." sqref="CH43">
      <formula1>0</formula1>
      <formula2>100</formula2>
    </dataValidation>
    <dataValidation type="decimal" allowBlank="1" showDropDown="1" showInputMessage="1" showErrorMessage="1" errorTitle="Masukan salah" error="Isian Anda salah!" promptTitle="Input yg diisikan" prompt="nilai angka antara 0 sampai 100." sqref="CH44">
      <formula1>0</formula1>
      <formula2>100</formula2>
    </dataValidation>
    <dataValidation type="decimal" allowBlank="1" showDropDown="1" showInputMessage="1" showErrorMessage="1" errorTitle="Masukan salah" error="Isian Anda salah!" promptTitle="Input yg diisikan" prompt="nilai angka antara 0 sampai 100." sqref="CH45">
      <formula1>0</formula1>
      <formula2>100</formula2>
    </dataValidation>
    <dataValidation type="decimal" allowBlank="1" showDropDown="1" showInputMessage="1" showErrorMessage="1" errorTitle="Masukan salah" error="Isian Anda salah!" promptTitle="Input yg diisikan" prompt="nilai angka antara 0 sampai 100." sqref="CH46">
      <formula1>0</formula1>
      <formula2>100</formula2>
    </dataValidation>
    <dataValidation type="decimal" allowBlank="1" showDropDown="1" showInputMessage="1" showErrorMessage="1" errorTitle="Masukan salah" error="Isian Anda salah!" promptTitle="Input yg diisikan" prompt="nilai angka antara 0 sampai 100." sqref="CH47">
      <formula1>0</formula1>
      <formula2>100</formula2>
    </dataValidation>
    <dataValidation type="decimal" allowBlank="1" showDropDown="1" showInputMessage="1" showErrorMessage="1" errorTitle="Masukan salah" error="Isian Anda salah!" promptTitle="Input yg diisikan" prompt="nilai angka antara 0 sampai 100." sqref="CH48">
      <formula1>0</formula1>
      <formula2>100</formula2>
    </dataValidation>
    <dataValidation type="decimal" allowBlank="1" showDropDown="1" showInputMessage="1" showErrorMessage="1" errorTitle="Masukan salah" error="Isian Anda salah!" promptTitle="Input yg diisikan" prompt="nilai angka antara 0 sampai 100." sqref="CH49">
      <formula1>0</formula1>
      <formula2>100</formula2>
    </dataValidation>
    <dataValidation type="decimal" allowBlank="1" showDropDown="1" showInputMessage="1" showErrorMessage="1" errorTitle="Masukan salah" error="Isian Anda salah!" promptTitle="Input yg diisikan" prompt="nilai angka antara 0 sampai 100." sqref="CH50">
      <formula1>0</formula1>
      <formula2>100</formula2>
    </dataValidation>
    <dataValidation type="decimal" allowBlank="1" showDropDown="1" showInputMessage="1" showErrorMessage="1" errorTitle="Masukan salah" error="Isian Anda salah!" promptTitle="Input yg diisikan" prompt="nilai angka antara 0 sampai 100." sqref="CI11">
      <formula1>0</formula1>
      <formula2>100</formula2>
    </dataValidation>
    <dataValidation type="decimal" allowBlank="1" showDropDown="1" showInputMessage="1" showErrorMessage="1" errorTitle="Masukan salah" error="Isian Anda salah!" promptTitle="Input yg diisikan" prompt="nilai angka antara 0 sampai 100." sqref="CI12">
      <formula1>0</formula1>
      <formula2>100</formula2>
    </dataValidation>
    <dataValidation type="decimal" allowBlank="1" showDropDown="1" showInputMessage="1" showErrorMessage="1" errorTitle="Masukan salah" error="Isian Anda salah!" promptTitle="Input yg diisikan" prompt="nilai angka antara 0 sampai 100." sqref="CI13">
      <formula1>0</formula1>
      <formula2>100</formula2>
    </dataValidation>
    <dataValidation type="decimal" allowBlank="1" showDropDown="1" showInputMessage="1" showErrorMessage="1" errorTitle="Masukan salah" error="Isian Anda salah!" promptTitle="Input yg diisikan" prompt="nilai angka antara 0 sampai 100." sqref="CI14">
      <formula1>0</formula1>
      <formula2>100</formula2>
    </dataValidation>
    <dataValidation type="decimal" allowBlank="1" showDropDown="1" showInputMessage="1" showErrorMessage="1" errorTitle="Masukan salah" error="Isian Anda salah!" promptTitle="Input yg diisikan" prompt="nilai angka antara 0 sampai 100." sqref="CI15">
      <formula1>0</formula1>
      <formula2>100</formula2>
    </dataValidation>
    <dataValidation type="decimal" allowBlank="1" showDropDown="1" showInputMessage="1" showErrorMessage="1" errorTitle="Masukan salah" error="Isian Anda salah!" promptTitle="Input yg diisikan" prompt="nilai angka antara 0 sampai 100." sqref="CI16">
      <formula1>0</formula1>
      <formula2>100</formula2>
    </dataValidation>
    <dataValidation type="decimal" allowBlank="1" showDropDown="1" showInputMessage="1" showErrorMessage="1" errorTitle="Masukan salah" error="Isian Anda salah!" promptTitle="Input yg diisikan" prompt="nilai angka antara 0 sampai 100." sqref="CI17">
      <formula1>0</formula1>
      <formula2>100</formula2>
    </dataValidation>
    <dataValidation type="decimal" allowBlank="1" showDropDown="1" showInputMessage="1" showErrorMessage="1" errorTitle="Masukan salah" error="Isian Anda salah!" promptTitle="Input yg diisikan" prompt="nilai angka antara 0 sampai 100." sqref="CI18">
      <formula1>0</formula1>
      <formula2>100</formula2>
    </dataValidation>
    <dataValidation type="decimal" allowBlank="1" showDropDown="1" showInputMessage="1" showErrorMessage="1" errorTitle="Masukan salah" error="Isian Anda salah!" promptTitle="Input yg diisikan" prompt="nilai angka antara 0 sampai 100." sqref="CI19">
      <formula1>0</formula1>
      <formula2>100</formula2>
    </dataValidation>
    <dataValidation type="decimal" allowBlank="1" showDropDown="1" showInputMessage="1" showErrorMessage="1" errorTitle="Masukan salah" error="Isian Anda salah!" promptTitle="Input yg diisikan" prompt="nilai angka antara 0 sampai 100." sqref="CI20">
      <formula1>0</formula1>
      <formula2>100</formula2>
    </dataValidation>
    <dataValidation type="decimal" allowBlank="1" showDropDown="1" showInputMessage="1" showErrorMessage="1" errorTitle="Masukan salah" error="Isian Anda salah!" promptTitle="Input yg diisikan" prompt="nilai angka antara 0 sampai 100." sqref="CI21">
      <formula1>0</formula1>
      <formula2>100</formula2>
    </dataValidation>
    <dataValidation type="decimal" allowBlank="1" showDropDown="1" showInputMessage="1" showErrorMessage="1" errorTitle="Masukan salah" error="Isian Anda salah!" promptTitle="Input yg diisikan" prompt="nilai angka antara 0 sampai 100." sqref="CI22">
      <formula1>0</formula1>
      <formula2>100</formula2>
    </dataValidation>
    <dataValidation type="decimal" allowBlank="1" showDropDown="1" showInputMessage="1" showErrorMessage="1" errorTitle="Masukan salah" error="Isian Anda salah!" promptTitle="Input yg diisikan" prompt="nilai angka antara 0 sampai 100." sqref="CI23">
      <formula1>0</formula1>
      <formula2>100</formula2>
    </dataValidation>
    <dataValidation type="decimal" allowBlank="1" showDropDown="1" showInputMessage="1" showErrorMessage="1" errorTitle="Masukan salah" error="Isian Anda salah!" promptTitle="Input yg diisikan" prompt="nilai angka antara 0 sampai 100." sqref="CI24">
      <formula1>0</formula1>
      <formula2>100</formula2>
    </dataValidation>
    <dataValidation type="decimal" allowBlank="1" showDropDown="1" showInputMessage="1" showErrorMessage="1" errorTitle="Masukan salah" error="Isian Anda salah!" promptTitle="Input yg diisikan" prompt="nilai angka antara 0 sampai 100." sqref="CI25">
      <formula1>0</formula1>
      <formula2>100</formula2>
    </dataValidation>
    <dataValidation type="decimal" allowBlank="1" showDropDown="1" showInputMessage="1" showErrorMessage="1" errorTitle="Masukan salah" error="Isian Anda salah!" promptTitle="Input yg diisikan" prompt="nilai angka antara 0 sampai 100." sqref="CI26">
      <formula1>0</formula1>
      <formula2>100</formula2>
    </dataValidation>
    <dataValidation type="decimal" allowBlank="1" showDropDown="1" showInputMessage="1" showErrorMessage="1" errorTitle="Masukan salah" error="Isian Anda salah!" promptTitle="Input yg diisikan" prompt="nilai angka antara 0 sampai 100." sqref="CI27">
      <formula1>0</formula1>
      <formula2>100</formula2>
    </dataValidation>
    <dataValidation type="decimal" allowBlank="1" showDropDown="1" showInputMessage="1" showErrorMessage="1" errorTitle="Masukan salah" error="Isian Anda salah!" promptTitle="Input yg diisikan" prompt="nilai angka antara 0 sampai 100." sqref="CI28">
      <formula1>0</formula1>
      <formula2>100</formula2>
    </dataValidation>
    <dataValidation type="decimal" allowBlank="1" showDropDown="1" showInputMessage="1" showErrorMessage="1" errorTitle="Masukan salah" error="Isian Anda salah!" promptTitle="Input yg diisikan" prompt="nilai angka antara 0 sampai 100." sqref="CI29">
      <formula1>0</formula1>
      <formula2>100</formula2>
    </dataValidation>
    <dataValidation type="decimal" allowBlank="1" showDropDown="1" showInputMessage="1" showErrorMessage="1" errorTitle="Masukan salah" error="Isian Anda salah!" promptTitle="Input yg diisikan" prompt="nilai angka antara 0 sampai 100." sqref="CI30">
      <formula1>0</formula1>
      <formula2>100</formula2>
    </dataValidation>
    <dataValidation type="decimal" allowBlank="1" showDropDown="1" showInputMessage="1" showErrorMessage="1" errorTitle="Masukan salah" error="Isian Anda salah!" promptTitle="Input yg diisikan" prompt="nilai angka antara 0 sampai 100." sqref="CI31">
      <formula1>0</formula1>
      <formula2>100</formula2>
    </dataValidation>
    <dataValidation type="decimal" allowBlank="1" showDropDown="1" showInputMessage="1" showErrorMessage="1" errorTitle="Masukan salah" error="Isian Anda salah!" promptTitle="Input yg diisikan" prompt="nilai angka antara 0 sampai 100." sqref="CI32">
      <formula1>0</formula1>
      <formula2>100</formula2>
    </dataValidation>
    <dataValidation type="decimal" allowBlank="1" showDropDown="1" showInputMessage="1" showErrorMessage="1" errorTitle="Masukan salah" error="Isian Anda salah!" promptTitle="Input yg diisikan" prompt="nilai angka antara 0 sampai 100." sqref="CI33">
      <formula1>0</formula1>
      <formula2>100</formula2>
    </dataValidation>
    <dataValidation type="decimal" allowBlank="1" showDropDown="1" showInputMessage="1" showErrorMessage="1" errorTitle="Masukan salah" error="Isian Anda salah!" promptTitle="Input yg diisikan" prompt="nilai angka antara 0 sampai 100." sqref="CI34">
      <formula1>0</formula1>
      <formula2>100</formula2>
    </dataValidation>
    <dataValidation type="decimal" allowBlank="1" showDropDown="1" showInputMessage="1" showErrorMessage="1" errorTitle="Masukan salah" error="Isian Anda salah!" promptTitle="Input yg diisikan" prompt="nilai angka antara 0 sampai 100." sqref="CI35">
      <formula1>0</formula1>
      <formula2>100</formula2>
    </dataValidation>
    <dataValidation type="decimal" allowBlank="1" showDropDown="1" showInputMessage="1" showErrorMessage="1" errorTitle="Masukan salah" error="Isian Anda salah!" promptTitle="Input yg diisikan" prompt="nilai angka antara 0 sampai 100." sqref="CI36">
      <formula1>0</formula1>
      <formula2>100</formula2>
    </dataValidation>
    <dataValidation type="decimal" allowBlank="1" showDropDown="1" showInputMessage="1" showErrorMessage="1" errorTitle="Masukan salah" error="Isian Anda salah!" promptTitle="Input yg diisikan" prompt="nilai angka antara 0 sampai 100." sqref="CI37">
      <formula1>0</formula1>
      <formula2>100</formula2>
    </dataValidation>
    <dataValidation type="decimal" allowBlank="1" showDropDown="1" showInputMessage="1" showErrorMessage="1" errorTitle="Masukan salah" error="Isian Anda salah!" promptTitle="Input yg diisikan" prompt="nilai angka antara 0 sampai 100." sqref="CI38">
      <formula1>0</formula1>
      <formula2>100</formula2>
    </dataValidation>
    <dataValidation type="decimal" allowBlank="1" showDropDown="1" showInputMessage="1" showErrorMessage="1" errorTitle="Masukan salah" error="Isian Anda salah!" promptTitle="Input yg diisikan" prompt="nilai angka antara 0 sampai 100." sqref="CI39">
      <formula1>0</formula1>
      <formula2>100</formula2>
    </dataValidation>
    <dataValidation type="decimal" allowBlank="1" showDropDown="1" showInputMessage="1" showErrorMessage="1" errorTitle="Masukan salah" error="Isian Anda salah!" promptTitle="Input yg diisikan" prompt="nilai angka antara 0 sampai 100." sqref="CI40">
      <formula1>0</formula1>
      <formula2>100</formula2>
    </dataValidation>
    <dataValidation type="decimal" allowBlank="1" showDropDown="1" showInputMessage="1" showErrorMessage="1" errorTitle="Masukan salah" error="Isian Anda salah!" promptTitle="Input yg diisikan" prompt="nilai angka antara 0 sampai 100." sqref="CI41">
      <formula1>0</formula1>
      <formula2>100</formula2>
    </dataValidation>
    <dataValidation type="decimal" allowBlank="1" showDropDown="1" showInputMessage="1" showErrorMessage="1" errorTitle="Masukan salah" error="Isian Anda salah!" promptTitle="Input yg diisikan" prompt="nilai angka antara 0 sampai 100." sqref="CI42">
      <formula1>0</formula1>
      <formula2>100</formula2>
    </dataValidation>
    <dataValidation type="decimal" allowBlank="1" showDropDown="1" showInputMessage="1" showErrorMessage="1" errorTitle="Masukan salah" error="Isian Anda salah!" promptTitle="Input yg diisikan" prompt="nilai angka antara 0 sampai 100." sqref="CI43">
      <formula1>0</formula1>
      <formula2>100</formula2>
    </dataValidation>
    <dataValidation type="decimal" allowBlank="1" showDropDown="1" showInputMessage="1" showErrorMessage="1" errorTitle="Masukan salah" error="Isian Anda salah!" promptTitle="Input yg diisikan" prompt="nilai angka antara 0 sampai 100." sqref="CI44">
      <formula1>0</formula1>
      <formula2>100</formula2>
    </dataValidation>
    <dataValidation type="decimal" allowBlank="1" showDropDown="1" showInputMessage="1" showErrorMessage="1" errorTitle="Masukan salah" error="Isian Anda salah!" promptTitle="Input yg diisikan" prompt="nilai angka antara 0 sampai 100." sqref="CI45">
      <formula1>0</formula1>
      <formula2>100</formula2>
    </dataValidation>
    <dataValidation type="decimal" allowBlank="1" showDropDown="1" showInputMessage="1" showErrorMessage="1" errorTitle="Masukan salah" error="Isian Anda salah!" promptTitle="Input yg diisikan" prompt="nilai angka antara 0 sampai 100." sqref="CI46">
      <formula1>0</formula1>
      <formula2>100</formula2>
    </dataValidation>
    <dataValidation type="decimal" allowBlank="1" showDropDown="1" showInputMessage="1" showErrorMessage="1" errorTitle="Masukan salah" error="Isian Anda salah!" promptTitle="Input yg diisikan" prompt="nilai angka antara 0 sampai 100." sqref="CI47">
      <formula1>0</formula1>
      <formula2>100</formula2>
    </dataValidation>
    <dataValidation type="decimal" allowBlank="1" showDropDown="1" showInputMessage="1" showErrorMessage="1" errorTitle="Masukan salah" error="Isian Anda salah!" promptTitle="Input yg diisikan" prompt="nilai angka antara 0 sampai 100." sqref="CI48">
      <formula1>0</formula1>
      <formula2>100</formula2>
    </dataValidation>
    <dataValidation type="decimal" allowBlank="1" showDropDown="1" showInputMessage="1" showErrorMessage="1" errorTitle="Masukan salah" error="Isian Anda salah!" promptTitle="Input yg diisikan" prompt="nilai angka antara 0 sampai 100." sqref="CI49">
      <formula1>0</formula1>
      <formula2>100</formula2>
    </dataValidation>
    <dataValidation type="decimal" allowBlank="1" showDropDown="1" showInputMessage="1" showErrorMessage="1" errorTitle="Masukan salah" error="Isian Anda salah!" promptTitle="Input yg diisikan" prompt="nilai angka antara 0 sampai 100." sqref="CI50">
      <formula1>0</formula1>
      <formula2>100</formula2>
    </dataValidation>
    <dataValidation type="decimal" allowBlank="1" showDropDown="1" showInputMessage="1" showErrorMessage="1" errorTitle="Masukan salah" error="Isian Anda salah!" promptTitle="Input yg diisikan" prompt="nilai angka antara 0 sampai 100." sqref="CJ11">
      <formula1>0</formula1>
      <formula2>100</formula2>
    </dataValidation>
    <dataValidation type="decimal" allowBlank="1" showDropDown="1" showInputMessage="1" showErrorMessage="1" errorTitle="Masukan salah" error="Isian Anda salah!" promptTitle="Input yg diisikan" prompt="nilai angka antara 0 sampai 100." sqref="CJ12">
      <formula1>0</formula1>
      <formula2>100</formula2>
    </dataValidation>
    <dataValidation type="decimal" allowBlank="1" showDropDown="1" showInputMessage="1" showErrorMessage="1" errorTitle="Masukan salah" error="Isian Anda salah!" promptTitle="Input yg diisikan" prompt="nilai angka antara 0 sampai 100." sqref="CJ13">
      <formula1>0</formula1>
      <formula2>100</formula2>
    </dataValidation>
    <dataValidation type="decimal" allowBlank="1" showDropDown="1" showInputMessage="1" showErrorMessage="1" errorTitle="Masukan salah" error="Isian Anda salah!" promptTitle="Input yg diisikan" prompt="nilai angka antara 0 sampai 100." sqref="CJ14">
      <formula1>0</formula1>
      <formula2>100</formula2>
    </dataValidation>
    <dataValidation type="decimal" allowBlank="1" showDropDown="1" showInputMessage="1" showErrorMessage="1" errorTitle="Masukan salah" error="Isian Anda salah!" promptTitle="Input yg diisikan" prompt="nilai angka antara 0 sampai 100." sqref="CJ15">
      <formula1>0</formula1>
      <formula2>100</formula2>
    </dataValidation>
    <dataValidation type="decimal" allowBlank="1" showDropDown="1" showInputMessage="1" showErrorMessage="1" errorTitle="Masukan salah" error="Isian Anda salah!" promptTitle="Input yg diisikan" prompt="nilai angka antara 0 sampai 100." sqref="CJ16">
      <formula1>0</formula1>
      <formula2>100</formula2>
    </dataValidation>
    <dataValidation type="decimal" allowBlank="1" showDropDown="1" showInputMessage="1" showErrorMessage="1" errorTitle="Masukan salah" error="Isian Anda salah!" promptTitle="Input yg diisikan" prompt="nilai angka antara 0 sampai 100." sqref="CJ17">
      <formula1>0</formula1>
      <formula2>100</formula2>
    </dataValidation>
    <dataValidation type="decimal" allowBlank="1" showDropDown="1" showInputMessage="1" showErrorMessage="1" errorTitle="Masukan salah" error="Isian Anda salah!" promptTitle="Input yg diisikan" prompt="nilai angka antara 0 sampai 100." sqref="CJ18">
      <formula1>0</formula1>
      <formula2>100</formula2>
    </dataValidation>
    <dataValidation type="decimal" allowBlank="1" showDropDown="1" showInputMessage="1" showErrorMessage="1" errorTitle="Masukan salah" error="Isian Anda salah!" promptTitle="Input yg diisikan" prompt="nilai angka antara 0 sampai 100." sqref="CJ19">
      <formula1>0</formula1>
      <formula2>100</formula2>
    </dataValidation>
    <dataValidation type="decimal" allowBlank="1" showDropDown="1" showInputMessage="1" showErrorMessage="1" errorTitle="Masukan salah" error="Isian Anda salah!" promptTitle="Input yg diisikan" prompt="nilai angka antara 0 sampai 100." sqref="CJ20">
      <formula1>0</formula1>
      <formula2>100</formula2>
    </dataValidation>
    <dataValidation type="decimal" allowBlank="1" showDropDown="1" showInputMessage="1" showErrorMessage="1" errorTitle="Masukan salah" error="Isian Anda salah!" promptTitle="Input yg diisikan" prompt="nilai angka antara 0 sampai 100." sqref="CJ21">
      <formula1>0</formula1>
      <formula2>100</formula2>
    </dataValidation>
    <dataValidation type="decimal" allowBlank="1" showDropDown="1" showInputMessage="1" showErrorMessage="1" errorTitle="Masukan salah" error="Isian Anda salah!" promptTitle="Input yg diisikan" prompt="nilai angka antara 0 sampai 100." sqref="CJ22">
      <formula1>0</formula1>
      <formula2>100</formula2>
    </dataValidation>
    <dataValidation type="decimal" allowBlank="1" showDropDown="1" showInputMessage="1" showErrorMessage="1" errorTitle="Masukan salah" error="Isian Anda salah!" promptTitle="Input yg diisikan" prompt="nilai angka antara 0 sampai 100." sqref="CJ23">
      <formula1>0</formula1>
      <formula2>100</formula2>
    </dataValidation>
    <dataValidation type="decimal" allowBlank="1" showDropDown="1" showInputMessage="1" showErrorMessage="1" errorTitle="Masukan salah" error="Isian Anda salah!" promptTitle="Input yg diisikan" prompt="nilai angka antara 0 sampai 100." sqref="CJ24">
      <formula1>0</formula1>
      <formula2>100</formula2>
    </dataValidation>
    <dataValidation type="decimal" allowBlank="1" showDropDown="1" showInputMessage="1" showErrorMessage="1" errorTitle="Masukan salah" error="Isian Anda salah!" promptTitle="Input yg diisikan" prompt="nilai angka antara 0 sampai 100." sqref="CJ25">
      <formula1>0</formula1>
      <formula2>100</formula2>
    </dataValidation>
    <dataValidation type="decimal" allowBlank="1" showDropDown="1" showInputMessage="1" showErrorMessage="1" errorTitle="Masukan salah" error="Isian Anda salah!" promptTitle="Input yg diisikan" prompt="nilai angka antara 0 sampai 100." sqref="CJ26">
      <formula1>0</formula1>
      <formula2>100</formula2>
    </dataValidation>
    <dataValidation type="decimal" allowBlank="1" showDropDown="1" showInputMessage="1" showErrorMessage="1" errorTitle="Masukan salah" error="Isian Anda salah!" promptTitle="Input yg diisikan" prompt="nilai angka antara 0 sampai 100." sqref="CJ27">
      <formula1>0</formula1>
      <formula2>100</formula2>
    </dataValidation>
    <dataValidation type="decimal" allowBlank="1" showDropDown="1" showInputMessage="1" showErrorMessage="1" errorTitle="Masukan salah" error="Isian Anda salah!" promptTitle="Input yg diisikan" prompt="nilai angka antara 0 sampai 100." sqref="CJ28">
      <formula1>0</formula1>
      <formula2>100</formula2>
    </dataValidation>
    <dataValidation type="decimal" allowBlank="1" showDropDown="1" showInputMessage="1" showErrorMessage="1" errorTitle="Masukan salah" error="Isian Anda salah!" promptTitle="Input yg diisikan" prompt="nilai angka antara 0 sampai 100." sqref="CJ29">
      <formula1>0</formula1>
      <formula2>100</formula2>
    </dataValidation>
    <dataValidation type="decimal" allowBlank="1" showDropDown="1" showInputMessage="1" showErrorMessage="1" errorTitle="Masukan salah" error="Isian Anda salah!" promptTitle="Input yg diisikan" prompt="nilai angka antara 0 sampai 100." sqref="CJ30">
      <formula1>0</formula1>
      <formula2>100</formula2>
    </dataValidation>
    <dataValidation type="decimal" allowBlank="1" showDropDown="1" showInputMessage="1" showErrorMessage="1" errorTitle="Masukan salah" error="Isian Anda salah!" promptTitle="Input yg diisikan" prompt="nilai angka antara 0 sampai 100." sqref="CJ31">
      <formula1>0</formula1>
      <formula2>100</formula2>
    </dataValidation>
    <dataValidation type="decimal" allowBlank="1" showDropDown="1" showInputMessage="1" showErrorMessage="1" errorTitle="Masukan salah" error="Isian Anda salah!" promptTitle="Input yg diisikan" prompt="nilai angka antara 0 sampai 100." sqref="CJ32">
      <formula1>0</formula1>
      <formula2>100</formula2>
    </dataValidation>
    <dataValidation type="decimal" allowBlank="1" showDropDown="1" showInputMessage="1" showErrorMessage="1" errorTitle="Masukan salah" error="Isian Anda salah!" promptTitle="Input yg diisikan" prompt="nilai angka antara 0 sampai 100." sqref="CJ33">
      <formula1>0</formula1>
      <formula2>100</formula2>
    </dataValidation>
    <dataValidation type="decimal" allowBlank="1" showDropDown="1" showInputMessage="1" showErrorMessage="1" errorTitle="Masukan salah" error="Isian Anda salah!" promptTitle="Input yg diisikan" prompt="nilai angka antara 0 sampai 100." sqref="CJ34">
      <formula1>0</formula1>
      <formula2>100</formula2>
    </dataValidation>
    <dataValidation type="decimal" allowBlank="1" showDropDown="1" showInputMessage="1" showErrorMessage="1" errorTitle="Masukan salah" error="Isian Anda salah!" promptTitle="Input yg diisikan" prompt="nilai angka antara 0 sampai 100." sqref="CJ35">
      <formula1>0</formula1>
      <formula2>100</formula2>
    </dataValidation>
    <dataValidation type="decimal" allowBlank="1" showDropDown="1" showInputMessage="1" showErrorMessage="1" errorTitle="Masukan salah" error="Isian Anda salah!" promptTitle="Input yg diisikan" prompt="nilai angka antara 0 sampai 100." sqref="CJ36">
      <formula1>0</formula1>
      <formula2>100</formula2>
    </dataValidation>
    <dataValidation type="decimal" allowBlank="1" showDropDown="1" showInputMessage="1" showErrorMessage="1" errorTitle="Masukan salah" error="Isian Anda salah!" promptTitle="Input yg diisikan" prompt="nilai angka antara 0 sampai 100." sqref="CJ37">
      <formula1>0</formula1>
      <formula2>100</formula2>
    </dataValidation>
    <dataValidation type="decimal" allowBlank="1" showDropDown="1" showInputMessage="1" showErrorMessage="1" errorTitle="Masukan salah" error="Isian Anda salah!" promptTitle="Input yg diisikan" prompt="nilai angka antara 0 sampai 100." sqref="CJ38">
      <formula1>0</formula1>
      <formula2>100</formula2>
    </dataValidation>
    <dataValidation type="decimal" allowBlank="1" showDropDown="1" showInputMessage="1" showErrorMessage="1" errorTitle="Masukan salah" error="Isian Anda salah!" promptTitle="Input yg diisikan" prompt="nilai angka antara 0 sampai 100." sqref="CJ39">
      <formula1>0</formula1>
      <formula2>100</formula2>
    </dataValidation>
    <dataValidation type="decimal" allowBlank="1" showDropDown="1" showInputMessage="1" showErrorMessage="1" errorTitle="Masukan salah" error="Isian Anda salah!" promptTitle="Input yg diisikan" prompt="nilai angka antara 0 sampai 100." sqref="CJ40">
      <formula1>0</formula1>
      <formula2>100</formula2>
    </dataValidation>
    <dataValidation type="decimal" allowBlank="1" showDropDown="1" showInputMessage="1" showErrorMessage="1" errorTitle="Masukan salah" error="Isian Anda salah!" promptTitle="Input yg diisikan" prompt="nilai angka antara 0 sampai 100." sqref="CJ41">
      <formula1>0</formula1>
      <formula2>100</formula2>
    </dataValidation>
    <dataValidation type="decimal" allowBlank="1" showDropDown="1" showInputMessage="1" showErrorMessage="1" errorTitle="Masukan salah" error="Isian Anda salah!" promptTitle="Input yg diisikan" prompt="nilai angka antara 0 sampai 100." sqref="CJ42">
      <formula1>0</formula1>
      <formula2>100</formula2>
    </dataValidation>
    <dataValidation type="decimal" allowBlank="1" showDropDown="1" showInputMessage="1" showErrorMessage="1" errorTitle="Masukan salah" error="Isian Anda salah!" promptTitle="Input yg diisikan" prompt="nilai angka antara 0 sampai 100." sqref="CJ43">
      <formula1>0</formula1>
      <formula2>100</formula2>
    </dataValidation>
    <dataValidation type="decimal" allowBlank="1" showDropDown="1" showInputMessage="1" showErrorMessage="1" errorTitle="Masukan salah" error="Isian Anda salah!" promptTitle="Input yg diisikan" prompt="nilai angka antara 0 sampai 100." sqref="CJ44">
      <formula1>0</formula1>
      <formula2>100</formula2>
    </dataValidation>
    <dataValidation type="decimal" allowBlank="1" showDropDown="1" showInputMessage="1" showErrorMessage="1" errorTitle="Masukan salah" error="Isian Anda salah!" promptTitle="Input yg diisikan" prompt="nilai angka antara 0 sampai 100." sqref="CJ45">
      <formula1>0</formula1>
      <formula2>100</formula2>
    </dataValidation>
    <dataValidation type="decimal" allowBlank="1" showDropDown="1" showInputMessage="1" showErrorMessage="1" errorTitle="Masukan salah" error="Isian Anda salah!" promptTitle="Input yg diisikan" prompt="nilai angka antara 0 sampai 100." sqref="CJ46">
      <formula1>0</formula1>
      <formula2>100</formula2>
    </dataValidation>
    <dataValidation type="decimal" allowBlank="1" showDropDown="1" showInputMessage="1" showErrorMessage="1" errorTitle="Masukan salah" error="Isian Anda salah!" promptTitle="Input yg diisikan" prompt="nilai angka antara 0 sampai 100." sqref="CJ47">
      <formula1>0</formula1>
      <formula2>100</formula2>
    </dataValidation>
    <dataValidation type="decimal" allowBlank="1" showDropDown="1" showInputMessage="1" showErrorMessage="1" errorTitle="Masukan salah" error="Isian Anda salah!" promptTitle="Input yg diisikan" prompt="nilai angka antara 0 sampai 100." sqref="CJ48">
      <formula1>0</formula1>
      <formula2>100</formula2>
    </dataValidation>
    <dataValidation type="decimal" allowBlank="1" showDropDown="1" showInputMessage="1" showErrorMessage="1" errorTitle="Masukan salah" error="Isian Anda salah!" promptTitle="Input yg diisikan" prompt="nilai angka antara 0 sampai 100." sqref="CJ49">
      <formula1>0</formula1>
      <formula2>100</formula2>
    </dataValidation>
    <dataValidation type="decimal" allowBlank="1" showDropDown="1" showInputMessage="1" showErrorMessage="1" errorTitle="Masukan salah" error="Isian Anda salah!" promptTitle="Input yg diisikan" prompt="nilai angka antara 0 sampai 100." sqref="CJ50">
      <formula1>0</formula1>
      <formula2>100</formula2>
    </dataValidation>
    <dataValidation type="decimal" allowBlank="1" showDropDown="1" showInputMessage="1" showErrorMessage="1" errorTitle="Masukan salah" error="Isian Anda salah!" promptTitle="Input yg diisikan" prompt="nilai angka antara 0 sampai 100." sqref="CK11">
      <formula1>0</formula1>
      <formula2>100</formula2>
    </dataValidation>
    <dataValidation type="decimal" allowBlank="1" showDropDown="1" showInputMessage="1" showErrorMessage="1" errorTitle="Masukan salah" error="Isian Anda salah!" promptTitle="Input yg diisikan" prompt="nilai angka antara 0 sampai 100." sqref="CK12">
      <formula1>0</formula1>
      <formula2>100</formula2>
    </dataValidation>
    <dataValidation type="decimal" allowBlank="1" showDropDown="1" showInputMessage="1" showErrorMessage="1" errorTitle="Masukan salah" error="Isian Anda salah!" promptTitle="Input yg diisikan" prompt="nilai angka antara 0 sampai 100." sqref="CK13">
      <formula1>0</formula1>
      <formula2>100</formula2>
    </dataValidation>
    <dataValidation type="decimal" allowBlank="1" showDropDown="1" showInputMessage="1" showErrorMessage="1" errorTitle="Masukan salah" error="Isian Anda salah!" promptTitle="Input yg diisikan" prompt="nilai angka antara 0 sampai 100." sqref="CK14">
      <formula1>0</formula1>
      <formula2>100</formula2>
    </dataValidation>
    <dataValidation type="decimal" allowBlank="1" showDropDown="1" showInputMessage="1" showErrorMessage="1" errorTitle="Masukan salah" error="Isian Anda salah!" promptTitle="Input yg diisikan" prompt="nilai angka antara 0 sampai 100." sqref="CK15">
      <formula1>0</formula1>
      <formula2>100</formula2>
    </dataValidation>
    <dataValidation type="decimal" allowBlank="1" showDropDown="1" showInputMessage="1" showErrorMessage="1" errorTitle="Masukan salah" error="Isian Anda salah!" promptTitle="Input yg diisikan" prompt="nilai angka antara 0 sampai 100." sqref="CK16">
      <formula1>0</formula1>
      <formula2>100</formula2>
    </dataValidation>
    <dataValidation type="decimal" allowBlank="1" showDropDown="1" showInputMessage="1" showErrorMessage="1" errorTitle="Masukan salah" error="Isian Anda salah!" promptTitle="Input yg diisikan" prompt="nilai angka antara 0 sampai 100." sqref="CK17">
      <formula1>0</formula1>
      <formula2>100</formula2>
    </dataValidation>
    <dataValidation type="decimal" allowBlank="1" showDropDown="1" showInputMessage="1" showErrorMessage="1" errorTitle="Masukan salah" error="Isian Anda salah!" promptTitle="Input yg diisikan" prompt="nilai angka antara 0 sampai 100." sqref="CK18">
      <formula1>0</formula1>
      <formula2>100</formula2>
    </dataValidation>
    <dataValidation type="decimal" allowBlank="1" showDropDown="1" showInputMessage="1" showErrorMessage="1" errorTitle="Masukan salah" error="Isian Anda salah!" promptTitle="Input yg diisikan" prompt="nilai angka antara 0 sampai 100." sqref="CK19">
      <formula1>0</formula1>
      <formula2>100</formula2>
    </dataValidation>
    <dataValidation type="decimal" allowBlank="1" showDropDown="1" showInputMessage="1" showErrorMessage="1" errorTitle="Masukan salah" error="Isian Anda salah!" promptTitle="Input yg diisikan" prompt="nilai angka antara 0 sampai 100." sqref="CK20">
      <formula1>0</formula1>
      <formula2>100</formula2>
    </dataValidation>
    <dataValidation type="decimal" allowBlank="1" showDropDown="1" showInputMessage="1" showErrorMessage="1" errorTitle="Masukan salah" error="Isian Anda salah!" promptTitle="Input yg diisikan" prompt="nilai angka antara 0 sampai 100." sqref="CK21">
      <formula1>0</formula1>
      <formula2>100</formula2>
    </dataValidation>
    <dataValidation type="decimal" allowBlank="1" showDropDown="1" showInputMessage="1" showErrorMessage="1" errorTitle="Masukan salah" error="Isian Anda salah!" promptTitle="Input yg diisikan" prompt="nilai angka antara 0 sampai 100." sqref="CK22">
      <formula1>0</formula1>
      <formula2>100</formula2>
    </dataValidation>
    <dataValidation type="decimal" allowBlank="1" showDropDown="1" showInputMessage="1" showErrorMessage="1" errorTitle="Masukan salah" error="Isian Anda salah!" promptTitle="Input yg diisikan" prompt="nilai angka antara 0 sampai 100." sqref="CK23">
      <formula1>0</formula1>
      <formula2>100</formula2>
    </dataValidation>
    <dataValidation type="decimal" allowBlank="1" showDropDown="1" showInputMessage="1" showErrorMessage="1" errorTitle="Masukan salah" error="Isian Anda salah!" promptTitle="Input yg diisikan" prompt="nilai angka antara 0 sampai 100." sqref="CK24">
      <formula1>0</formula1>
      <formula2>100</formula2>
    </dataValidation>
    <dataValidation type="decimal" allowBlank="1" showDropDown="1" showInputMessage="1" showErrorMessage="1" errorTitle="Masukan salah" error="Isian Anda salah!" promptTitle="Input yg diisikan" prompt="nilai angka antara 0 sampai 100." sqref="CK25">
      <formula1>0</formula1>
      <formula2>100</formula2>
    </dataValidation>
    <dataValidation type="decimal" allowBlank="1" showDropDown="1" showInputMessage="1" showErrorMessage="1" errorTitle="Masukan salah" error="Isian Anda salah!" promptTitle="Input yg diisikan" prompt="nilai angka antara 0 sampai 100." sqref="CK26">
      <formula1>0</formula1>
      <formula2>100</formula2>
    </dataValidation>
    <dataValidation type="decimal" allowBlank="1" showDropDown="1" showInputMessage="1" showErrorMessage="1" errorTitle="Masukan salah" error="Isian Anda salah!" promptTitle="Input yg diisikan" prompt="nilai angka antara 0 sampai 100." sqref="CK27">
      <formula1>0</formula1>
      <formula2>100</formula2>
    </dataValidation>
    <dataValidation type="decimal" allowBlank="1" showDropDown="1" showInputMessage="1" showErrorMessage="1" errorTitle="Masukan salah" error="Isian Anda salah!" promptTitle="Input yg diisikan" prompt="nilai angka antara 0 sampai 100." sqref="CK28">
      <formula1>0</formula1>
      <formula2>100</formula2>
    </dataValidation>
    <dataValidation type="decimal" allowBlank="1" showDropDown="1" showInputMessage="1" showErrorMessage="1" errorTitle="Masukan salah" error="Isian Anda salah!" promptTitle="Input yg diisikan" prompt="nilai angka antara 0 sampai 100." sqref="CK29">
      <formula1>0</formula1>
      <formula2>100</formula2>
    </dataValidation>
    <dataValidation type="decimal" allowBlank="1" showDropDown="1" showInputMessage="1" showErrorMessage="1" errorTitle="Masukan salah" error="Isian Anda salah!" promptTitle="Input yg diisikan" prompt="nilai angka antara 0 sampai 100." sqref="CK30">
      <formula1>0</formula1>
      <formula2>100</formula2>
    </dataValidation>
    <dataValidation type="decimal" allowBlank="1" showDropDown="1" showInputMessage="1" showErrorMessage="1" errorTitle="Masukan salah" error="Isian Anda salah!" promptTitle="Input yg diisikan" prompt="nilai angka antara 0 sampai 100." sqref="CK31">
      <formula1>0</formula1>
      <formula2>100</formula2>
    </dataValidation>
    <dataValidation type="decimal" allowBlank="1" showDropDown="1" showInputMessage="1" showErrorMessage="1" errorTitle="Masukan salah" error="Isian Anda salah!" promptTitle="Input yg diisikan" prompt="nilai angka antara 0 sampai 100." sqref="CK32">
      <formula1>0</formula1>
      <formula2>100</formula2>
    </dataValidation>
    <dataValidation type="decimal" allowBlank="1" showDropDown="1" showInputMessage="1" showErrorMessage="1" errorTitle="Masukan salah" error="Isian Anda salah!" promptTitle="Input yg diisikan" prompt="nilai angka antara 0 sampai 100." sqref="CK33">
      <formula1>0</formula1>
      <formula2>100</formula2>
    </dataValidation>
    <dataValidation type="decimal" allowBlank="1" showDropDown="1" showInputMessage="1" showErrorMessage="1" errorTitle="Masukan salah" error="Isian Anda salah!" promptTitle="Input yg diisikan" prompt="nilai angka antara 0 sampai 100." sqref="CK34">
      <formula1>0</formula1>
      <formula2>100</formula2>
    </dataValidation>
    <dataValidation type="decimal" allowBlank="1" showDropDown="1" showInputMessage="1" showErrorMessage="1" errorTitle="Masukan salah" error="Isian Anda salah!" promptTitle="Input yg diisikan" prompt="nilai angka antara 0 sampai 100." sqref="CK35">
      <formula1>0</formula1>
      <formula2>100</formula2>
    </dataValidation>
    <dataValidation type="decimal" allowBlank="1" showDropDown="1" showInputMessage="1" showErrorMessage="1" errorTitle="Masukan salah" error="Isian Anda salah!" promptTitle="Input yg diisikan" prompt="nilai angka antara 0 sampai 100." sqref="CK36">
      <formula1>0</formula1>
      <formula2>100</formula2>
    </dataValidation>
    <dataValidation type="decimal" allowBlank="1" showDropDown="1" showInputMessage="1" showErrorMessage="1" errorTitle="Masukan salah" error="Isian Anda salah!" promptTitle="Input yg diisikan" prompt="nilai angka antara 0 sampai 100." sqref="CK37">
      <formula1>0</formula1>
      <formula2>100</formula2>
    </dataValidation>
    <dataValidation type="decimal" allowBlank="1" showDropDown="1" showInputMessage="1" showErrorMessage="1" errorTitle="Masukan salah" error="Isian Anda salah!" promptTitle="Input yg diisikan" prompt="nilai angka antara 0 sampai 100." sqref="CK38">
      <formula1>0</formula1>
      <formula2>100</formula2>
    </dataValidation>
    <dataValidation type="decimal" allowBlank="1" showDropDown="1" showInputMessage="1" showErrorMessage="1" errorTitle="Masukan salah" error="Isian Anda salah!" promptTitle="Input yg diisikan" prompt="nilai angka antara 0 sampai 100." sqref="CK39">
      <formula1>0</formula1>
      <formula2>100</formula2>
    </dataValidation>
    <dataValidation type="decimal" allowBlank="1" showDropDown="1" showInputMessage="1" showErrorMessage="1" errorTitle="Masukan salah" error="Isian Anda salah!" promptTitle="Input yg diisikan" prompt="nilai angka antara 0 sampai 100." sqref="CK40">
      <formula1>0</formula1>
      <formula2>100</formula2>
    </dataValidation>
    <dataValidation type="decimal" allowBlank="1" showDropDown="1" showInputMessage="1" showErrorMessage="1" errorTitle="Masukan salah" error="Isian Anda salah!" promptTitle="Input yg diisikan" prompt="nilai angka antara 0 sampai 100." sqref="CK41">
      <formula1>0</formula1>
      <formula2>100</formula2>
    </dataValidation>
    <dataValidation type="decimal" allowBlank="1" showDropDown="1" showInputMessage="1" showErrorMessage="1" errorTitle="Masukan salah" error="Isian Anda salah!" promptTitle="Input yg diisikan" prompt="nilai angka antara 0 sampai 100." sqref="CK42">
      <formula1>0</formula1>
      <formula2>100</formula2>
    </dataValidation>
    <dataValidation type="decimal" allowBlank="1" showDropDown="1" showInputMessage="1" showErrorMessage="1" errorTitle="Masukan salah" error="Isian Anda salah!" promptTitle="Input yg diisikan" prompt="nilai angka antara 0 sampai 100." sqref="CK43">
      <formula1>0</formula1>
      <formula2>100</formula2>
    </dataValidation>
    <dataValidation type="decimal" allowBlank="1" showDropDown="1" showInputMessage="1" showErrorMessage="1" errorTitle="Masukan salah" error="Isian Anda salah!" promptTitle="Input yg diisikan" prompt="nilai angka antara 0 sampai 100." sqref="CK44">
      <formula1>0</formula1>
      <formula2>100</formula2>
    </dataValidation>
    <dataValidation type="decimal" allowBlank="1" showDropDown="1" showInputMessage="1" showErrorMessage="1" errorTitle="Masukan salah" error="Isian Anda salah!" promptTitle="Input yg diisikan" prompt="nilai angka antara 0 sampai 100." sqref="CK45">
      <formula1>0</formula1>
      <formula2>100</formula2>
    </dataValidation>
    <dataValidation type="decimal" allowBlank="1" showDropDown="1" showInputMessage="1" showErrorMessage="1" errorTitle="Masukan salah" error="Isian Anda salah!" promptTitle="Input yg diisikan" prompt="nilai angka antara 0 sampai 100." sqref="CK46">
      <formula1>0</formula1>
      <formula2>100</formula2>
    </dataValidation>
    <dataValidation type="decimal" allowBlank="1" showDropDown="1" showInputMessage="1" showErrorMessage="1" errorTitle="Masukan salah" error="Isian Anda salah!" promptTitle="Input yg diisikan" prompt="nilai angka antara 0 sampai 100." sqref="CK47">
      <formula1>0</formula1>
      <formula2>100</formula2>
    </dataValidation>
    <dataValidation type="decimal" allowBlank="1" showDropDown="1" showInputMessage="1" showErrorMessage="1" errorTitle="Masukan salah" error="Isian Anda salah!" promptTitle="Input yg diisikan" prompt="nilai angka antara 0 sampai 100." sqref="CK48">
      <formula1>0</formula1>
      <formula2>100</formula2>
    </dataValidation>
    <dataValidation type="decimal" allowBlank="1" showDropDown="1" showInputMessage="1" showErrorMessage="1" errorTitle="Masukan salah" error="Isian Anda salah!" promptTitle="Input yg diisikan" prompt="nilai angka antara 0 sampai 100." sqref="CK49">
      <formula1>0</formula1>
      <formula2>100</formula2>
    </dataValidation>
    <dataValidation type="decimal" allowBlank="1" showDropDown="1" showInputMessage="1" showErrorMessage="1" errorTitle="Masukan salah" error="Isian Anda salah!" promptTitle="Input yg diisikan" prompt="nilai angka antara 0 sampai 100." sqref="CK50">
      <formula1>0</formula1>
      <formula2>100</formula2>
    </dataValidation>
    <dataValidation type="decimal" allowBlank="1" showDropDown="1" showInputMessage="1" showErrorMessage="1" errorTitle="Masukan salah" error="Isian Anda salah!" promptTitle="Input yg diisikan" prompt="nilai angka antara 0 sampai 100." sqref="CL11">
      <formula1>0</formula1>
      <formula2>100</formula2>
    </dataValidation>
    <dataValidation type="decimal" allowBlank="1" showDropDown="1" showInputMessage="1" showErrorMessage="1" errorTitle="Masukan salah" error="Isian Anda salah!" promptTitle="Input yg diisikan" prompt="nilai angka antara 0 sampai 100." sqref="CL12">
      <formula1>0</formula1>
      <formula2>100</formula2>
    </dataValidation>
    <dataValidation type="decimal" allowBlank="1" showDropDown="1" showInputMessage="1" showErrorMessage="1" errorTitle="Masukan salah" error="Isian Anda salah!" promptTitle="Input yg diisikan" prompt="nilai angka antara 0 sampai 100." sqref="CL13">
      <formula1>0</formula1>
      <formula2>100</formula2>
    </dataValidation>
    <dataValidation type="decimal" allowBlank="1" showDropDown="1" showInputMessage="1" showErrorMessage="1" errorTitle="Masukan salah" error="Isian Anda salah!" promptTitle="Input yg diisikan" prompt="nilai angka antara 0 sampai 100." sqref="CL14">
      <formula1>0</formula1>
      <formula2>100</formula2>
    </dataValidation>
    <dataValidation type="decimal" allowBlank="1" showDropDown="1" showInputMessage="1" showErrorMessage="1" errorTitle="Masukan salah" error="Isian Anda salah!" promptTitle="Input yg diisikan" prompt="nilai angka antara 0 sampai 100." sqref="CL15">
      <formula1>0</formula1>
      <formula2>100</formula2>
    </dataValidation>
    <dataValidation type="decimal" allowBlank="1" showDropDown="1" showInputMessage="1" showErrorMessage="1" errorTitle="Masukan salah" error="Isian Anda salah!" promptTitle="Input yg diisikan" prompt="nilai angka antara 0 sampai 100." sqref="CL16">
      <formula1>0</formula1>
      <formula2>100</formula2>
    </dataValidation>
    <dataValidation type="decimal" allowBlank="1" showDropDown="1" showInputMessage="1" showErrorMessage="1" errorTitle="Masukan salah" error="Isian Anda salah!" promptTitle="Input yg diisikan" prompt="nilai angka antara 0 sampai 100." sqref="CL17">
      <formula1>0</formula1>
      <formula2>100</formula2>
    </dataValidation>
    <dataValidation type="decimal" allowBlank="1" showDropDown="1" showInputMessage="1" showErrorMessage="1" errorTitle="Masukan salah" error="Isian Anda salah!" promptTitle="Input yg diisikan" prompt="nilai angka antara 0 sampai 100." sqref="CL18">
      <formula1>0</formula1>
      <formula2>100</formula2>
    </dataValidation>
    <dataValidation type="decimal" allowBlank="1" showDropDown="1" showInputMessage="1" showErrorMessage="1" errorTitle="Masukan salah" error="Isian Anda salah!" promptTitle="Input yg diisikan" prompt="nilai angka antara 0 sampai 100." sqref="CL19">
      <formula1>0</formula1>
      <formula2>100</formula2>
    </dataValidation>
    <dataValidation type="decimal" allowBlank="1" showDropDown="1" showInputMessage="1" showErrorMessage="1" errorTitle="Masukan salah" error="Isian Anda salah!" promptTitle="Input yg diisikan" prompt="nilai angka antara 0 sampai 100." sqref="CL20">
      <formula1>0</formula1>
      <formula2>100</formula2>
    </dataValidation>
    <dataValidation type="decimal" allowBlank="1" showDropDown="1" showInputMessage="1" showErrorMessage="1" errorTitle="Masukan salah" error="Isian Anda salah!" promptTitle="Input yg diisikan" prompt="nilai angka antara 0 sampai 100." sqref="CL21">
      <formula1>0</formula1>
      <formula2>100</formula2>
    </dataValidation>
    <dataValidation type="decimal" allowBlank="1" showDropDown="1" showInputMessage="1" showErrorMessage="1" errorTitle="Masukan salah" error="Isian Anda salah!" promptTitle="Input yg diisikan" prompt="nilai angka antara 0 sampai 100." sqref="CL22">
      <formula1>0</formula1>
      <formula2>100</formula2>
    </dataValidation>
    <dataValidation type="decimal" allowBlank="1" showDropDown="1" showInputMessage="1" showErrorMessage="1" errorTitle="Masukan salah" error="Isian Anda salah!" promptTitle="Input yg diisikan" prompt="nilai angka antara 0 sampai 100." sqref="CL23">
      <formula1>0</formula1>
      <formula2>100</formula2>
    </dataValidation>
    <dataValidation type="decimal" allowBlank="1" showDropDown="1" showInputMessage="1" showErrorMessage="1" errorTitle="Masukan salah" error="Isian Anda salah!" promptTitle="Input yg diisikan" prompt="nilai angka antara 0 sampai 100." sqref="CL24">
      <formula1>0</formula1>
      <formula2>100</formula2>
    </dataValidation>
    <dataValidation type="decimal" allowBlank="1" showDropDown="1" showInputMessage="1" showErrorMessage="1" errorTitle="Masukan salah" error="Isian Anda salah!" promptTitle="Input yg diisikan" prompt="nilai angka antara 0 sampai 100." sqref="CL25">
      <formula1>0</formula1>
      <formula2>100</formula2>
    </dataValidation>
    <dataValidation type="decimal" allowBlank="1" showDropDown="1" showInputMessage="1" showErrorMessage="1" errorTitle="Masukan salah" error="Isian Anda salah!" promptTitle="Input yg diisikan" prompt="nilai angka antara 0 sampai 100." sqref="CL26">
      <formula1>0</formula1>
      <formula2>100</formula2>
    </dataValidation>
    <dataValidation type="decimal" allowBlank="1" showDropDown="1" showInputMessage="1" showErrorMessage="1" errorTitle="Masukan salah" error="Isian Anda salah!" promptTitle="Input yg diisikan" prompt="nilai angka antara 0 sampai 100." sqref="CL27">
      <formula1>0</formula1>
      <formula2>100</formula2>
    </dataValidation>
    <dataValidation type="decimal" allowBlank="1" showDropDown="1" showInputMessage="1" showErrorMessage="1" errorTitle="Masukan salah" error="Isian Anda salah!" promptTitle="Input yg diisikan" prompt="nilai angka antara 0 sampai 100." sqref="CL28">
      <formula1>0</formula1>
      <formula2>100</formula2>
    </dataValidation>
    <dataValidation type="decimal" allowBlank="1" showDropDown="1" showInputMessage="1" showErrorMessage="1" errorTitle="Masukan salah" error="Isian Anda salah!" promptTitle="Input yg diisikan" prompt="nilai angka antara 0 sampai 100." sqref="CL29">
      <formula1>0</formula1>
      <formula2>100</formula2>
    </dataValidation>
    <dataValidation type="decimal" allowBlank="1" showDropDown="1" showInputMessage="1" showErrorMessage="1" errorTitle="Masukan salah" error="Isian Anda salah!" promptTitle="Input yg diisikan" prompt="nilai angka antara 0 sampai 100." sqref="CL30">
      <formula1>0</formula1>
      <formula2>100</formula2>
    </dataValidation>
    <dataValidation type="decimal" allowBlank="1" showDropDown="1" showInputMessage="1" showErrorMessage="1" errorTitle="Masukan salah" error="Isian Anda salah!" promptTitle="Input yg diisikan" prompt="nilai angka antara 0 sampai 100." sqref="CL31">
      <formula1>0</formula1>
      <formula2>100</formula2>
    </dataValidation>
    <dataValidation type="decimal" allowBlank="1" showDropDown="1" showInputMessage="1" showErrorMessage="1" errorTitle="Masukan salah" error="Isian Anda salah!" promptTitle="Input yg diisikan" prompt="nilai angka antara 0 sampai 100." sqref="CL32">
      <formula1>0</formula1>
      <formula2>100</formula2>
    </dataValidation>
    <dataValidation type="decimal" allowBlank="1" showDropDown="1" showInputMessage="1" showErrorMessage="1" errorTitle="Masukan salah" error="Isian Anda salah!" promptTitle="Input yg diisikan" prompt="nilai angka antara 0 sampai 100." sqref="CL33">
      <formula1>0</formula1>
      <formula2>100</formula2>
    </dataValidation>
    <dataValidation type="decimal" allowBlank="1" showDropDown="1" showInputMessage="1" showErrorMessage="1" errorTitle="Masukan salah" error="Isian Anda salah!" promptTitle="Input yg diisikan" prompt="nilai angka antara 0 sampai 100." sqref="CL34">
      <formula1>0</formula1>
      <formula2>100</formula2>
    </dataValidation>
    <dataValidation type="decimal" allowBlank="1" showDropDown="1" showInputMessage="1" showErrorMessage="1" errorTitle="Masukan salah" error="Isian Anda salah!" promptTitle="Input yg diisikan" prompt="nilai angka antara 0 sampai 100." sqref="CL35">
      <formula1>0</formula1>
      <formula2>100</formula2>
    </dataValidation>
    <dataValidation type="decimal" allowBlank="1" showDropDown="1" showInputMessage="1" showErrorMessage="1" errorTitle="Masukan salah" error="Isian Anda salah!" promptTitle="Input yg diisikan" prompt="nilai angka antara 0 sampai 100." sqref="CL36">
      <formula1>0</formula1>
      <formula2>100</formula2>
    </dataValidation>
    <dataValidation type="decimal" allowBlank="1" showDropDown="1" showInputMessage="1" showErrorMessage="1" errorTitle="Masukan salah" error="Isian Anda salah!" promptTitle="Input yg diisikan" prompt="nilai angka antara 0 sampai 100." sqref="CL37">
      <formula1>0</formula1>
      <formula2>100</formula2>
    </dataValidation>
    <dataValidation type="decimal" allowBlank="1" showDropDown="1" showInputMessage="1" showErrorMessage="1" errorTitle="Masukan salah" error="Isian Anda salah!" promptTitle="Input yg diisikan" prompt="nilai angka antara 0 sampai 100." sqref="CL38">
      <formula1>0</formula1>
      <formula2>100</formula2>
    </dataValidation>
    <dataValidation type="decimal" allowBlank="1" showDropDown="1" showInputMessage="1" showErrorMessage="1" errorTitle="Masukan salah" error="Isian Anda salah!" promptTitle="Input yg diisikan" prompt="nilai angka antara 0 sampai 100." sqref="CL39">
      <formula1>0</formula1>
      <formula2>100</formula2>
    </dataValidation>
    <dataValidation type="decimal" allowBlank="1" showDropDown="1" showInputMessage="1" showErrorMessage="1" errorTitle="Masukan salah" error="Isian Anda salah!" promptTitle="Input yg diisikan" prompt="nilai angka antara 0 sampai 100." sqref="CL40">
      <formula1>0</formula1>
      <formula2>100</formula2>
    </dataValidation>
    <dataValidation type="decimal" allowBlank="1" showDropDown="1" showInputMessage="1" showErrorMessage="1" errorTitle="Masukan salah" error="Isian Anda salah!" promptTitle="Input yg diisikan" prompt="nilai angka antara 0 sampai 100." sqref="CL41">
      <formula1>0</formula1>
      <formula2>100</formula2>
    </dataValidation>
    <dataValidation type="decimal" allowBlank="1" showDropDown="1" showInputMessage="1" showErrorMessage="1" errorTitle="Masukan salah" error="Isian Anda salah!" promptTitle="Input yg diisikan" prompt="nilai angka antara 0 sampai 100." sqref="CL42">
      <formula1>0</formula1>
      <formula2>100</formula2>
    </dataValidation>
    <dataValidation type="decimal" allowBlank="1" showDropDown="1" showInputMessage="1" showErrorMessage="1" errorTitle="Masukan salah" error="Isian Anda salah!" promptTitle="Input yg diisikan" prompt="nilai angka antara 0 sampai 100." sqref="CL43">
      <formula1>0</formula1>
      <formula2>100</formula2>
    </dataValidation>
    <dataValidation type="decimal" allowBlank="1" showDropDown="1" showInputMessage="1" showErrorMessage="1" errorTitle="Masukan salah" error="Isian Anda salah!" promptTitle="Input yg diisikan" prompt="nilai angka antara 0 sampai 100." sqref="CL44">
      <formula1>0</formula1>
      <formula2>100</formula2>
    </dataValidation>
    <dataValidation type="decimal" allowBlank="1" showDropDown="1" showInputMessage="1" showErrorMessage="1" errorTitle="Masukan salah" error="Isian Anda salah!" promptTitle="Input yg diisikan" prompt="nilai angka antara 0 sampai 100." sqref="CL45">
      <formula1>0</formula1>
      <formula2>100</formula2>
    </dataValidation>
    <dataValidation type="decimal" allowBlank="1" showDropDown="1" showInputMessage="1" showErrorMessage="1" errorTitle="Masukan salah" error="Isian Anda salah!" promptTitle="Input yg diisikan" prompt="nilai angka antara 0 sampai 100." sqref="CL46">
      <formula1>0</formula1>
      <formula2>100</formula2>
    </dataValidation>
    <dataValidation type="decimal" allowBlank="1" showDropDown="1" showInputMessage="1" showErrorMessage="1" errorTitle="Masukan salah" error="Isian Anda salah!" promptTitle="Input yg diisikan" prompt="nilai angka antara 0 sampai 100." sqref="CL47">
      <formula1>0</formula1>
      <formula2>100</formula2>
    </dataValidation>
    <dataValidation type="decimal" allowBlank="1" showDropDown="1" showInputMessage="1" showErrorMessage="1" errorTitle="Masukan salah" error="Isian Anda salah!" promptTitle="Input yg diisikan" prompt="nilai angka antara 0 sampai 100." sqref="CL48">
      <formula1>0</formula1>
      <formula2>100</formula2>
    </dataValidation>
    <dataValidation type="decimal" allowBlank="1" showDropDown="1" showInputMessage="1" showErrorMessage="1" errorTitle="Masukan salah" error="Isian Anda salah!" promptTitle="Input yg diisikan" prompt="nilai angka antara 0 sampai 100." sqref="CL49">
      <formula1>0</formula1>
      <formula2>100</formula2>
    </dataValidation>
    <dataValidation type="decimal" allowBlank="1" showDropDown="1" showInputMessage="1" showErrorMessage="1" errorTitle="Masukan salah" error="Isian Anda salah!" promptTitle="Input yg diisikan" prompt="nilai angka antara 0 sampai 100." sqref="CL50">
      <formula1>0</formula1>
      <formula2>100</formula2>
    </dataValidation>
    <dataValidation type="decimal" allowBlank="1" showDropDown="1" showInputMessage="1" showErrorMessage="1" errorTitle="Masukan salah" error="Isian Anda salah!" promptTitle="Input yg diisikan" prompt="nilai angka antara 0 sampai 100." sqref="CM11">
      <formula1>0</formula1>
      <formula2>100</formula2>
    </dataValidation>
    <dataValidation type="decimal" allowBlank="1" showDropDown="1" showInputMessage="1" showErrorMessage="1" errorTitle="Masukan salah" error="Isian Anda salah!" promptTitle="Input yg diisikan" prompt="nilai angka antara 0 sampai 100." sqref="CM12">
      <formula1>0</formula1>
      <formula2>100</formula2>
    </dataValidation>
    <dataValidation type="decimal" allowBlank="1" showDropDown="1" showInputMessage="1" showErrorMessage="1" errorTitle="Masukan salah" error="Isian Anda salah!" promptTitle="Input yg diisikan" prompt="nilai angka antara 0 sampai 100." sqref="CM13">
      <formula1>0</formula1>
      <formula2>100</formula2>
    </dataValidation>
    <dataValidation type="decimal" allowBlank="1" showDropDown="1" showInputMessage="1" showErrorMessage="1" errorTitle="Masukan salah" error="Isian Anda salah!" promptTitle="Input yg diisikan" prompt="nilai angka antara 0 sampai 100." sqref="CM14">
      <formula1>0</formula1>
      <formula2>100</formula2>
    </dataValidation>
    <dataValidation type="decimal" allowBlank="1" showDropDown="1" showInputMessage="1" showErrorMessage="1" errorTitle="Masukan salah" error="Isian Anda salah!" promptTitle="Input yg diisikan" prompt="nilai angka antara 0 sampai 100." sqref="CM15">
      <formula1>0</formula1>
      <formula2>100</formula2>
    </dataValidation>
    <dataValidation type="decimal" allowBlank="1" showDropDown="1" showInputMessage="1" showErrorMessage="1" errorTitle="Masukan salah" error="Isian Anda salah!" promptTitle="Input yg diisikan" prompt="nilai angka antara 0 sampai 100." sqref="CM16">
      <formula1>0</formula1>
      <formula2>100</formula2>
    </dataValidation>
    <dataValidation type="decimal" allowBlank="1" showDropDown="1" showInputMessage="1" showErrorMessage="1" errorTitle="Masukan salah" error="Isian Anda salah!" promptTitle="Input yg diisikan" prompt="nilai angka antara 0 sampai 100." sqref="CM17">
      <formula1>0</formula1>
      <formula2>100</formula2>
    </dataValidation>
    <dataValidation type="decimal" allowBlank="1" showDropDown="1" showInputMessage="1" showErrorMessage="1" errorTitle="Masukan salah" error="Isian Anda salah!" promptTitle="Input yg diisikan" prompt="nilai angka antara 0 sampai 100." sqref="CM18">
      <formula1>0</formula1>
      <formula2>100</formula2>
    </dataValidation>
    <dataValidation type="decimal" allowBlank="1" showDropDown="1" showInputMessage="1" showErrorMessage="1" errorTitle="Masukan salah" error="Isian Anda salah!" promptTitle="Input yg diisikan" prompt="nilai angka antara 0 sampai 100." sqref="CM19">
      <formula1>0</formula1>
      <formula2>100</formula2>
    </dataValidation>
    <dataValidation type="decimal" allowBlank="1" showDropDown="1" showInputMessage="1" showErrorMessage="1" errorTitle="Masukan salah" error="Isian Anda salah!" promptTitle="Input yg diisikan" prompt="nilai angka antara 0 sampai 100." sqref="CM20">
      <formula1>0</formula1>
      <formula2>100</formula2>
    </dataValidation>
    <dataValidation type="decimal" allowBlank="1" showDropDown="1" showInputMessage="1" showErrorMessage="1" errorTitle="Masukan salah" error="Isian Anda salah!" promptTitle="Input yg diisikan" prompt="nilai angka antara 0 sampai 100." sqref="CM21">
      <formula1>0</formula1>
      <formula2>100</formula2>
    </dataValidation>
    <dataValidation type="decimal" allowBlank="1" showDropDown="1" showInputMessage="1" showErrorMessage="1" errorTitle="Masukan salah" error="Isian Anda salah!" promptTitle="Input yg diisikan" prompt="nilai angka antara 0 sampai 100." sqref="CM22">
      <formula1>0</formula1>
      <formula2>100</formula2>
    </dataValidation>
    <dataValidation type="decimal" allowBlank="1" showDropDown="1" showInputMessage="1" showErrorMessage="1" errorTitle="Masukan salah" error="Isian Anda salah!" promptTitle="Input yg diisikan" prompt="nilai angka antara 0 sampai 100." sqref="CM23">
      <formula1>0</formula1>
      <formula2>100</formula2>
    </dataValidation>
    <dataValidation type="decimal" allowBlank="1" showDropDown="1" showInputMessage="1" showErrorMessage="1" errorTitle="Masukan salah" error="Isian Anda salah!" promptTitle="Input yg diisikan" prompt="nilai angka antara 0 sampai 100." sqref="CM24">
      <formula1>0</formula1>
      <formula2>100</formula2>
    </dataValidation>
    <dataValidation type="decimal" allowBlank="1" showDropDown="1" showInputMessage="1" showErrorMessage="1" errorTitle="Masukan salah" error="Isian Anda salah!" promptTitle="Input yg diisikan" prompt="nilai angka antara 0 sampai 100." sqref="CM25">
      <formula1>0</formula1>
      <formula2>100</formula2>
    </dataValidation>
    <dataValidation type="decimal" allowBlank="1" showDropDown="1" showInputMessage="1" showErrorMessage="1" errorTitle="Masukan salah" error="Isian Anda salah!" promptTitle="Input yg diisikan" prompt="nilai angka antara 0 sampai 100." sqref="CM26">
      <formula1>0</formula1>
      <formula2>100</formula2>
    </dataValidation>
    <dataValidation type="decimal" allowBlank="1" showDropDown="1" showInputMessage="1" showErrorMessage="1" errorTitle="Masukan salah" error="Isian Anda salah!" promptTitle="Input yg diisikan" prompt="nilai angka antara 0 sampai 100." sqref="CM27">
      <formula1>0</formula1>
      <formula2>100</formula2>
    </dataValidation>
    <dataValidation type="decimal" allowBlank="1" showDropDown="1" showInputMessage="1" showErrorMessage="1" errorTitle="Masukan salah" error="Isian Anda salah!" promptTitle="Input yg diisikan" prompt="nilai angka antara 0 sampai 100." sqref="CM28">
      <formula1>0</formula1>
      <formula2>100</formula2>
    </dataValidation>
    <dataValidation type="decimal" allowBlank="1" showDropDown="1" showInputMessage="1" showErrorMessage="1" errorTitle="Masukan salah" error="Isian Anda salah!" promptTitle="Input yg diisikan" prompt="nilai angka antara 0 sampai 100." sqref="CM29">
      <formula1>0</formula1>
      <formula2>100</formula2>
    </dataValidation>
    <dataValidation type="decimal" allowBlank="1" showDropDown="1" showInputMessage="1" showErrorMessage="1" errorTitle="Masukan salah" error="Isian Anda salah!" promptTitle="Input yg diisikan" prompt="nilai angka antara 0 sampai 100." sqref="CM30">
      <formula1>0</formula1>
      <formula2>100</formula2>
    </dataValidation>
    <dataValidation type="decimal" allowBlank="1" showDropDown="1" showInputMessage="1" showErrorMessage="1" errorTitle="Masukan salah" error="Isian Anda salah!" promptTitle="Input yg diisikan" prompt="nilai angka antara 0 sampai 100." sqref="CM31">
      <formula1>0</formula1>
      <formula2>100</formula2>
    </dataValidation>
    <dataValidation type="decimal" allowBlank="1" showDropDown="1" showInputMessage="1" showErrorMessage="1" errorTitle="Masukan salah" error="Isian Anda salah!" promptTitle="Input yg diisikan" prompt="nilai angka antara 0 sampai 100." sqref="CM32">
      <formula1>0</formula1>
      <formula2>100</formula2>
    </dataValidation>
    <dataValidation type="decimal" allowBlank="1" showDropDown="1" showInputMessage="1" showErrorMessage="1" errorTitle="Masukan salah" error="Isian Anda salah!" promptTitle="Input yg diisikan" prompt="nilai angka antara 0 sampai 100." sqref="CM33">
      <formula1>0</formula1>
      <formula2>100</formula2>
    </dataValidation>
    <dataValidation type="decimal" allowBlank="1" showDropDown="1" showInputMessage="1" showErrorMessage="1" errorTitle="Masukan salah" error="Isian Anda salah!" promptTitle="Input yg diisikan" prompt="nilai angka antara 0 sampai 100." sqref="CM34">
      <formula1>0</formula1>
      <formula2>100</formula2>
    </dataValidation>
    <dataValidation type="decimal" allowBlank="1" showDropDown="1" showInputMessage="1" showErrorMessage="1" errorTitle="Masukan salah" error="Isian Anda salah!" promptTitle="Input yg diisikan" prompt="nilai angka antara 0 sampai 100." sqref="CM35">
      <formula1>0</formula1>
      <formula2>100</formula2>
    </dataValidation>
    <dataValidation type="decimal" allowBlank="1" showDropDown="1" showInputMessage="1" showErrorMessage="1" errorTitle="Masukan salah" error="Isian Anda salah!" promptTitle="Input yg diisikan" prompt="nilai angka antara 0 sampai 100." sqref="CM36">
      <formula1>0</formula1>
      <formula2>100</formula2>
    </dataValidation>
    <dataValidation type="decimal" allowBlank="1" showDropDown="1" showInputMessage="1" showErrorMessage="1" errorTitle="Masukan salah" error="Isian Anda salah!" promptTitle="Input yg diisikan" prompt="nilai angka antara 0 sampai 100." sqref="CM37">
      <formula1>0</formula1>
      <formula2>100</formula2>
    </dataValidation>
    <dataValidation type="decimal" allowBlank="1" showDropDown="1" showInputMessage="1" showErrorMessage="1" errorTitle="Masukan salah" error="Isian Anda salah!" promptTitle="Input yg diisikan" prompt="nilai angka antara 0 sampai 100." sqref="CM38">
      <formula1>0</formula1>
      <formula2>100</formula2>
    </dataValidation>
    <dataValidation type="decimal" allowBlank="1" showDropDown="1" showInputMessage="1" showErrorMessage="1" errorTitle="Masukan salah" error="Isian Anda salah!" promptTitle="Input yg diisikan" prompt="nilai angka antara 0 sampai 100." sqref="CM39">
      <formula1>0</formula1>
      <formula2>100</formula2>
    </dataValidation>
    <dataValidation type="decimal" allowBlank="1" showDropDown="1" showInputMessage="1" showErrorMessage="1" errorTitle="Masukan salah" error="Isian Anda salah!" promptTitle="Input yg diisikan" prompt="nilai angka antara 0 sampai 100." sqref="CM40">
      <formula1>0</formula1>
      <formula2>100</formula2>
    </dataValidation>
    <dataValidation type="decimal" allowBlank="1" showDropDown="1" showInputMessage="1" showErrorMessage="1" errorTitle="Masukan salah" error="Isian Anda salah!" promptTitle="Input yg diisikan" prompt="nilai angka antara 0 sampai 100." sqref="CM41">
      <formula1>0</formula1>
      <formula2>100</formula2>
    </dataValidation>
    <dataValidation type="decimal" allowBlank="1" showDropDown="1" showInputMessage="1" showErrorMessage="1" errorTitle="Masukan salah" error="Isian Anda salah!" promptTitle="Input yg diisikan" prompt="nilai angka antara 0 sampai 100." sqref="CM42">
      <formula1>0</formula1>
      <formula2>100</formula2>
    </dataValidation>
    <dataValidation type="decimal" allowBlank="1" showDropDown="1" showInputMessage="1" showErrorMessage="1" errorTitle="Masukan salah" error="Isian Anda salah!" promptTitle="Input yg diisikan" prompt="nilai angka antara 0 sampai 100." sqref="CM43">
      <formula1>0</formula1>
      <formula2>100</formula2>
    </dataValidation>
    <dataValidation type="decimal" allowBlank="1" showDropDown="1" showInputMessage="1" showErrorMessage="1" errorTitle="Masukan salah" error="Isian Anda salah!" promptTitle="Input yg diisikan" prompt="nilai angka antara 0 sampai 100." sqref="CM44">
      <formula1>0</formula1>
      <formula2>100</formula2>
    </dataValidation>
    <dataValidation type="decimal" allowBlank="1" showDropDown="1" showInputMessage="1" showErrorMessage="1" errorTitle="Masukan salah" error="Isian Anda salah!" promptTitle="Input yg diisikan" prompt="nilai angka antara 0 sampai 100." sqref="CM45">
      <formula1>0</formula1>
      <formula2>100</formula2>
    </dataValidation>
    <dataValidation type="decimal" allowBlank="1" showDropDown="1" showInputMessage="1" showErrorMessage="1" errorTitle="Masukan salah" error="Isian Anda salah!" promptTitle="Input yg diisikan" prompt="nilai angka antara 0 sampai 100." sqref="CM46">
      <formula1>0</formula1>
      <formula2>100</formula2>
    </dataValidation>
    <dataValidation type="decimal" allowBlank="1" showDropDown="1" showInputMessage="1" showErrorMessage="1" errorTitle="Masukan salah" error="Isian Anda salah!" promptTitle="Input yg diisikan" prompt="nilai angka antara 0 sampai 100." sqref="CM47">
      <formula1>0</formula1>
      <formula2>100</formula2>
    </dataValidation>
    <dataValidation type="decimal" allowBlank="1" showDropDown="1" showInputMessage="1" showErrorMessage="1" errorTitle="Masukan salah" error="Isian Anda salah!" promptTitle="Input yg diisikan" prompt="nilai angka antara 0 sampai 100." sqref="CM48">
      <formula1>0</formula1>
      <formula2>100</formula2>
    </dataValidation>
    <dataValidation type="decimal" allowBlank="1" showDropDown="1" showInputMessage="1" showErrorMessage="1" errorTitle="Masukan salah" error="Isian Anda salah!" promptTitle="Input yg diisikan" prompt="nilai angka antara 0 sampai 100." sqref="CM49">
      <formula1>0</formula1>
      <formula2>100</formula2>
    </dataValidation>
    <dataValidation type="decimal" allowBlank="1" showDropDown="1" showInputMessage="1" showErrorMessage="1" errorTitle="Masukan salah" error="Isian Anda salah!" promptTitle="Input yg diisikan" prompt="nilai angka antara 0 sampai 100." sqref="CM50">
      <formula1>0</formula1>
      <formula2>100</formula2>
    </dataValidation>
    <dataValidation type="decimal" allowBlank="1" showDropDown="1" showInputMessage="1" showErrorMessage="1" errorTitle="Masukan salah" error="Isian Anda salah!" promptTitle="Input yg diisikan" prompt="nilai angka antara 0 sampai 100." sqref="BN11">
      <formula1>0</formula1>
      <formula2>100</formula2>
    </dataValidation>
    <dataValidation type="decimal" allowBlank="1" showDropDown="1" showInputMessage="1" showErrorMessage="1" errorTitle="Masukan salah" error="Isian Anda salah!" promptTitle="Input yg diisikan" prompt="nilai angka antara 0 sampai 100." sqref="BN12">
      <formula1>0</formula1>
      <formula2>100</formula2>
    </dataValidation>
    <dataValidation type="decimal" allowBlank="1" showDropDown="1" showInputMessage="1" showErrorMessage="1" errorTitle="Masukan salah" error="Isian Anda salah!" promptTitle="Input yg diisikan" prompt="nilai angka antara 0 sampai 100." sqref="BN13">
      <formula1>0</formula1>
      <formula2>100</formula2>
    </dataValidation>
    <dataValidation type="decimal" allowBlank="1" showDropDown="1" showInputMessage="1" showErrorMessage="1" errorTitle="Masukan salah" error="Isian Anda salah!" promptTitle="Input yg diisikan" prompt="nilai angka antara 0 sampai 100." sqref="BN14">
      <formula1>0</formula1>
      <formula2>100</formula2>
    </dataValidation>
    <dataValidation type="decimal" allowBlank="1" showDropDown="1" showInputMessage="1" showErrorMessage="1" errorTitle="Masukan salah" error="Isian Anda salah!" promptTitle="Input yg diisikan" prompt="nilai angka antara 0 sampai 100." sqref="BN15">
      <formula1>0</formula1>
      <formula2>100</formula2>
    </dataValidation>
    <dataValidation type="decimal" allowBlank="1" showDropDown="1" showInputMessage="1" showErrorMessage="1" errorTitle="Masukan salah" error="Isian Anda salah!" promptTitle="Input yg diisikan" prompt="nilai angka antara 0 sampai 100." sqref="BN16">
      <formula1>0</formula1>
      <formula2>100</formula2>
    </dataValidation>
    <dataValidation type="decimal" allowBlank="1" showDropDown="1" showInputMessage="1" showErrorMessage="1" errorTitle="Masukan salah" error="Isian Anda salah!" promptTitle="Input yg diisikan" prompt="nilai angka antara 0 sampai 100." sqref="BN17">
      <formula1>0</formula1>
      <formula2>100</formula2>
    </dataValidation>
    <dataValidation type="decimal" allowBlank="1" showDropDown="1" showInputMessage="1" showErrorMessage="1" errorTitle="Masukan salah" error="Isian Anda salah!" promptTitle="Input yg diisikan" prompt="nilai angka antara 0 sampai 100." sqref="BN18">
      <formula1>0</formula1>
      <formula2>100</formula2>
    </dataValidation>
    <dataValidation type="decimal" allowBlank="1" showDropDown="1" showInputMessage="1" showErrorMessage="1" errorTitle="Masukan salah" error="Isian Anda salah!" promptTitle="Input yg diisikan" prompt="nilai angka antara 0 sampai 100." sqref="BN19">
      <formula1>0</formula1>
      <formula2>100</formula2>
    </dataValidation>
    <dataValidation type="decimal" allowBlank="1" showDropDown="1" showInputMessage="1" showErrorMessage="1" errorTitle="Masukan salah" error="Isian Anda salah!" promptTitle="Input yg diisikan" prompt="nilai angka antara 0 sampai 100." sqref="BN20">
      <formula1>0</formula1>
      <formula2>100</formula2>
    </dataValidation>
    <dataValidation type="decimal" allowBlank="1" showDropDown="1" showInputMessage="1" showErrorMessage="1" errorTitle="Masukan salah" error="Isian Anda salah!" promptTitle="Input yg diisikan" prompt="nilai angka antara 0 sampai 100." sqref="BN21">
      <formula1>0</formula1>
      <formula2>100</formula2>
    </dataValidation>
    <dataValidation type="decimal" allowBlank="1" showDropDown="1" showInputMessage="1" showErrorMessage="1" errorTitle="Masukan salah" error="Isian Anda salah!" promptTitle="Input yg diisikan" prompt="nilai angka antara 0 sampai 100." sqref="BN22">
      <formula1>0</formula1>
      <formula2>100</formula2>
    </dataValidation>
    <dataValidation type="decimal" allowBlank="1" showDropDown="1" showInputMessage="1" showErrorMessage="1" errorTitle="Masukan salah" error="Isian Anda salah!" promptTitle="Input yg diisikan" prompt="nilai angka antara 0 sampai 100." sqref="BN23">
      <formula1>0</formula1>
      <formula2>100</formula2>
    </dataValidation>
    <dataValidation type="decimal" allowBlank="1" showDropDown="1" showInputMessage="1" showErrorMessage="1" errorTitle="Masukan salah" error="Isian Anda salah!" promptTitle="Input yg diisikan" prompt="nilai angka antara 0 sampai 100." sqref="BN24">
      <formula1>0</formula1>
      <formula2>100</formula2>
    </dataValidation>
    <dataValidation type="decimal" allowBlank="1" showDropDown="1" showInputMessage="1" showErrorMessage="1" errorTitle="Masukan salah" error="Isian Anda salah!" promptTitle="Input yg diisikan" prompt="nilai angka antara 0 sampai 100." sqref="BN25">
      <formula1>0</formula1>
      <formula2>100</formula2>
    </dataValidation>
    <dataValidation type="decimal" allowBlank="1" showDropDown="1" showInputMessage="1" showErrorMessage="1" errorTitle="Masukan salah" error="Isian Anda salah!" promptTitle="Input yg diisikan" prompt="nilai angka antara 0 sampai 100." sqref="BN26">
      <formula1>0</formula1>
      <formula2>100</formula2>
    </dataValidation>
    <dataValidation type="decimal" allowBlank="1" showDropDown="1" showInputMessage="1" showErrorMessage="1" errorTitle="Masukan salah" error="Isian Anda salah!" promptTitle="Input yg diisikan" prompt="nilai angka antara 0 sampai 100." sqref="BN27">
      <formula1>0</formula1>
      <formula2>100</formula2>
    </dataValidation>
    <dataValidation type="decimal" allowBlank="1" showDropDown="1" showInputMessage="1" showErrorMessage="1" errorTitle="Masukan salah" error="Isian Anda salah!" promptTitle="Input yg diisikan" prompt="nilai angka antara 0 sampai 100." sqref="BN28">
      <formula1>0</formula1>
      <formula2>100</formula2>
    </dataValidation>
    <dataValidation type="decimal" allowBlank="1" showDropDown="1" showInputMessage="1" showErrorMessage="1" errorTitle="Masukan salah" error="Isian Anda salah!" promptTitle="Input yg diisikan" prompt="nilai angka antara 0 sampai 100." sqref="BN29">
      <formula1>0</formula1>
      <formula2>100</formula2>
    </dataValidation>
    <dataValidation type="decimal" allowBlank="1" showDropDown="1" showInputMessage="1" showErrorMessage="1" errorTitle="Masukan salah" error="Isian Anda salah!" promptTitle="Input yg diisikan" prompt="nilai angka antara 0 sampai 100." sqref="BN30">
      <formula1>0</formula1>
      <formula2>100</formula2>
    </dataValidation>
    <dataValidation type="decimal" allowBlank="1" showDropDown="1" showInputMessage="1" showErrorMessage="1" errorTitle="Masukan salah" error="Isian Anda salah!" promptTitle="Input yg diisikan" prompt="nilai angka antara 0 sampai 100." sqref="BN31">
      <formula1>0</formula1>
      <formula2>100</formula2>
    </dataValidation>
    <dataValidation type="decimal" allowBlank="1" showDropDown="1" showInputMessage="1" showErrorMessage="1" errorTitle="Masukan salah" error="Isian Anda salah!" promptTitle="Input yg diisikan" prompt="nilai angka antara 0 sampai 100." sqref="BN32">
      <formula1>0</formula1>
      <formula2>100</formula2>
    </dataValidation>
    <dataValidation type="decimal" allowBlank="1" showDropDown="1" showInputMessage="1" showErrorMessage="1" errorTitle="Masukan salah" error="Isian Anda salah!" promptTitle="Input yg diisikan" prompt="nilai angka antara 0 sampai 100." sqref="BN33">
      <formula1>0</formula1>
      <formula2>100</formula2>
    </dataValidation>
    <dataValidation type="decimal" allowBlank="1" showDropDown="1" showInputMessage="1" showErrorMessage="1" errorTitle="Masukan salah" error="Isian Anda salah!" promptTitle="Input yg diisikan" prompt="nilai angka antara 0 sampai 100." sqref="BN34">
      <formula1>0</formula1>
      <formula2>100</formula2>
    </dataValidation>
    <dataValidation type="decimal" allowBlank="1" showDropDown="1" showInputMessage="1" showErrorMessage="1" errorTitle="Masukan salah" error="Isian Anda salah!" promptTitle="Input yg diisikan" prompt="nilai angka antara 0 sampai 100." sqref="BN35">
      <formula1>0</formula1>
      <formula2>100</formula2>
    </dataValidation>
    <dataValidation type="decimal" allowBlank="1" showDropDown="1" showInputMessage="1" showErrorMessage="1" errorTitle="Masukan salah" error="Isian Anda salah!" promptTitle="Input yg diisikan" prompt="nilai angka antara 0 sampai 100." sqref="BN36">
      <formula1>0</formula1>
      <formula2>100</formula2>
    </dataValidation>
    <dataValidation type="decimal" allowBlank="1" showDropDown="1" showInputMessage="1" showErrorMessage="1" errorTitle="Masukan salah" error="Isian Anda salah!" promptTitle="Input yg diisikan" prompt="nilai angka antara 0 sampai 100." sqref="BN37">
      <formula1>0</formula1>
      <formula2>100</formula2>
    </dataValidation>
    <dataValidation type="decimal" allowBlank="1" showDropDown="1" showInputMessage="1" showErrorMessage="1" errorTitle="Masukan salah" error="Isian Anda salah!" promptTitle="Input yg diisikan" prompt="nilai angka antara 0 sampai 100." sqref="BN38">
      <formula1>0</formula1>
      <formula2>100</formula2>
    </dataValidation>
    <dataValidation type="decimal" allowBlank="1" showDropDown="1" showInputMessage="1" showErrorMessage="1" errorTitle="Masukan salah" error="Isian Anda salah!" promptTitle="Input yg diisikan" prompt="nilai angka antara 0 sampai 100." sqref="BN39">
      <formula1>0</formula1>
      <formula2>100</formula2>
    </dataValidation>
    <dataValidation type="decimal" allowBlank="1" showDropDown="1" showInputMessage="1" showErrorMessage="1" errorTitle="Masukan salah" error="Isian Anda salah!" promptTitle="Input yg diisikan" prompt="nilai angka antara 0 sampai 100." sqref="BN40">
      <formula1>0</formula1>
      <formula2>100</formula2>
    </dataValidation>
    <dataValidation type="decimal" allowBlank="1" showDropDown="1" showInputMessage="1" showErrorMessage="1" errorTitle="Masukan salah" error="Isian Anda salah!" promptTitle="Input yg diisikan" prompt="nilai angka antara 0 sampai 100." sqref="BN41">
      <formula1>0</formula1>
      <formula2>100</formula2>
    </dataValidation>
    <dataValidation type="decimal" allowBlank="1" showDropDown="1" showInputMessage="1" showErrorMessage="1" errorTitle="Masukan salah" error="Isian Anda salah!" promptTitle="Input yg diisikan" prompt="nilai angka antara 0 sampai 100." sqref="BN42">
      <formula1>0</formula1>
      <formula2>100</formula2>
    </dataValidation>
    <dataValidation type="decimal" allowBlank="1" showDropDown="1" showInputMessage="1" showErrorMessage="1" errorTitle="Masukan salah" error="Isian Anda salah!" promptTitle="Input yg diisikan" prompt="nilai angka antara 0 sampai 100." sqref="BN43">
      <formula1>0</formula1>
      <formula2>100</formula2>
    </dataValidation>
    <dataValidation type="decimal" allowBlank="1" showDropDown="1" showInputMessage="1" showErrorMessage="1" errorTitle="Masukan salah" error="Isian Anda salah!" promptTitle="Input yg diisikan" prompt="nilai angka antara 0 sampai 100." sqref="BN44">
      <formula1>0</formula1>
      <formula2>100</formula2>
    </dataValidation>
    <dataValidation type="decimal" allowBlank="1" showDropDown="1" showInputMessage="1" showErrorMessage="1" errorTitle="Masukan salah" error="Isian Anda salah!" promptTitle="Input yg diisikan" prompt="nilai angka antara 0 sampai 100." sqref="BN45">
      <formula1>0</formula1>
      <formula2>100</formula2>
    </dataValidation>
    <dataValidation type="decimal" allowBlank="1" showDropDown="1" showInputMessage="1" showErrorMessage="1" errorTitle="Masukan salah" error="Isian Anda salah!" promptTitle="Input yg diisikan" prompt="nilai angka antara 0 sampai 100." sqref="BN46">
      <formula1>0</formula1>
      <formula2>100</formula2>
    </dataValidation>
    <dataValidation type="decimal" allowBlank="1" showDropDown="1" showInputMessage="1" showErrorMessage="1" errorTitle="Masukan salah" error="Isian Anda salah!" promptTitle="Input yg diisikan" prompt="nilai angka antara 0 sampai 100." sqref="BN47">
      <formula1>0</formula1>
      <formula2>100</formula2>
    </dataValidation>
    <dataValidation type="decimal" allowBlank="1" showDropDown="1" showInputMessage="1" showErrorMessage="1" errorTitle="Masukan salah" error="Isian Anda salah!" promptTitle="Input yg diisikan" prompt="nilai angka antara 0 sampai 100." sqref="BN48">
      <formula1>0</formula1>
      <formula2>100</formula2>
    </dataValidation>
    <dataValidation type="decimal" allowBlank="1" showDropDown="1" showInputMessage="1" showErrorMessage="1" errorTitle="Masukan salah" error="Isian Anda salah!" promptTitle="Input yg diisikan" prompt="nilai angka antara 0 sampai 100." sqref="BN49">
      <formula1>0</formula1>
      <formula2>100</formula2>
    </dataValidation>
    <dataValidation type="decimal" allowBlank="1" showDropDown="1" showInputMessage="1" showErrorMessage="1" errorTitle="Masukan salah" error="Isian Anda salah!" promptTitle="Input yg diisikan" prompt="nilai angka antara 0 sampai 100." sqref="BN50">
      <formula1>0</formula1>
      <formula2>100</formula2>
    </dataValidation>
    <dataValidation type="decimal" allowBlank="1" showDropDown="1" showInputMessage="1" showErrorMessage="1" errorTitle="Masukan salah" error="Isian Anda salah!" promptTitle="Input yg diisikan" prompt="nilai angka antara 0 sampai 100." sqref="BO11">
      <formula1>0</formula1>
      <formula2>100</formula2>
    </dataValidation>
    <dataValidation type="decimal" allowBlank="1" showDropDown="1" showInputMessage="1" showErrorMessage="1" errorTitle="Masukan salah" error="Isian Anda salah!" promptTitle="Input yg diisikan" prompt="nilai angka antara 0 sampai 100." sqref="BO12">
      <formula1>0</formula1>
      <formula2>100</formula2>
    </dataValidation>
    <dataValidation type="decimal" allowBlank="1" showDropDown="1" showInputMessage="1" showErrorMessage="1" errorTitle="Masukan salah" error="Isian Anda salah!" promptTitle="Input yg diisikan" prompt="nilai angka antara 0 sampai 100." sqref="BO13">
      <formula1>0</formula1>
      <formula2>100</formula2>
    </dataValidation>
    <dataValidation type="decimal" allowBlank="1" showDropDown="1" showInputMessage="1" showErrorMessage="1" errorTitle="Masukan salah" error="Isian Anda salah!" promptTitle="Input yg diisikan" prompt="nilai angka antara 0 sampai 100." sqref="BO14">
      <formula1>0</formula1>
      <formula2>100</formula2>
    </dataValidation>
    <dataValidation type="decimal" allowBlank="1" showDropDown="1" showInputMessage="1" showErrorMessage="1" errorTitle="Masukan salah" error="Isian Anda salah!" promptTitle="Input yg diisikan" prompt="nilai angka antara 0 sampai 100." sqref="BO15">
      <formula1>0</formula1>
      <formula2>100</formula2>
    </dataValidation>
    <dataValidation type="decimal" allowBlank="1" showDropDown="1" showInputMessage="1" showErrorMessage="1" errorTitle="Masukan salah" error="Isian Anda salah!" promptTitle="Input yg diisikan" prompt="nilai angka antara 0 sampai 100." sqref="BO16">
      <formula1>0</formula1>
      <formula2>100</formula2>
    </dataValidation>
    <dataValidation type="decimal" allowBlank="1" showDropDown="1" showInputMessage="1" showErrorMessage="1" errorTitle="Masukan salah" error="Isian Anda salah!" promptTitle="Input yg diisikan" prompt="nilai angka antara 0 sampai 100." sqref="BO17">
      <formula1>0</formula1>
      <formula2>100</formula2>
    </dataValidation>
    <dataValidation type="decimal" allowBlank="1" showDropDown="1" showInputMessage="1" showErrorMessage="1" errorTitle="Masukan salah" error="Isian Anda salah!" promptTitle="Input yg diisikan" prompt="nilai angka antara 0 sampai 100." sqref="BO18">
      <formula1>0</formula1>
      <formula2>100</formula2>
    </dataValidation>
    <dataValidation type="decimal" allowBlank="1" showDropDown="1" showInputMessage="1" showErrorMessage="1" errorTitle="Masukan salah" error="Isian Anda salah!" promptTitle="Input yg diisikan" prompt="nilai angka antara 0 sampai 100." sqref="BO19">
      <formula1>0</formula1>
      <formula2>100</formula2>
    </dataValidation>
    <dataValidation type="decimal" allowBlank="1" showDropDown="1" showInputMessage="1" showErrorMessage="1" errorTitle="Masukan salah" error="Isian Anda salah!" promptTitle="Input yg diisikan" prompt="nilai angka antara 0 sampai 100." sqref="BO20">
      <formula1>0</formula1>
      <formula2>100</formula2>
    </dataValidation>
    <dataValidation type="decimal" allowBlank="1" showDropDown="1" showInputMessage="1" showErrorMessage="1" errorTitle="Masukan salah" error="Isian Anda salah!" promptTitle="Input yg diisikan" prompt="nilai angka antara 0 sampai 100." sqref="BO21">
      <formula1>0</formula1>
      <formula2>100</formula2>
    </dataValidation>
    <dataValidation type="decimal" allowBlank="1" showDropDown="1" showInputMessage="1" showErrorMessage="1" errorTitle="Masukan salah" error="Isian Anda salah!" promptTitle="Input yg diisikan" prompt="nilai angka antara 0 sampai 100." sqref="BO22">
      <formula1>0</formula1>
      <formula2>100</formula2>
    </dataValidation>
    <dataValidation type="decimal" allowBlank="1" showDropDown="1" showInputMessage="1" showErrorMessage="1" errorTitle="Masukan salah" error="Isian Anda salah!" promptTitle="Input yg diisikan" prompt="nilai angka antara 0 sampai 100." sqref="BO23">
      <formula1>0</formula1>
      <formula2>100</formula2>
    </dataValidation>
    <dataValidation type="decimal" allowBlank="1" showDropDown="1" showInputMessage="1" showErrorMessage="1" errorTitle="Masukan salah" error="Isian Anda salah!" promptTitle="Input yg diisikan" prompt="nilai angka antara 0 sampai 100." sqref="BO24">
      <formula1>0</formula1>
      <formula2>100</formula2>
    </dataValidation>
    <dataValidation type="decimal" allowBlank="1" showDropDown="1" showInputMessage="1" showErrorMessage="1" errorTitle="Masukan salah" error="Isian Anda salah!" promptTitle="Input yg diisikan" prompt="nilai angka antara 0 sampai 100." sqref="BO25">
      <formula1>0</formula1>
      <formula2>100</formula2>
    </dataValidation>
    <dataValidation type="decimal" allowBlank="1" showDropDown="1" showInputMessage="1" showErrorMessage="1" errorTitle="Masukan salah" error="Isian Anda salah!" promptTitle="Input yg diisikan" prompt="nilai angka antara 0 sampai 100." sqref="BO26">
      <formula1>0</formula1>
      <formula2>100</formula2>
    </dataValidation>
    <dataValidation type="decimal" allowBlank="1" showDropDown="1" showInputMessage="1" showErrorMessage="1" errorTitle="Masukan salah" error="Isian Anda salah!" promptTitle="Input yg diisikan" prompt="nilai angka antara 0 sampai 100." sqref="BO27">
      <formula1>0</formula1>
      <formula2>100</formula2>
    </dataValidation>
    <dataValidation type="decimal" allowBlank="1" showDropDown="1" showInputMessage="1" showErrorMessage="1" errorTitle="Masukan salah" error="Isian Anda salah!" promptTitle="Input yg diisikan" prompt="nilai angka antara 0 sampai 100." sqref="BO28">
      <formula1>0</formula1>
      <formula2>100</formula2>
    </dataValidation>
    <dataValidation type="decimal" allowBlank="1" showDropDown="1" showInputMessage="1" showErrorMessage="1" errorTitle="Masukan salah" error="Isian Anda salah!" promptTitle="Input yg diisikan" prompt="nilai angka antara 0 sampai 100." sqref="BO29">
      <formula1>0</formula1>
      <formula2>100</formula2>
    </dataValidation>
    <dataValidation type="decimal" allowBlank="1" showDropDown="1" showInputMessage="1" showErrorMessage="1" errorTitle="Masukan salah" error="Isian Anda salah!" promptTitle="Input yg diisikan" prompt="nilai angka antara 0 sampai 100." sqref="BO30">
      <formula1>0</formula1>
      <formula2>100</formula2>
    </dataValidation>
    <dataValidation type="decimal" allowBlank="1" showDropDown="1" showInputMessage="1" showErrorMessage="1" errorTitle="Masukan salah" error="Isian Anda salah!" promptTitle="Input yg diisikan" prompt="nilai angka antara 0 sampai 100." sqref="BO31">
      <formula1>0</formula1>
      <formula2>100</formula2>
    </dataValidation>
    <dataValidation type="decimal" allowBlank="1" showDropDown="1" showInputMessage="1" showErrorMessage="1" errorTitle="Masukan salah" error="Isian Anda salah!" promptTitle="Input yg diisikan" prompt="nilai angka antara 0 sampai 100." sqref="BO32">
      <formula1>0</formula1>
      <formula2>100</formula2>
    </dataValidation>
    <dataValidation type="decimal" allowBlank="1" showDropDown="1" showInputMessage="1" showErrorMessage="1" errorTitle="Masukan salah" error="Isian Anda salah!" promptTitle="Input yg diisikan" prompt="nilai angka antara 0 sampai 100." sqref="BO33">
      <formula1>0</formula1>
      <formula2>100</formula2>
    </dataValidation>
    <dataValidation type="decimal" allowBlank="1" showDropDown="1" showInputMessage="1" showErrorMessage="1" errorTitle="Masukan salah" error="Isian Anda salah!" promptTitle="Input yg diisikan" prompt="nilai angka antara 0 sampai 100." sqref="BO34">
      <formula1>0</formula1>
      <formula2>100</formula2>
    </dataValidation>
    <dataValidation type="decimal" allowBlank="1" showDropDown="1" showInputMessage="1" showErrorMessage="1" errorTitle="Masukan salah" error="Isian Anda salah!" promptTitle="Input yg diisikan" prompt="nilai angka antara 0 sampai 100." sqref="BO35">
      <formula1>0</formula1>
      <formula2>100</formula2>
    </dataValidation>
    <dataValidation type="decimal" allowBlank="1" showDropDown="1" showInputMessage="1" showErrorMessage="1" errorTitle="Masukan salah" error="Isian Anda salah!" promptTitle="Input yg diisikan" prompt="nilai angka antara 0 sampai 100." sqref="BO36">
      <formula1>0</formula1>
      <formula2>100</formula2>
    </dataValidation>
    <dataValidation type="decimal" allowBlank="1" showDropDown="1" showInputMessage="1" showErrorMessage="1" errorTitle="Masukan salah" error="Isian Anda salah!" promptTitle="Input yg diisikan" prompt="nilai angka antara 0 sampai 100." sqref="BO37">
      <formula1>0</formula1>
      <formula2>100</formula2>
    </dataValidation>
    <dataValidation type="decimal" allowBlank="1" showDropDown="1" showInputMessage="1" showErrorMessage="1" errorTitle="Masukan salah" error="Isian Anda salah!" promptTitle="Input yg diisikan" prompt="nilai angka antara 0 sampai 100." sqref="BO38">
      <formula1>0</formula1>
      <formula2>100</formula2>
    </dataValidation>
    <dataValidation type="decimal" allowBlank="1" showDropDown="1" showInputMessage="1" showErrorMessage="1" errorTitle="Masukan salah" error="Isian Anda salah!" promptTitle="Input yg diisikan" prompt="nilai angka antara 0 sampai 100." sqref="BO39">
      <formula1>0</formula1>
      <formula2>100</formula2>
    </dataValidation>
    <dataValidation type="decimal" allowBlank="1" showDropDown="1" showInputMessage="1" showErrorMessage="1" errorTitle="Masukan salah" error="Isian Anda salah!" promptTitle="Input yg diisikan" prompt="nilai angka antara 0 sampai 100." sqref="BO40">
      <formula1>0</formula1>
      <formula2>100</formula2>
    </dataValidation>
    <dataValidation type="decimal" allowBlank="1" showDropDown="1" showInputMessage="1" showErrorMessage="1" errorTitle="Masukan salah" error="Isian Anda salah!" promptTitle="Input yg diisikan" prompt="nilai angka antara 0 sampai 100." sqref="BO41">
      <formula1>0</formula1>
      <formula2>100</formula2>
    </dataValidation>
    <dataValidation type="decimal" allowBlank="1" showDropDown="1" showInputMessage="1" showErrorMessage="1" errorTitle="Masukan salah" error="Isian Anda salah!" promptTitle="Input yg diisikan" prompt="nilai angka antara 0 sampai 100." sqref="BO42">
      <formula1>0</formula1>
      <formula2>100</formula2>
    </dataValidation>
    <dataValidation type="decimal" allowBlank="1" showDropDown="1" showInputMessage="1" showErrorMessage="1" errorTitle="Masukan salah" error="Isian Anda salah!" promptTitle="Input yg diisikan" prompt="nilai angka antara 0 sampai 100." sqref="BO43">
      <formula1>0</formula1>
      <formula2>100</formula2>
    </dataValidation>
    <dataValidation type="decimal" allowBlank="1" showDropDown="1" showInputMessage="1" showErrorMessage="1" errorTitle="Masukan salah" error="Isian Anda salah!" promptTitle="Input yg diisikan" prompt="nilai angka antara 0 sampai 100." sqref="BO44">
      <formula1>0</formula1>
      <formula2>100</formula2>
    </dataValidation>
    <dataValidation type="decimal" allowBlank="1" showDropDown="1" showInputMessage="1" showErrorMessage="1" errorTitle="Masukan salah" error="Isian Anda salah!" promptTitle="Input yg diisikan" prompt="nilai angka antara 0 sampai 100." sqref="BO45">
      <formula1>0</formula1>
      <formula2>100</formula2>
    </dataValidation>
    <dataValidation type="decimal" allowBlank="1" showDropDown="1" showInputMessage="1" showErrorMessage="1" errorTitle="Masukan salah" error="Isian Anda salah!" promptTitle="Input yg diisikan" prompt="nilai angka antara 0 sampai 100." sqref="BO46">
      <formula1>0</formula1>
      <formula2>100</formula2>
    </dataValidation>
    <dataValidation type="decimal" allowBlank="1" showDropDown="1" showInputMessage="1" showErrorMessage="1" errorTitle="Masukan salah" error="Isian Anda salah!" promptTitle="Input yg diisikan" prompt="nilai angka antara 0 sampai 100." sqref="BO47">
      <formula1>0</formula1>
      <formula2>100</formula2>
    </dataValidation>
    <dataValidation type="decimal" allowBlank="1" showDropDown="1" showInputMessage="1" showErrorMessage="1" errorTitle="Masukan salah" error="Isian Anda salah!" promptTitle="Input yg diisikan" prompt="nilai angka antara 0 sampai 100." sqref="BO48">
      <formula1>0</formula1>
      <formula2>100</formula2>
    </dataValidation>
    <dataValidation type="decimal" allowBlank="1" showDropDown="1" showInputMessage="1" showErrorMessage="1" errorTitle="Masukan salah" error="Isian Anda salah!" promptTitle="Input yg diisikan" prompt="nilai angka antara 0 sampai 100." sqref="BO49">
      <formula1>0</formula1>
      <formula2>100</formula2>
    </dataValidation>
    <dataValidation type="decimal" allowBlank="1" showDropDown="1" showInputMessage="1" showErrorMessage="1" errorTitle="Masukan salah" error="Isian Anda salah!" promptTitle="Input yg diisikan" prompt="nilai angka antara 0 sampai 100." sqref="BO50">
      <formula1>0</formula1>
      <formula2>100</formula2>
    </dataValidation>
    <dataValidation type="decimal" allowBlank="1" showDropDown="1" showInputMessage="1" showErrorMessage="1" errorTitle="Masukan salah" error="Isian Anda salah!" promptTitle="Input yg diisikan" prompt="nilai angka antara 0 sampai 100." sqref="BP11">
      <formula1>0</formula1>
      <formula2>100</formula2>
    </dataValidation>
    <dataValidation type="decimal" allowBlank="1" showDropDown="1" showInputMessage="1" showErrorMessage="1" errorTitle="Masukan salah" error="Isian Anda salah!" promptTitle="Input yg diisikan" prompt="nilai angka antara 0 sampai 100." sqref="BP12">
      <formula1>0</formula1>
      <formula2>100</formula2>
    </dataValidation>
    <dataValidation type="decimal" allowBlank="1" showDropDown="1" showInputMessage="1" showErrorMessage="1" errorTitle="Masukan salah" error="Isian Anda salah!" promptTitle="Input yg diisikan" prompt="nilai angka antara 0 sampai 100." sqref="BP13">
      <formula1>0</formula1>
      <formula2>100</formula2>
    </dataValidation>
    <dataValidation type="decimal" allowBlank="1" showDropDown="1" showInputMessage="1" showErrorMessage="1" errorTitle="Masukan salah" error="Isian Anda salah!" promptTitle="Input yg diisikan" prompt="nilai angka antara 0 sampai 100." sqref="BP14">
      <formula1>0</formula1>
      <formula2>100</formula2>
    </dataValidation>
    <dataValidation type="decimal" allowBlank="1" showDropDown="1" showInputMessage="1" showErrorMessage="1" errorTitle="Masukan salah" error="Isian Anda salah!" promptTitle="Input yg diisikan" prompt="nilai angka antara 0 sampai 100." sqref="BP15">
      <formula1>0</formula1>
      <formula2>100</formula2>
    </dataValidation>
    <dataValidation type="decimal" allowBlank="1" showDropDown="1" showInputMessage="1" showErrorMessage="1" errorTitle="Masukan salah" error="Isian Anda salah!" promptTitle="Input yg diisikan" prompt="nilai angka antara 0 sampai 100." sqref="BP16">
      <formula1>0</formula1>
      <formula2>100</formula2>
    </dataValidation>
    <dataValidation type="decimal" allowBlank="1" showDropDown="1" showInputMessage="1" showErrorMessage="1" errorTitle="Masukan salah" error="Isian Anda salah!" promptTitle="Input yg diisikan" prompt="nilai angka antara 0 sampai 100." sqref="BP17">
      <formula1>0</formula1>
      <formula2>100</formula2>
    </dataValidation>
    <dataValidation type="decimal" allowBlank="1" showDropDown="1" showInputMessage="1" showErrorMessage="1" errorTitle="Masukan salah" error="Isian Anda salah!" promptTitle="Input yg diisikan" prompt="nilai angka antara 0 sampai 100." sqref="BP18">
      <formula1>0</formula1>
      <formula2>100</formula2>
    </dataValidation>
    <dataValidation type="decimal" allowBlank="1" showDropDown="1" showInputMessage="1" showErrorMessage="1" errorTitle="Masukan salah" error="Isian Anda salah!" promptTitle="Input yg diisikan" prompt="nilai angka antara 0 sampai 100." sqref="BP19">
      <formula1>0</formula1>
      <formula2>100</formula2>
    </dataValidation>
    <dataValidation type="decimal" allowBlank="1" showDropDown="1" showInputMessage="1" showErrorMessage="1" errorTitle="Masukan salah" error="Isian Anda salah!" promptTitle="Input yg diisikan" prompt="nilai angka antara 0 sampai 100." sqref="BP20">
      <formula1>0</formula1>
      <formula2>100</formula2>
    </dataValidation>
    <dataValidation type="decimal" allowBlank="1" showDropDown="1" showInputMessage="1" showErrorMessage="1" errorTitle="Masukan salah" error="Isian Anda salah!" promptTitle="Input yg diisikan" prompt="nilai angka antara 0 sampai 100." sqref="BP21">
      <formula1>0</formula1>
      <formula2>100</formula2>
    </dataValidation>
    <dataValidation type="decimal" allowBlank="1" showDropDown="1" showInputMessage="1" showErrorMessage="1" errorTitle="Masukan salah" error="Isian Anda salah!" promptTitle="Input yg diisikan" prompt="nilai angka antara 0 sampai 100." sqref="BP22">
      <formula1>0</formula1>
      <formula2>100</formula2>
    </dataValidation>
    <dataValidation type="decimal" allowBlank="1" showDropDown="1" showInputMessage="1" showErrorMessage="1" errorTitle="Masukan salah" error="Isian Anda salah!" promptTitle="Input yg diisikan" prompt="nilai angka antara 0 sampai 100." sqref="BP23">
      <formula1>0</formula1>
      <formula2>100</formula2>
    </dataValidation>
    <dataValidation type="decimal" allowBlank="1" showDropDown="1" showInputMessage="1" showErrorMessage="1" errorTitle="Masukan salah" error="Isian Anda salah!" promptTitle="Input yg diisikan" prompt="nilai angka antara 0 sampai 100." sqref="BP24">
      <formula1>0</formula1>
      <formula2>100</formula2>
    </dataValidation>
    <dataValidation type="decimal" allowBlank="1" showDropDown="1" showInputMessage="1" showErrorMessage="1" errorTitle="Masukan salah" error="Isian Anda salah!" promptTitle="Input yg diisikan" prompt="nilai angka antara 0 sampai 100." sqref="BP25">
      <formula1>0</formula1>
      <formula2>100</formula2>
    </dataValidation>
    <dataValidation type="decimal" allowBlank="1" showDropDown="1" showInputMessage="1" showErrorMessage="1" errorTitle="Masukan salah" error="Isian Anda salah!" promptTitle="Input yg diisikan" prompt="nilai angka antara 0 sampai 100." sqref="BP26">
      <formula1>0</formula1>
      <formula2>100</formula2>
    </dataValidation>
    <dataValidation type="decimal" allowBlank="1" showDropDown="1" showInputMessage="1" showErrorMessage="1" errorTitle="Masukan salah" error="Isian Anda salah!" promptTitle="Input yg diisikan" prompt="nilai angka antara 0 sampai 100." sqref="BP27">
      <formula1>0</formula1>
      <formula2>100</formula2>
    </dataValidation>
    <dataValidation type="decimal" allowBlank="1" showDropDown="1" showInputMessage="1" showErrorMessage="1" errorTitle="Masukan salah" error="Isian Anda salah!" promptTitle="Input yg diisikan" prompt="nilai angka antara 0 sampai 100." sqref="BP28">
      <formula1>0</formula1>
      <formula2>100</formula2>
    </dataValidation>
    <dataValidation type="decimal" allowBlank="1" showDropDown="1" showInputMessage="1" showErrorMessage="1" errorTitle="Masukan salah" error="Isian Anda salah!" promptTitle="Input yg diisikan" prompt="nilai angka antara 0 sampai 100." sqref="BP29">
      <formula1>0</formula1>
      <formula2>100</formula2>
    </dataValidation>
    <dataValidation type="decimal" allowBlank="1" showDropDown="1" showInputMessage="1" showErrorMessage="1" errorTitle="Masukan salah" error="Isian Anda salah!" promptTitle="Input yg diisikan" prompt="nilai angka antara 0 sampai 100." sqref="BP30">
      <formula1>0</formula1>
      <formula2>100</formula2>
    </dataValidation>
    <dataValidation type="decimal" allowBlank="1" showDropDown="1" showInputMessage="1" showErrorMessage="1" errorTitle="Masukan salah" error="Isian Anda salah!" promptTitle="Input yg diisikan" prompt="nilai angka antara 0 sampai 100." sqref="BP31">
      <formula1>0</formula1>
      <formula2>100</formula2>
    </dataValidation>
    <dataValidation type="decimal" allowBlank="1" showDropDown="1" showInputMessage="1" showErrorMessage="1" errorTitle="Masukan salah" error="Isian Anda salah!" promptTitle="Input yg diisikan" prompt="nilai angka antara 0 sampai 100." sqref="BP32">
      <formula1>0</formula1>
      <formula2>100</formula2>
    </dataValidation>
    <dataValidation type="decimal" allowBlank="1" showDropDown="1" showInputMessage="1" showErrorMessage="1" errorTitle="Masukan salah" error="Isian Anda salah!" promptTitle="Input yg diisikan" prompt="nilai angka antara 0 sampai 100." sqref="BP33">
      <formula1>0</formula1>
      <formula2>100</formula2>
    </dataValidation>
    <dataValidation type="decimal" allowBlank="1" showDropDown="1" showInputMessage="1" showErrorMessage="1" errorTitle="Masukan salah" error="Isian Anda salah!" promptTitle="Input yg diisikan" prompt="nilai angka antara 0 sampai 100." sqref="BP34">
      <formula1>0</formula1>
      <formula2>100</formula2>
    </dataValidation>
    <dataValidation type="decimal" allowBlank="1" showDropDown="1" showInputMessage="1" showErrorMessage="1" errorTitle="Masukan salah" error="Isian Anda salah!" promptTitle="Input yg diisikan" prompt="nilai angka antara 0 sampai 100." sqref="BP35">
      <formula1>0</formula1>
      <formula2>100</formula2>
    </dataValidation>
    <dataValidation type="decimal" allowBlank="1" showDropDown="1" showInputMessage="1" showErrorMessage="1" errorTitle="Masukan salah" error="Isian Anda salah!" promptTitle="Input yg diisikan" prompt="nilai angka antara 0 sampai 100." sqref="BP36">
      <formula1>0</formula1>
      <formula2>100</formula2>
    </dataValidation>
    <dataValidation type="decimal" allowBlank="1" showDropDown="1" showInputMessage="1" showErrorMessage="1" errorTitle="Masukan salah" error="Isian Anda salah!" promptTitle="Input yg diisikan" prompt="nilai angka antara 0 sampai 100." sqref="BP37">
      <formula1>0</formula1>
      <formula2>100</formula2>
    </dataValidation>
    <dataValidation type="decimal" allowBlank="1" showDropDown="1" showInputMessage="1" showErrorMessage="1" errorTitle="Masukan salah" error="Isian Anda salah!" promptTitle="Input yg diisikan" prompt="nilai angka antara 0 sampai 100." sqref="BP38">
      <formula1>0</formula1>
      <formula2>100</formula2>
    </dataValidation>
    <dataValidation type="decimal" allowBlank="1" showDropDown="1" showInputMessage="1" showErrorMessage="1" errorTitle="Masukan salah" error="Isian Anda salah!" promptTitle="Input yg diisikan" prompt="nilai angka antara 0 sampai 100." sqref="BP39">
      <formula1>0</formula1>
      <formula2>100</formula2>
    </dataValidation>
    <dataValidation type="decimal" allowBlank="1" showDropDown="1" showInputMessage="1" showErrorMessage="1" errorTitle="Masukan salah" error="Isian Anda salah!" promptTitle="Input yg diisikan" prompt="nilai angka antara 0 sampai 100." sqref="BP40">
      <formula1>0</formula1>
      <formula2>100</formula2>
    </dataValidation>
    <dataValidation type="decimal" allowBlank="1" showDropDown="1" showInputMessage="1" showErrorMessage="1" errorTitle="Masukan salah" error="Isian Anda salah!" promptTitle="Input yg diisikan" prompt="nilai angka antara 0 sampai 100." sqref="BP41">
      <formula1>0</formula1>
      <formula2>100</formula2>
    </dataValidation>
    <dataValidation type="decimal" allowBlank="1" showDropDown="1" showInputMessage="1" showErrorMessage="1" errorTitle="Masukan salah" error="Isian Anda salah!" promptTitle="Input yg diisikan" prompt="nilai angka antara 0 sampai 100." sqref="BP42">
      <formula1>0</formula1>
      <formula2>100</formula2>
    </dataValidation>
    <dataValidation type="decimal" allowBlank="1" showDropDown="1" showInputMessage="1" showErrorMessage="1" errorTitle="Masukan salah" error="Isian Anda salah!" promptTitle="Input yg diisikan" prompt="nilai angka antara 0 sampai 100." sqref="BP43">
      <formula1>0</formula1>
      <formula2>100</formula2>
    </dataValidation>
    <dataValidation type="decimal" allowBlank="1" showDropDown="1" showInputMessage="1" showErrorMessage="1" errorTitle="Masukan salah" error="Isian Anda salah!" promptTitle="Input yg diisikan" prompt="nilai angka antara 0 sampai 100." sqref="BP44">
      <formula1>0</formula1>
      <formula2>100</formula2>
    </dataValidation>
    <dataValidation type="decimal" allowBlank="1" showDropDown="1" showInputMessage="1" showErrorMessage="1" errorTitle="Masukan salah" error="Isian Anda salah!" promptTitle="Input yg diisikan" prompt="nilai angka antara 0 sampai 100." sqref="BP45">
      <formula1>0</formula1>
      <formula2>100</formula2>
    </dataValidation>
    <dataValidation type="decimal" allowBlank="1" showDropDown="1" showInputMessage="1" showErrorMessage="1" errorTitle="Masukan salah" error="Isian Anda salah!" promptTitle="Input yg diisikan" prompt="nilai angka antara 0 sampai 100." sqref="BP46">
      <formula1>0</formula1>
      <formula2>100</formula2>
    </dataValidation>
    <dataValidation type="decimal" allowBlank="1" showDropDown="1" showInputMessage="1" showErrorMessage="1" errorTitle="Masukan salah" error="Isian Anda salah!" promptTitle="Input yg diisikan" prompt="nilai angka antara 0 sampai 100." sqref="BP47">
      <formula1>0</formula1>
      <formula2>100</formula2>
    </dataValidation>
    <dataValidation type="decimal" allowBlank="1" showDropDown="1" showInputMessage="1" showErrorMessage="1" errorTitle="Masukan salah" error="Isian Anda salah!" promptTitle="Input yg diisikan" prompt="nilai angka antara 0 sampai 100." sqref="BP48">
      <formula1>0</formula1>
      <formula2>100</formula2>
    </dataValidation>
    <dataValidation type="decimal" allowBlank="1" showDropDown="1" showInputMessage="1" showErrorMessage="1" errorTitle="Masukan salah" error="Isian Anda salah!" promptTitle="Input yg diisikan" prompt="nilai angka antara 0 sampai 100." sqref="BP49">
      <formula1>0</formula1>
      <formula2>100</formula2>
    </dataValidation>
    <dataValidation type="decimal" allowBlank="1" showDropDown="1" showInputMessage="1" showErrorMessage="1" errorTitle="Masukan salah" error="Isian Anda salah!" promptTitle="Input yg diisikan" prompt="nilai angka antara 0 sampai 100." sqref="BP50">
      <formula1>0</formula1>
      <formula2>100</formula2>
    </dataValidation>
    <dataValidation type="decimal" allowBlank="1" showDropDown="1" showInputMessage="1" showErrorMessage="1" errorTitle="Masukan salah" error="Isian Anda salah!" promptTitle="Input yg diisikan" prompt="nilai angka antara 0 sampai 100." sqref="BQ11">
      <formula1>0</formula1>
      <formula2>100</formula2>
    </dataValidation>
    <dataValidation type="decimal" allowBlank="1" showDropDown="1" showInputMessage="1" showErrorMessage="1" errorTitle="Masukan salah" error="Isian Anda salah!" promptTitle="Input yg diisikan" prompt="nilai angka antara 0 sampai 100." sqref="BQ12">
      <formula1>0</formula1>
      <formula2>100</formula2>
    </dataValidation>
    <dataValidation type="decimal" allowBlank="1" showDropDown="1" showInputMessage="1" showErrorMessage="1" errorTitle="Masukan salah" error="Isian Anda salah!" promptTitle="Input yg diisikan" prompt="nilai angka antara 0 sampai 100." sqref="BQ13">
      <formula1>0</formula1>
      <formula2>100</formula2>
    </dataValidation>
    <dataValidation type="decimal" allowBlank="1" showDropDown="1" showInputMessage="1" showErrorMessage="1" errorTitle="Masukan salah" error="Isian Anda salah!" promptTitle="Input yg diisikan" prompt="nilai angka antara 0 sampai 100." sqref="BQ14">
      <formula1>0</formula1>
      <formula2>100</formula2>
    </dataValidation>
    <dataValidation type="decimal" allowBlank="1" showDropDown="1" showInputMessage="1" showErrorMessage="1" errorTitle="Masukan salah" error="Isian Anda salah!" promptTitle="Input yg diisikan" prompt="nilai angka antara 0 sampai 100." sqref="BQ15">
      <formula1>0</formula1>
      <formula2>100</formula2>
    </dataValidation>
    <dataValidation type="decimal" allowBlank="1" showDropDown="1" showInputMessage="1" showErrorMessage="1" errorTitle="Masukan salah" error="Isian Anda salah!" promptTitle="Input yg diisikan" prompt="nilai angka antara 0 sampai 100." sqref="BQ16">
      <formula1>0</formula1>
      <formula2>100</formula2>
    </dataValidation>
    <dataValidation type="decimal" allowBlank="1" showDropDown="1" showInputMessage="1" showErrorMessage="1" errorTitle="Masukan salah" error="Isian Anda salah!" promptTitle="Input yg diisikan" prompt="nilai angka antara 0 sampai 100." sqref="BQ17">
      <formula1>0</formula1>
      <formula2>100</formula2>
    </dataValidation>
    <dataValidation type="decimal" allowBlank="1" showDropDown="1" showInputMessage="1" showErrorMessage="1" errorTitle="Masukan salah" error="Isian Anda salah!" promptTitle="Input yg diisikan" prompt="nilai angka antara 0 sampai 100." sqref="BQ18">
      <formula1>0</formula1>
      <formula2>100</formula2>
    </dataValidation>
    <dataValidation type="decimal" allowBlank="1" showDropDown="1" showInputMessage="1" showErrorMessage="1" errorTitle="Masukan salah" error="Isian Anda salah!" promptTitle="Input yg diisikan" prompt="nilai angka antara 0 sampai 100." sqref="BQ19">
      <formula1>0</formula1>
      <formula2>100</formula2>
    </dataValidation>
    <dataValidation type="decimal" allowBlank="1" showDropDown="1" showInputMessage="1" showErrorMessage="1" errorTitle="Masukan salah" error="Isian Anda salah!" promptTitle="Input yg diisikan" prompt="nilai angka antara 0 sampai 100." sqref="BQ20">
      <formula1>0</formula1>
      <formula2>100</formula2>
    </dataValidation>
    <dataValidation type="decimal" allowBlank="1" showDropDown="1" showInputMessage="1" showErrorMessage="1" errorTitle="Masukan salah" error="Isian Anda salah!" promptTitle="Input yg diisikan" prompt="nilai angka antara 0 sampai 100." sqref="BQ21">
      <formula1>0</formula1>
      <formula2>100</formula2>
    </dataValidation>
    <dataValidation type="decimal" allowBlank="1" showDropDown="1" showInputMessage="1" showErrorMessage="1" errorTitle="Masukan salah" error="Isian Anda salah!" promptTitle="Input yg diisikan" prompt="nilai angka antara 0 sampai 100." sqref="BQ22">
      <formula1>0</formula1>
      <formula2>100</formula2>
    </dataValidation>
    <dataValidation type="decimal" allowBlank="1" showDropDown="1" showInputMessage="1" showErrorMessage="1" errorTitle="Masukan salah" error="Isian Anda salah!" promptTitle="Input yg diisikan" prompt="nilai angka antara 0 sampai 100." sqref="BQ23">
      <formula1>0</formula1>
      <formula2>100</formula2>
    </dataValidation>
    <dataValidation type="decimal" allowBlank="1" showDropDown="1" showInputMessage="1" showErrorMessage="1" errorTitle="Masukan salah" error="Isian Anda salah!" promptTitle="Input yg diisikan" prompt="nilai angka antara 0 sampai 100." sqref="BQ24">
      <formula1>0</formula1>
      <formula2>100</formula2>
    </dataValidation>
    <dataValidation type="decimal" allowBlank="1" showDropDown="1" showInputMessage="1" showErrorMessage="1" errorTitle="Masukan salah" error="Isian Anda salah!" promptTitle="Input yg diisikan" prompt="nilai angka antara 0 sampai 100." sqref="BQ25">
      <formula1>0</formula1>
      <formula2>100</formula2>
    </dataValidation>
    <dataValidation type="decimal" allowBlank="1" showDropDown="1" showInputMessage="1" showErrorMessage="1" errorTitle="Masukan salah" error="Isian Anda salah!" promptTitle="Input yg diisikan" prompt="nilai angka antara 0 sampai 100." sqref="BQ26">
      <formula1>0</formula1>
      <formula2>100</formula2>
    </dataValidation>
    <dataValidation type="decimal" allowBlank="1" showDropDown="1" showInputMessage="1" showErrorMessage="1" errorTitle="Masukan salah" error="Isian Anda salah!" promptTitle="Input yg diisikan" prompt="nilai angka antara 0 sampai 100." sqref="BQ27">
      <formula1>0</formula1>
      <formula2>100</formula2>
    </dataValidation>
    <dataValidation type="decimal" allowBlank="1" showDropDown="1" showInputMessage="1" showErrorMessage="1" errorTitle="Masukan salah" error="Isian Anda salah!" promptTitle="Input yg diisikan" prompt="nilai angka antara 0 sampai 100." sqref="BQ28">
      <formula1>0</formula1>
      <formula2>100</formula2>
    </dataValidation>
    <dataValidation type="decimal" allowBlank="1" showDropDown="1" showInputMessage="1" showErrorMessage="1" errorTitle="Masukan salah" error="Isian Anda salah!" promptTitle="Input yg diisikan" prompt="nilai angka antara 0 sampai 100." sqref="BQ29">
      <formula1>0</formula1>
      <formula2>100</formula2>
    </dataValidation>
    <dataValidation type="decimal" allowBlank="1" showDropDown="1" showInputMessage="1" showErrorMessage="1" errorTitle="Masukan salah" error="Isian Anda salah!" promptTitle="Input yg diisikan" prompt="nilai angka antara 0 sampai 100." sqref="BQ30">
      <formula1>0</formula1>
      <formula2>100</formula2>
    </dataValidation>
    <dataValidation type="decimal" allowBlank="1" showDropDown="1" showInputMessage="1" showErrorMessage="1" errorTitle="Masukan salah" error="Isian Anda salah!" promptTitle="Input yg diisikan" prompt="nilai angka antara 0 sampai 100." sqref="BQ31">
      <formula1>0</formula1>
      <formula2>100</formula2>
    </dataValidation>
    <dataValidation type="decimal" allowBlank="1" showDropDown="1" showInputMessage="1" showErrorMessage="1" errorTitle="Masukan salah" error="Isian Anda salah!" promptTitle="Input yg diisikan" prompt="nilai angka antara 0 sampai 100." sqref="BQ32">
      <formula1>0</formula1>
      <formula2>100</formula2>
    </dataValidation>
    <dataValidation type="decimal" allowBlank="1" showDropDown="1" showInputMessage="1" showErrorMessage="1" errorTitle="Masukan salah" error="Isian Anda salah!" promptTitle="Input yg diisikan" prompt="nilai angka antara 0 sampai 100." sqref="BQ33">
      <formula1>0</formula1>
      <formula2>100</formula2>
    </dataValidation>
    <dataValidation type="decimal" allowBlank="1" showDropDown="1" showInputMessage="1" showErrorMessage="1" errorTitle="Masukan salah" error="Isian Anda salah!" promptTitle="Input yg diisikan" prompt="nilai angka antara 0 sampai 100." sqref="BQ34">
      <formula1>0</formula1>
      <formula2>100</formula2>
    </dataValidation>
    <dataValidation type="decimal" allowBlank="1" showDropDown="1" showInputMessage="1" showErrorMessage="1" errorTitle="Masukan salah" error="Isian Anda salah!" promptTitle="Input yg diisikan" prompt="nilai angka antara 0 sampai 100." sqref="BQ35">
      <formula1>0</formula1>
      <formula2>100</formula2>
    </dataValidation>
    <dataValidation type="decimal" allowBlank="1" showDropDown="1" showInputMessage="1" showErrorMessage="1" errorTitle="Masukan salah" error="Isian Anda salah!" promptTitle="Input yg diisikan" prompt="nilai angka antara 0 sampai 100." sqref="BQ36">
      <formula1>0</formula1>
      <formula2>100</formula2>
    </dataValidation>
    <dataValidation type="decimal" allowBlank="1" showDropDown="1" showInputMessage="1" showErrorMessage="1" errorTitle="Masukan salah" error="Isian Anda salah!" promptTitle="Input yg diisikan" prompt="nilai angka antara 0 sampai 100." sqref="BQ37">
      <formula1>0</formula1>
      <formula2>100</formula2>
    </dataValidation>
    <dataValidation type="decimal" allowBlank="1" showDropDown="1" showInputMessage="1" showErrorMessage="1" errorTitle="Masukan salah" error="Isian Anda salah!" promptTitle="Input yg diisikan" prompt="nilai angka antara 0 sampai 100." sqref="BQ38">
      <formula1>0</formula1>
      <formula2>100</formula2>
    </dataValidation>
    <dataValidation type="decimal" allowBlank="1" showDropDown="1" showInputMessage="1" showErrorMessage="1" errorTitle="Masukan salah" error="Isian Anda salah!" promptTitle="Input yg diisikan" prompt="nilai angka antara 0 sampai 100." sqref="BQ39">
      <formula1>0</formula1>
      <formula2>100</formula2>
    </dataValidation>
    <dataValidation type="decimal" allowBlank="1" showDropDown="1" showInputMessage="1" showErrorMessage="1" errorTitle="Masukan salah" error="Isian Anda salah!" promptTitle="Input yg diisikan" prompt="nilai angka antara 0 sampai 100." sqref="BQ40">
      <formula1>0</formula1>
      <formula2>100</formula2>
    </dataValidation>
    <dataValidation type="decimal" allowBlank="1" showDropDown="1" showInputMessage="1" showErrorMessage="1" errorTitle="Masukan salah" error="Isian Anda salah!" promptTitle="Input yg diisikan" prompt="nilai angka antara 0 sampai 100." sqref="BQ41">
      <formula1>0</formula1>
      <formula2>100</formula2>
    </dataValidation>
    <dataValidation type="decimal" allowBlank="1" showDropDown="1" showInputMessage="1" showErrorMessage="1" errorTitle="Masukan salah" error="Isian Anda salah!" promptTitle="Input yg diisikan" prompt="nilai angka antara 0 sampai 100." sqref="BQ42">
      <formula1>0</formula1>
      <formula2>100</formula2>
    </dataValidation>
    <dataValidation type="decimal" allowBlank="1" showDropDown="1" showInputMessage="1" showErrorMessage="1" errorTitle="Masukan salah" error="Isian Anda salah!" promptTitle="Input yg diisikan" prompt="nilai angka antara 0 sampai 100." sqref="BQ43">
      <formula1>0</formula1>
      <formula2>100</formula2>
    </dataValidation>
    <dataValidation type="decimal" allowBlank="1" showDropDown="1" showInputMessage="1" showErrorMessage="1" errorTitle="Masukan salah" error="Isian Anda salah!" promptTitle="Input yg diisikan" prompt="nilai angka antara 0 sampai 100." sqref="BQ44">
      <formula1>0</formula1>
      <formula2>100</formula2>
    </dataValidation>
    <dataValidation type="decimal" allowBlank="1" showDropDown="1" showInputMessage="1" showErrorMessage="1" errorTitle="Masukan salah" error="Isian Anda salah!" promptTitle="Input yg diisikan" prompt="nilai angka antara 0 sampai 100." sqref="BQ45">
      <formula1>0</formula1>
      <formula2>100</formula2>
    </dataValidation>
    <dataValidation type="decimal" allowBlank="1" showDropDown="1" showInputMessage="1" showErrorMessage="1" errorTitle="Masukan salah" error="Isian Anda salah!" promptTitle="Input yg diisikan" prompt="nilai angka antara 0 sampai 100." sqref="BQ46">
      <formula1>0</formula1>
      <formula2>100</formula2>
    </dataValidation>
    <dataValidation type="decimal" allowBlank="1" showDropDown="1" showInputMessage="1" showErrorMessage="1" errorTitle="Masukan salah" error="Isian Anda salah!" promptTitle="Input yg diisikan" prompt="nilai angka antara 0 sampai 100." sqref="BQ47">
      <formula1>0</formula1>
      <formula2>100</formula2>
    </dataValidation>
    <dataValidation type="decimal" allowBlank="1" showDropDown="1" showInputMessage="1" showErrorMessage="1" errorTitle="Masukan salah" error="Isian Anda salah!" promptTitle="Input yg diisikan" prompt="nilai angka antara 0 sampai 100." sqref="BQ48">
      <formula1>0</formula1>
      <formula2>100</formula2>
    </dataValidation>
    <dataValidation type="decimal" allowBlank="1" showDropDown="1" showInputMessage="1" showErrorMessage="1" errorTitle="Masukan salah" error="Isian Anda salah!" promptTitle="Input yg diisikan" prompt="nilai angka antara 0 sampai 100." sqref="BQ49">
      <formula1>0</formula1>
      <formula2>100</formula2>
    </dataValidation>
    <dataValidation type="decimal" allowBlank="1" showDropDown="1" showInputMessage="1" showErrorMessage="1" errorTitle="Masukan salah" error="Isian Anda salah!" promptTitle="Input yg diisikan" prompt="nilai angka antara 0 sampai 100." sqref="BQ50">
      <formula1>0</formula1>
      <formula2>100</formula2>
    </dataValidation>
    <dataValidation type="decimal" allowBlank="1" showDropDown="1" showInputMessage="1" showErrorMessage="1" errorTitle="Masukan salah" error="Isian Anda salah!" promptTitle="Input yg diisikan" prompt="nilai angka antara 0 sampai 100." sqref="BR11">
      <formula1>0</formula1>
      <formula2>100</formula2>
    </dataValidation>
    <dataValidation type="decimal" allowBlank="1" showDropDown="1" showInputMessage="1" showErrorMessage="1" errorTitle="Masukan salah" error="Isian Anda salah!" promptTitle="Input yg diisikan" prompt="nilai angka antara 0 sampai 100." sqref="BR12">
      <formula1>0</formula1>
      <formula2>100</formula2>
    </dataValidation>
    <dataValidation type="decimal" allowBlank="1" showDropDown="1" showInputMessage="1" showErrorMessage="1" errorTitle="Masukan salah" error="Isian Anda salah!" promptTitle="Input yg diisikan" prompt="nilai angka antara 0 sampai 100." sqref="BR13">
      <formula1>0</formula1>
      <formula2>100</formula2>
    </dataValidation>
    <dataValidation type="decimal" allowBlank="1" showDropDown="1" showInputMessage="1" showErrorMessage="1" errorTitle="Masukan salah" error="Isian Anda salah!" promptTitle="Input yg diisikan" prompt="nilai angka antara 0 sampai 100." sqref="BR14">
      <formula1>0</formula1>
      <formula2>100</formula2>
    </dataValidation>
    <dataValidation type="decimal" allowBlank="1" showDropDown="1" showInputMessage="1" showErrorMessage="1" errorTitle="Masukan salah" error="Isian Anda salah!" promptTitle="Input yg diisikan" prompt="nilai angka antara 0 sampai 100." sqref="BR15">
      <formula1>0</formula1>
      <formula2>100</formula2>
    </dataValidation>
    <dataValidation type="decimal" allowBlank="1" showDropDown="1" showInputMessage="1" showErrorMessage="1" errorTitle="Masukan salah" error="Isian Anda salah!" promptTitle="Input yg diisikan" prompt="nilai angka antara 0 sampai 100." sqref="BR16">
      <formula1>0</formula1>
      <formula2>100</formula2>
    </dataValidation>
    <dataValidation type="decimal" allowBlank="1" showDropDown="1" showInputMessage="1" showErrorMessage="1" errorTitle="Masukan salah" error="Isian Anda salah!" promptTitle="Input yg diisikan" prompt="nilai angka antara 0 sampai 100." sqref="BR17">
      <formula1>0</formula1>
      <formula2>100</formula2>
    </dataValidation>
    <dataValidation type="decimal" allowBlank="1" showDropDown="1" showInputMessage="1" showErrorMessage="1" errorTitle="Masukan salah" error="Isian Anda salah!" promptTitle="Input yg diisikan" prompt="nilai angka antara 0 sampai 100." sqref="BR18">
      <formula1>0</formula1>
      <formula2>100</formula2>
    </dataValidation>
    <dataValidation type="decimal" allowBlank="1" showDropDown="1" showInputMessage="1" showErrorMessage="1" errorTitle="Masukan salah" error="Isian Anda salah!" promptTitle="Input yg diisikan" prompt="nilai angka antara 0 sampai 100." sqref="BR19">
      <formula1>0</formula1>
      <formula2>100</formula2>
    </dataValidation>
    <dataValidation type="decimal" allowBlank="1" showDropDown="1" showInputMessage="1" showErrorMessage="1" errorTitle="Masukan salah" error="Isian Anda salah!" promptTitle="Input yg diisikan" prompt="nilai angka antara 0 sampai 100." sqref="BR20">
      <formula1>0</formula1>
      <formula2>100</formula2>
    </dataValidation>
    <dataValidation type="decimal" allowBlank="1" showDropDown="1" showInputMessage="1" showErrorMessage="1" errorTitle="Masukan salah" error="Isian Anda salah!" promptTitle="Input yg diisikan" prompt="nilai angka antara 0 sampai 100." sqref="BR21">
      <formula1>0</formula1>
      <formula2>100</formula2>
    </dataValidation>
    <dataValidation type="decimal" allowBlank="1" showDropDown="1" showInputMessage="1" showErrorMessage="1" errorTitle="Masukan salah" error="Isian Anda salah!" promptTitle="Input yg diisikan" prompt="nilai angka antara 0 sampai 100." sqref="BR22">
      <formula1>0</formula1>
      <formula2>100</formula2>
    </dataValidation>
    <dataValidation type="decimal" allowBlank="1" showDropDown="1" showInputMessage="1" showErrorMessage="1" errorTitle="Masukan salah" error="Isian Anda salah!" promptTitle="Input yg diisikan" prompt="nilai angka antara 0 sampai 100." sqref="BR23">
      <formula1>0</formula1>
      <formula2>100</formula2>
    </dataValidation>
    <dataValidation type="decimal" allowBlank="1" showDropDown="1" showInputMessage="1" showErrorMessage="1" errorTitle="Masukan salah" error="Isian Anda salah!" promptTitle="Input yg diisikan" prompt="nilai angka antara 0 sampai 100." sqref="BR24">
      <formula1>0</formula1>
      <formula2>100</formula2>
    </dataValidation>
    <dataValidation type="decimal" allowBlank="1" showDropDown="1" showInputMessage="1" showErrorMessage="1" errorTitle="Masukan salah" error="Isian Anda salah!" promptTitle="Input yg diisikan" prompt="nilai angka antara 0 sampai 100." sqref="BR25">
      <formula1>0</formula1>
      <formula2>100</formula2>
    </dataValidation>
    <dataValidation type="decimal" allowBlank="1" showDropDown="1" showInputMessage="1" showErrorMessage="1" errorTitle="Masukan salah" error="Isian Anda salah!" promptTitle="Input yg diisikan" prompt="nilai angka antara 0 sampai 100." sqref="BR26">
      <formula1>0</formula1>
      <formula2>100</formula2>
    </dataValidation>
    <dataValidation type="decimal" allowBlank="1" showDropDown="1" showInputMessage="1" showErrorMessage="1" errorTitle="Masukan salah" error="Isian Anda salah!" promptTitle="Input yg diisikan" prompt="nilai angka antara 0 sampai 100." sqref="BR27">
      <formula1>0</formula1>
      <formula2>100</formula2>
    </dataValidation>
    <dataValidation type="decimal" allowBlank="1" showDropDown="1" showInputMessage="1" showErrorMessage="1" errorTitle="Masukan salah" error="Isian Anda salah!" promptTitle="Input yg diisikan" prompt="nilai angka antara 0 sampai 100." sqref="BR28">
      <formula1>0</formula1>
      <formula2>100</formula2>
    </dataValidation>
    <dataValidation type="decimal" allowBlank="1" showDropDown="1" showInputMessage="1" showErrorMessage="1" errorTitle="Masukan salah" error="Isian Anda salah!" promptTitle="Input yg diisikan" prompt="nilai angka antara 0 sampai 100." sqref="BR29">
      <formula1>0</formula1>
      <formula2>100</formula2>
    </dataValidation>
    <dataValidation type="decimal" allowBlank="1" showDropDown="1" showInputMessage="1" showErrorMessage="1" errorTitle="Masukan salah" error="Isian Anda salah!" promptTitle="Input yg diisikan" prompt="nilai angka antara 0 sampai 100." sqref="BR30">
      <formula1>0</formula1>
      <formula2>100</formula2>
    </dataValidation>
    <dataValidation type="decimal" allowBlank="1" showDropDown="1" showInputMessage="1" showErrorMessage="1" errorTitle="Masukan salah" error="Isian Anda salah!" promptTitle="Input yg diisikan" prompt="nilai angka antara 0 sampai 100." sqref="BR31">
      <formula1>0</formula1>
      <formula2>100</formula2>
    </dataValidation>
    <dataValidation type="decimal" allowBlank="1" showDropDown="1" showInputMessage="1" showErrorMessage="1" errorTitle="Masukan salah" error="Isian Anda salah!" promptTitle="Input yg diisikan" prompt="nilai angka antara 0 sampai 100." sqref="BR32">
      <formula1>0</formula1>
      <formula2>100</formula2>
    </dataValidation>
    <dataValidation type="decimal" allowBlank="1" showDropDown="1" showInputMessage="1" showErrorMessage="1" errorTitle="Masukan salah" error="Isian Anda salah!" promptTitle="Input yg diisikan" prompt="nilai angka antara 0 sampai 100." sqref="BR33">
      <formula1>0</formula1>
      <formula2>100</formula2>
    </dataValidation>
    <dataValidation type="decimal" allowBlank="1" showDropDown="1" showInputMessage="1" showErrorMessage="1" errorTitle="Masukan salah" error="Isian Anda salah!" promptTitle="Input yg diisikan" prompt="nilai angka antara 0 sampai 100." sqref="BR34">
      <formula1>0</formula1>
      <formula2>100</formula2>
    </dataValidation>
    <dataValidation type="decimal" allowBlank="1" showDropDown="1" showInputMessage="1" showErrorMessage="1" errorTitle="Masukan salah" error="Isian Anda salah!" promptTitle="Input yg diisikan" prompt="nilai angka antara 0 sampai 100." sqref="BR35">
      <formula1>0</formula1>
      <formula2>100</formula2>
    </dataValidation>
    <dataValidation type="decimal" allowBlank="1" showDropDown="1" showInputMessage="1" showErrorMessage="1" errorTitle="Masukan salah" error="Isian Anda salah!" promptTitle="Input yg diisikan" prompt="nilai angka antara 0 sampai 100." sqref="BR36">
      <formula1>0</formula1>
      <formula2>100</formula2>
    </dataValidation>
    <dataValidation type="decimal" allowBlank="1" showDropDown="1" showInputMessage="1" showErrorMessage="1" errorTitle="Masukan salah" error="Isian Anda salah!" promptTitle="Input yg diisikan" prompt="nilai angka antara 0 sampai 100." sqref="BR37">
      <formula1>0</formula1>
      <formula2>100</formula2>
    </dataValidation>
    <dataValidation type="decimal" allowBlank="1" showDropDown="1" showInputMessage="1" showErrorMessage="1" errorTitle="Masukan salah" error="Isian Anda salah!" promptTitle="Input yg diisikan" prompt="nilai angka antara 0 sampai 100." sqref="BR38">
      <formula1>0</formula1>
      <formula2>100</formula2>
    </dataValidation>
    <dataValidation type="decimal" allowBlank="1" showDropDown="1" showInputMessage="1" showErrorMessage="1" errorTitle="Masukan salah" error="Isian Anda salah!" promptTitle="Input yg diisikan" prompt="nilai angka antara 0 sampai 100." sqref="BR39">
      <formula1>0</formula1>
      <formula2>100</formula2>
    </dataValidation>
    <dataValidation type="decimal" allowBlank="1" showDropDown="1" showInputMessage="1" showErrorMessage="1" errorTitle="Masukan salah" error="Isian Anda salah!" promptTitle="Input yg diisikan" prompt="nilai angka antara 0 sampai 100." sqref="BR40">
      <formula1>0</formula1>
      <formula2>100</formula2>
    </dataValidation>
    <dataValidation type="decimal" allowBlank="1" showDropDown="1" showInputMessage="1" showErrorMessage="1" errorTitle="Masukan salah" error="Isian Anda salah!" promptTitle="Input yg diisikan" prompt="nilai angka antara 0 sampai 100." sqref="BR41">
      <formula1>0</formula1>
      <formula2>100</formula2>
    </dataValidation>
    <dataValidation type="decimal" allowBlank="1" showDropDown="1" showInputMessage="1" showErrorMessage="1" errorTitle="Masukan salah" error="Isian Anda salah!" promptTitle="Input yg diisikan" prompt="nilai angka antara 0 sampai 100." sqref="BR42">
      <formula1>0</formula1>
      <formula2>100</formula2>
    </dataValidation>
    <dataValidation type="decimal" allowBlank="1" showDropDown="1" showInputMessage="1" showErrorMessage="1" errorTitle="Masukan salah" error="Isian Anda salah!" promptTitle="Input yg diisikan" prompt="nilai angka antara 0 sampai 100." sqref="BR43">
      <formula1>0</formula1>
      <formula2>100</formula2>
    </dataValidation>
    <dataValidation type="decimal" allowBlank="1" showDropDown="1" showInputMessage="1" showErrorMessage="1" errorTitle="Masukan salah" error="Isian Anda salah!" promptTitle="Input yg diisikan" prompt="nilai angka antara 0 sampai 100." sqref="BR44">
      <formula1>0</formula1>
      <formula2>100</formula2>
    </dataValidation>
    <dataValidation type="decimal" allowBlank="1" showDropDown="1" showInputMessage="1" showErrorMessage="1" errorTitle="Masukan salah" error="Isian Anda salah!" promptTitle="Input yg diisikan" prompt="nilai angka antara 0 sampai 100." sqref="BR45">
      <formula1>0</formula1>
      <formula2>100</formula2>
    </dataValidation>
    <dataValidation type="decimal" allowBlank="1" showDropDown="1" showInputMessage="1" showErrorMessage="1" errorTitle="Masukan salah" error="Isian Anda salah!" promptTitle="Input yg diisikan" prompt="nilai angka antara 0 sampai 100." sqref="BR46">
      <formula1>0</formula1>
      <formula2>100</formula2>
    </dataValidation>
    <dataValidation type="decimal" allowBlank="1" showDropDown="1" showInputMessage="1" showErrorMessage="1" errorTitle="Masukan salah" error="Isian Anda salah!" promptTitle="Input yg diisikan" prompt="nilai angka antara 0 sampai 100." sqref="BR47">
      <formula1>0</formula1>
      <formula2>100</formula2>
    </dataValidation>
    <dataValidation type="decimal" allowBlank="1" showDropDown="1" showInputMessage="1" showErrorMessage="1" errorTitle="Masukan salah" error="Isian Anda salah!" promptTitle="Input yg diisikan" prompt="nilai angka antara 0 sampai 100." sqref="BR48">
      <formula1>0</formula1>
      <formula2>100</formula2>
    </dataValidation>
    <dataValidation type="decimal" allowBlank="1" showDropDown="1" showInputMessage="1" showErrorMessage="1" errorTitle="Masukan salah" error="Isian Anda salah!" promptTitle="Input yg diisikan" prompt="nilai angka antara 0 sampai 100." sqref="BR49">
      <formula1>0</formula1>
      <formula2>100</formula2>
    </dataValidation>
    <dataValidation type="decimal" allowBlank="1" showDropDown="1" showInputMessage="1" showErrorMessage="1" errorTitle="Masukan salah" error="Isian Anda salah!" promptTitle="Input yg diisikan" prompt="nilai angka antara 0 sampai 100." sqref="BR50">
      <formula1>0</formula1>
      <formula2>100</formula2>
    </dataValidation>
    <dataValidation type="decimal" allowBlank="1" showDropDown="1" showInputMessage="1" showErrorMessage="1" errorTitle="Masukan salah" error="Isian Anda salah!" promptTitle="Input yg diisikan" prompt="nilai angka antara 0 sampai 100." sqref="BS11">
      <formula1>0</formula1>
      <formula2>100</formula2>
    </dataValidation>
    <dataValidation type="decimal" allowBlank="1" showDropDown="1" showInputMessage="1" showErrorMessage="1" errorTitle="Masukan salah" error="Isian Anda salah!" promptTitle="Input yg diisikan" prompt="nilai angka antara 0 sampai 100." sqref="BS12">
      <formula1>0</formula1>
      <formula2>100</formula2>
    </dataValidation>
    <dataValidation type="decimal" allowBlank="1" showDropDown="1" showInputMessage="1" showErrorMessage="1" errorTitle="Masukan salah" error="Isian Anda salah!" promptTitle="Input yg diisikan" prompt="nilai angka antara 0 sampai 100." sqref="BS13">
      <formula1>0</formula1>
      <formula2>100</formula2>
    </dataValidation>
    <dataValidation type="decimal" allowBlank="1" showDropDown="1" showInputMessage="1" showErrorMessage="1" errorTitle="Masukan salah" error="Isian Anda salah!" promptTitle="Input yg diisikan" prompt="nilai angka antara 0 sampai 100." sqref="BS14">
      <formula1>0</formula1>
      <formula2>100</formula2>
    </dataValidation>
    <dataValidation type="decimal" allowBlank="1" showDropDown="1" showInputMessage="1" showErrorMessage="1" errorTitle="Masukan salah" error="Isian Anda salah!" promptTitle="Input yg diisikan" prompt="nilai angka antara 0 sampai 100." sqref="BS15">
      <formula1>0</formula1>
      <formula2>100</formula2>
    </dataValidation>
    <dataValidation type="decimal" allowBlank="1" showDropDown="1" showInputMessage="1" showErrorMessage="1" errorTitle="Masukan salah" error="Isian Anda salah!" promptTitle="Input yg diisikan" prompt="nilai angka antara 0 sampai 100." sqref="BS16">
      <formula1>0</formula1>
      <formula2>100</formula2>
    </dataValidation>
    <dataValidation type="decimal" allowBlank="1" showDropDown="1" showInputMessage="1" showErrorMessage="1" errorTitle="Masukan salah" error="Isian Anda salah!" promptTitle="Input yg diisikan" prompt="nilai angka antara 0 sampai 100." sqref="BS17">
      <formula1>0</formula1>
      <formula2>100</formula2>
    </dataValidation>
    <dataValidation type="decimal" allowBlank="1" showDropDown="1" showInputMessage="1" showErrorMessage="1" errorTitle="Masukan salah" error="Isian Anda salah!" promptTitle="Input yg diisikan" prompt="nilai angka antara 0 sampai 100." sqref="BS18">
      <formula1>0</formula1>
      <formula2>100</formula2>
    </dataValidation>
    <dataValidation type="decimal" allowBlank="1" showDropDown="1" showInputMessage="1" showErrorMessage="1" errorTitle="Masukan salah" error="Isian Anda salah!" promptTitle="Input yg diisikan" prompt="nilai angka antara 0 sampai 100." sqref="BS19">
      <formula1>0</formula1>
      <formula2>100</formula2>
    </dataValidation>
    <dataValidation type="decimal" allowBlank="1" showDropDown="1" showInputMessage="1" showErrorMessage="1" errorTitle="Masukan salah" error="Isian Anda salah!" promptTitle="Input yg diisikan" prompt="nilai angka antara 0 sampai 100." sqref="BS20">
      <formula1>0</formula1>
      <formula2>100</formula2>
    </dataValidation>
    <dataValidation type="decimal" allowBlank="1" showDropDown="1" showInputMessage="1" showErrorMessage="1" errorTitle="Masukan salah" error="Isian Anda salah!" promptTitle="Input yg diisikan" prompt="nilai angka antara 0 sampai 100." sqref="BS21">
      <formula1>0</formula1>
      <formula2>100</formula2>
    </dataValidation>
    <dataValidation type="decimal" allowBlank="1" showDropDown="1" showInputMessage="1" showErrorMessage="1" errorTitle="Masukan salah" error="Isian Anda salah!" promptTitle="Input yg diisikan" prompt="nilai angka antara 0 sampai 100." sqref="BS22">
      <formula1>0</formula1>
      <formula2>100</formula2>
    </dataValidation>
    <dataValidation type="decimal" allowBlank="1" showDropDown="1" showInputMessage="1" showErrorMessage="1" errorTitle="Masukan salah" error="Isian Anda salah!" promptTitle="Input yg diisikan" prompt="nilai angka antara 0 sampai 100." sqref="BS23">
      <formula1>0</formula1>
      <formula2>100</formula2>
    </dataValidation>
    <dataValidation type="decimal" allowBlank="1" showDropDown="1" showInputMessage="1" showErrorMessage="1" errorTitle="Masukan salah" error="Isian Anda salah!" promptTitle="Input yg diisikan" prompt="nilai angka antara 0 sampai 100." sqref="BS24">
      <formula1>0</formula1>
      <formula2>100</formula2>
    </dataValidation>
    <dataValidation type="decimal" allowBlank="1" showDropDown="1" showInputMessage="1" showErrorMessage="1" errorTitle="Masukan salah" error="Isian Anda salah!" promptTitle="Input yg diisikan" prompt="nilai angka antara 0 sampai 100." sqref="BS25">
      <formula1>0</formula1>
      <formula2>100</formula2>
    </dataValidation>
    <dataValidation type="decimal" allowBlank="1" showDropDown="1" showInputMessage="1" showErrorMessage="1" errorTitle="Masukan salah" error="Isian Anda salah!" promptTitle="Input yg diisikan" prompt="nilai angka antara 0 sampai 100." sqref="BS26">
      <formula1>0</formula1>
      <formula2>100</formula2>
    </dataValidation>
    <dataValidation type="decimal" allowBlank="1" showDropDown="1" showInputMessage="1" showErrorMessage="1" errorTitle="Masukan salah" error="Isian Anda salah!" promptTitle="Input yg diisikan" prompt="nilai angka antara 0 sampai 100." sqref="BS27">
      <formula1>0</formula1>
      <formula2>100</formula2>
    </dataValidation>
    <dataValidation type="decimal" allowBlank="1" showDropDown="1" showInputMessage="1" showErrorMessage="1" errorTitle="Masukan salah" error="Isian Anda salah!" promptTitle="Input yg diisikan" prompt="nilai angka antara 0 sampai 100." sqref="BS28">
      <formula1>0</formula1>
      <formula2>100</formula2>
    </dataValidation>
    <dataValidation type="decimal" allowBlank="1" showDropDown="1" showInputMessage="1" showErrorMessage="1" errorTitle="Masukan salah" error="Isian Anda salah!" promptTitle="Input yg diisikan" prompt="nilai angka antara 0 sampai 100." sqref="BS29">
      <formula1>0</formula1>
      <formula2>100</formula2>
    </dataValidation>
    <dataValidation type="decimal" allowBlank="1" showDropDown="1" showInputMessage="1" showErrorMessage="1" errorTitle="Masukan salah" error="Isian Anda salah!" promptTitle="Input yg diisikan" prompt="nilai angka antara 0 sampai 100." sqref="BS30">
      <formula1>0</formula1>
      <formula2>100</formula2>
    </dataValidation>
    <dataValidation type="decimal" allowBlank="1" showDropDown="1" showInputMessage="1" showErrorMessage="1" errorTitle="Masukan salah" error="Isian Anda salah!" promptTitle="Input yg diisikan" prompt="nilai angka antara 0 sampai 100." sqref="BS31">
      <formula1>0</formula1>
      <formula2>100</formula2>
    </dataValidation>
    <dataValidation type="decimal" allowBlank="1" showDropDown="1" showInputMessage="1" showErrorMessage="1" errorTitle="Masukan salah" error="Isian Anda salah!" promptTitle="Input yg diisikan" prompt="nilai angka antara 0 sampai 100." sqref="BS32">
      <formula1>0</formula1>
      <formula2>100</formula2>
    </dataValidation>
    <dataValidation type="decimal" allowBlank="1" showDropDown="1" showInputMessage="1" showErrorMessage="1" errorTitle="Masukan salah" error="Isian Anda salah!" promptTitle="Input yg diisikan" prompt="nilai angka antara 0 sampai 100." sqref="BS33">
      <formula1>0</formula1>
      <formula2>100</formula2>
    </dataValidation>
    <dataValidation type="decimal" allowBlank="1" showDropDown="1" showInputMessage="1" showErrorMessage="1" errorTitle="Masukan salah" error="Isian Anda salah!" promptTitle="Input yg diisikan" prompt="nilai angka antara 0 sampai 100." sqref="BS34">
      <formula1>0</formula1>
      <formula2>100</formula2>
    </dataValidation>
    <dataValidation type="decimal" allowBlank="1" showDropDown="1" showInputMessage="1" showErrorMessage="1" errorTitle="Masukan salah" error="Isian Anda salah!" promptTitle="Input yg diisikan" prompt="nilai angka antara 0 sampai 100." sqref="BS35">
      <formula1>0</formula1>
      <formula2>100</formula2>
    </dataValidation>
    <dataValidation type="decimal" allowBlank="1" showDropDown="1" showInputMessage="1" showErrorMessage="1" errorTitle="Masukan salah" error="Isian Anda salah!" promptTitle="Input yg diisikan" prompt="nilai angka antara 0 sampai 100." sqref="BS36">
      <formula1>0</formula1>
      <formula2>100</formula2>
    </dataValidation>
    <dataValidation type="decimal" allowBlank="1" showDropDown="1" showInputMessage="1" showErrorMessage="1" errorTitle="Masukan salah" error="Isian Anda salah!" promptTitle="Input yg diisikan" prompt="nilai angka antara 0 sampai 100." sqref="BS37">
      <formula1>0</formula1>
      <formula2>100</formula2>
    </dataValidation>
    <dataValidation type="decimal" allowBlank="1" showDropDown="1" showInputMessage="1" showErrorMessage="1" errorTitle="Masukan salah" error="Isian Anda salah!" promptTitle="Input yg diisikan" prompt="nilai angka antara 0 sampai 100." sqref="BS38">
      <formula1>0</formula1>
      <formula2>100</formula2>
    </dataValidation>
    <dataValidation type="decimal" allowBlank="1" showDropDown="1" showInputMessage="1" showErrorMessage="1" errorTitle="Masukan salah" error="Isian Anda salah!" promptTitle="Input yg diisikan" prompt="nilai angka antara 0 sampai 100." sqref="BS39">
      <formula1>0</formula1>
      <formula2>100</formula2>
    </dataValidation>
    <dataValidation type="decimal" allowBlank="1" showDropDown="1" showInputMessage="1" showErrorMessage="1" errorTitle="Masukan salah" error="Isian Anda salah!" promptTitle="Input yg diisikan" prompt="nilai angka antara 0 sampai 100." sqref="BS40">
      <formula1>0</formula1>
      <formula2>100</formula2>
    </dataValidation>
    <dataValidation type="decimal" allowBlank="1" showDropDown="1" showInputMessage="1" showErrorMessage="1" errorTitle="Masukan salah" error="Isian Anda salah!" promptTitle="Input yg diisikan" prompt="nilai angka antara 0 sampai 100." sqref="BS41">
      <formula1>0</formula1>
      <formula2>100</formula2>
    </dataValidation>
    <dataValidation type="decimal" allowBlank="1" showDropDown="1" showInputMessage="1" showErrorMessage="1" errorTitle="Masukan salah" error="Isian Anda salah!" promptTitle="Input yg diisikan" prompt="nilai angka antara 0 sampai 100." sqref="BS42">
      <formula1>0</formula1>
      <formula2>100</formula2>
    </dataValidation>
    <dataValidation type="decimal" allowBlank="1" showDropDown="1" showInputMessage="1" showErrorMessage="1" errorTitle="Masukan salah" error="Isian Anda salah!" promptTitle="Input yg diisikan" prompt="nilai angka antara 0 sampai 100." sqref="BS43">
      <formula1>0</formula1>
      <formula2>100</formula2>
    </dataValidation>
    <dataValidation type="decimal" allowBlank="1" showDropDown="1" showInputMessage="1" showErrorMessage="1" errorTitle="Masukan salah" error="Isian Anda salah!" promptTitle="Input yg diisikan" prompt="nilai angka antara 0 sampai 100." sqref="BS44">
      <formula1>0</formula1>
      <formula2>100</formula2>
    </dataValidation>
    <dataValidation type="decimal" allowBlank="1" showDropDown="1" showInputMessage="1" showErrorMessage="1" errorTitle="Masukan salah" error="Isian Anda salah!" promptTitle="Input yg diisikan" prompt="nilai angka antara 0 sampai 100." sqref="BS45">
      <formula1>0</formula1>
      <formula2>100</formula2>
    </dataValidation>
    <dataValidation type="decimal" allowBlank="1" showDropDown="1" showInputMessage="1" showErrorMessage="1" errorTitle="Masukan salah" error="Isian Anda salah!" promptTitle="Input yg diisikan" prompt="nilai angka antara 0 sampai 100." sqref="BS46">
      <formula1>0</formula1>
      <formula2>100</formula2>
    </dataValidation>
    <dataValidation type="decimal" allowBlank="1" showDropDown="1" showInputMessage="1" showErrorMessage="1" errorTitle="Masukan salah" error="Isian Anda salah!" promptTitle="Input yg diisikan" prompt="nilai angka antara 0 sampai 100." sqref="BS47">
      <formula1>0</formula1>
      <formula2>100</formula2>
    </dataValidation>
    <dataValidation type="decimal" allowBlank="1" showDropDown="1" showInputMessage="1" showErrorMessage="1" errorTitle="Masukan salah" error="Isian Anda salah!" promptTitle="Input yg diisikan" prompt="nilai angka antara 0 sampai 100." sqref="BS48">
      <formula1>0</formula1>
      <formula2>100</formula2>
    </dataValidation>
    <dataValidation type="decimal" allowBlank="1" showDropDown="1" showInputMessage="1" showErrorMessage="1" errorTitle="Masukan salah" error="Isian Anda salah!" promptTitle="Input yg diisikan" prompt="nilai angka antara 0 sampai 100." sqref="BS49">
      <formula1>0</formula1>
      <formula2>100</formula2>
    </dataValidation>
    <dataValidation type="decimal" allowBlank="1" showDropDown="1" showInputMessage="1" showErrorMessage="1" errorTitle="Masukan salah" error="Isian Anda salah!" promptTitle="Input yg diisikan" prompt="nilai angka antara 0 sampai 100." sqref="BS50">
      <formula1>0</formula1>
      <formula2>100</formula2>
    </dataValidation>
    <dataValidation type="decimal" allowBlank="1" showDropDown="1" showInputMessage="1" showErrorMessage="1" errorTitle="Masukan salah" error="Isian Anda salah!" promptTitle="Input yg diisikan" prompt="nilai angka antara 0 sampai 100." sqref="BT11">
      <formula1>0</formula1>
      <formula2>100</formula2>
    </dataValidation>
    <dataValidation type="decimal" allowBlank="1" showDropDown="1" showInputMessage="1" showErrorMessage="1" errorTitle="Masukan salah" error="Isian Anda salah!" promptTitle="Input yg diisikan" prompt="nilai angka antara 0 sampai 100." sqref="BT12">
      <formula1>0</formula1>
      <formula2>100</formula2>
    </dataValidation>
    <dataValidation type="decimal" allowBlank="1" showDropDown="1" showInputMessage="1" showErrorMessage="1" errorTitle="Masukan salah" error="Isian Anda salah!" promptTitle="Input yg diisikan" prompt="nilai angka antara 0 sampai 100." sqref="BT13">
      <formula1>0</formula1>
      <formula2>100</formula2>
    </dataValidation>
    <dataValidation type="decimal" allowBlank="1" showDropDown="1" showInputMessage="1" showErrorMessage="1" errorTitle="Masukan salah" error="Isian Anda salah!" promptTitle="Input yg diisikan" prompt="nilai angka antara 0 sampai 100." sqref="BT14">
      <formula1>0</formula1>
      <formula2>100</formula2>
    </dataValidation>
    <dataValidation type="decimal" allowBlank="1" showDropDown="1" showInputMessage="1" showErrorMessage="1" errorTitle="Masukan salah" error="Isian Anda salah!" promptTitle="Input yg diisikan" prompt="nilai angka antara 0 sampai 100." sqref="BT15">
      <formula1>0</formula1>
      <formula2>100</formula2>
    </dataValidation>
    <dataValidation type="decimal" allowBlank="1" showDropDown="1" showInputMessage="1" showErrorMessage="1" errorTitle="Masukan salah" error="Isian Anda salah!" promptTitle="Input yg diisikan" prompt="nilai angka antara 0 sampai 100." sqref="BT16">
      <formula1>0</formula1>
      <formula2>100</formula2>
    </dataValidation>
    <dataValidation type="decimal" allowBlank="1" showDropDown="1" showInputMessage="1" showErrorMessage="1" errorTitle="Masukan salah" error="Isian Anda salah!" promptTitle="Input yg diisikan" prompt="nilai angka antara 0 sampai 100." sqref="BT17">
      <formula1>0</formula1>
      <formula2>100</formula2>
    </dataValidation>
    <dataValidation type="decimal" allowBlank="1" showDropDown="1" showInputMessage="1" showErrorMessage="1" errorTitle="Masukan salah" error="Isian Anda salah!" promptTitle="Input yg diisikan" prompt="nilai angka antara 0 sampai 100." sqref="BT18">
      <formula1>0</formula1>
      <formula2>100</formula2>
    </dataValidation>
    <dataValidation type="decimal" allowBlank="1" showDropDown="1" showInputMessage="1" showErrorMessage="1" errorTitle="Masukan salah" error="Isian Anda salah!" promptTitle="Input yg diisikan" prompt="nilai angka antara 0 sampai 100." sqref="BT19">
      <formula1>0</formula1>
      <formula2>100</formula2>
    </dataValidation>
    <dataValidation type="decimal" allowBlank="1" showDropDown="1" showInputMessage="1" showErrorMessage="1" errorTitle="Masukan salah" error="Isian Anda salah!" promptTitle="Input yg diisikan" prompt="nilai angka antara 0 sampai 100." sqref="BT20">
      <formula1>0</formula1>
      <formula2>100</formula2>
    </dataValidation>
    <dataValidation type="decimal" allowBlank="1" showDropDown="1" showInputMessage="1" showErrorMessage="1" errorTitle="Masukan salah" error="Isian Anda salah!" promptTitle="Input yg diisikan" prompt="nilai angka antara 0 sampai 100." sqref="BT21">
      <formula1>0</formula1>
      <formula2>100</formula2>
    </dataValidation>
    <dataValidation type="decimal" allowBlank="1" showDropDown="1" showInputMessage="1" showErrorMessage="1" errorTitle="Masukan salah" error="Isian Anda salah!" promptTitle="Input yg diisikan" prompt="nilai angka antara 0 sampai 100." sqref="BT22">
      <formula1>0</formula1>
      <formula2>100</formula2>
    </dataValidation>
    <dataValidation type="decimal" allowBlank="1" showDropDown="1" showInputMessage="1" showErrorMessage="1" errorTitle="Masukan salah" error="Isian Anda salah!" promptTitle="Input yg diisikan" prompt="nilai angka antara 0 sampai 100." sqref="BT23">
      <formula1>0</formula1>
      <formula2>100</formula2>
    </dataValidation>
    <dataValidation type="decimal" allowBlank="1" showDropDown="1" showInputMessage="1" showErrorMessage="1" errorTitle="Masukan salah" error="Isian Anda salah!" promptTitle="Input yg diisikan" prompt="nilai angka antara 0 sampai 100." sqref="BT24">
      <formula1>0</formula1>
      <formula2>100</formula2>
    </dataValidation>
    <dataValidation type="decimal" allowBlank="1" showDropDown="1" showInputMessage="1" showErrorMessage="1" errorTitle="Masukan salah" error="Isian Anda salah!" promptTitle="Input yg diisikan" prompt="nilai angka antara 0 sampai 100." sqref="BT25">
      <formula1>0</formula1>
      <formula2>100</formula2>
    </dataValidation>
    <dataValidation type="decimal" allowBlank="1" showDropDown="1" showInputMessage="1" showErrorMessage="1" errorTitle="Masukan salah" error="Isian Anda salah!" promptTitle="Input yg diisikan" prompt="nilai angka antara 0 sampai 100." sqref="BT26">
      <formula1>0</formula1>
      <formula2>100</formula2>
    </dataValidation>
    <dataValidation type="decimal" allowBlank="1" showDropDown="1" showInputMessage="1" showErrorMessage="1" errorTitle="Masukan salah" error="Isian Anda salah!" promptTitle="Input yg diisikan" prompt="nilai angka antara 0 sampai 100." sqref="BT27">
      <formula1>0</formula1>
      <formula2>100</formula2>
    </dataValidation>
    <dataValidation type="decimal" allowBlank="1" showDropDown="1" showInputMessage="1" showErrorMessage="1" errorTitle="Masukan salah" error="Isian Anda salah!" promptTitle="Input yg diisikan" prompt="nilai angka antara 0 sampai 100." sqref="BT28">
      <formula1>0</formula1>
      <formula2>100</formula2>
    </dataValidation>
    <dataValidation type="decimal" allowBlank="1" showDropDown="1" showInputMessage="1" showErrorMessage="1" errorTitle="Masukan salah" error="Isian Anda salah!" promptTitle="Input yg diisikan" prompt="nilai angka antara 0 sampai 100." sqref="BT29">
      <formula1>0</formula1>
      <formula2>100</formula2>
    </dataValidation>
    <dataValidation type="decimal" allowBlank="1" showDropDown="1" showInputMessage="1" showErrorMessage="1" errorTitle="Masukan salah" error="Isian Anda salah!" promptTitle="Input yg diisikan" prompt="nilai angka antara 0 sampai 100." sqref="BT30">
      <formula1>0</formula1>
      <formula2>100</formula2>
    </dataValidation>
    <dataValidation type="decimal" allowBlank="1" showDropDown="1" showInputMessage="1" showErrorMessage="1" errorTitle="Masukan salah" error="Isian Anda salah!" promptTitle="Input yg diisikan" prompt="nilai angka antara 0 sampai 100." sqref="BT31">
      <formula1>0</formula1>
      <formula2>100</formula2>
    </dataValidation>
    <dataValidation type="decimal" allowBlank="1" showDropDown="1" showInputMessage="1" showErrorMessage="1" errorTitle="Masukan salah" error="Isian Anda salah!" promptTitle="Input yg diisikan" prompt="nilai angka antara 0 sampai 100." sqref="BT32">
      <formula1>0</formula1>
      <formula2>100</formula2>
    </dataValidation>
    <dataValidation type="decimal" allowBlank="1" showDropDown="1" showInputMessage="1" showErrorMessage="1" errorTitle="Masukan salah" error="Isian Anda salah!" promptTitle="Input yg diisikan" prompt="nilai angka antara 0 sampai 100." sqref="BT33">
      <formula1>0</formula1>
      <formula2>100</formula2>
    </dataValidation>
    <dataValidation type="decimal" allowBlank="1" showDropDown="1" showInputMessage="1" showErrorMessage="1" errorTitle="Masukan salah" error="Isian Anda salah!" promptTitle="Input yg diisikan" prompt="nilai angka antara 0 sampai 100." sqref="BT34">
      <formula1>0</formula1>
      <formula2>100</formula2>
    </dataValidation>
    <dataValidation type="decimal" allowBlank="1" showDropDown="1" showInputMessage="1" showErrorMessage="1" errorTitle="Masukan salah" error="Isian Anda salah!" promptTitle="Input yg diisikan" prompt="nilai angka antara 0 sampai 100." sqref="BT35">
      <formula1>0</formula1>
      <formula2>100</formula2>
    </dataValidation>
    <dataValidation type="decimal" allowBlank="1" showDropDown="1" showInputMessage="1" showErrorMessage="1" errorTitle="Masukan salah" error="Isian Anda salah!" promptTitle="Input yg diisikan" prompt="nilai angka antara 0 sampai 100." sqref="BT36">
      <formula1>0</formula1>
      <formula2>100</formula2>
    </dataValidation>
    <dataValidation type="decimal" allowBlank="1" showDropDown="1" showInputMessage="1" showErrorMessage="1" errorTitle="Masukan salah" error="Isian Anda salah!" promptTitle="Input yg diisikan" prompt="nilai angka antara 0 sampai 100." sqref="BT37">
      <formula1>0</formula1>
      <formula2>100</formula2>
    </dataValidation>
    <dataValidation type="decimal" allowBlank="1" showDropDown="1" showInputMessage="1" showErrorMessage="1" errorTitle="Masukan salah" error="Isian Anda salah!" promptTitle="Input yg diisikan" prompt="nilai angka antara 0 sampai 100." sqref="BT38">
      <formula1>0</formula1>
      <formula2>100</formula2>
    </dataValidation>
    <dataValidation type="decimal" allowBlank="1" showDropDown="1" showInputMessage="1" showErrorMessage="1" errorTitle="Masukan salah" error="Isian Anda salah!" promptTitle="Input yg diisikan" prompt="nilai angka antara 0 sampai 100." sqref="BT39">
      <formula1>0</formula1>
      <formula2>100</formula2>
    </dataValidation>
    <dataValidation type="decimal" allowBlank="1" showDropDown="1" showInputMessage="1" showErrorMessage="1" errorTitle="Masukan salah" error="Isian Anda salah!" promptTitle="Input yg diisikan" prompt="nilai angka antara 0 sampai 100." sqref="BT40">
      <formula1>0</formula1>
      <formula2>100</formula2>
    </dataValidation>
    <dataValidation type="decimal" allowBlank="1" showDropDown="1" showInputMessage="1" showErrorMessage="1" errorTitle="Masukan salah" error="Isian Anda salah!" promptTitle="Input yg diisikan" prompt="nilai angka antara 0 sampai 100." sqref="BT41">
      <formula1>0</formula1>
      <formula2>100</formula2>
    </dataValidation>
    <dataValidation type="decimal" allowBlank="1" showDropDown="1" showInputMessage="1" showErrorMessage="1" errorTitle="Masukan salah" error="Isian Anda salah!" promptTitle="Input yg diisikan" prompt="nilai angka antara 0 sampai 100." sqref="BT42">
      <formula1>0</formula1>
      <formula2>100</formula2>
    </dataValidation>
    <dataValidation type="decimal" allowBlank="1" showDropDown="1" showInputMessage="1" showErrorMessage="1" errorTitle="Masukan salah" error="Isian Anda salah!" promptTitle="Input yg diisikan" prompt="nilai angka antara 0 sampai 100." sqref="BT43">
      <formula1>0</formula1>
      <formula2>100</formula2>
    </dataValidation>
    <dataValidation type="decimal" allowBlank="1" showDropDown="1" showInputMessage="1" showErrorMessage="1" errorTitle="Masukan salah" error="Isian Anda salah!" promptTitle="Input yg diisikan" prompt="nilai angka antara 0 sampai 100." sqref="BT44">
      <formula1>0</formula1>
      <formula2>100</formula2>
    </dataValidation>
    <dataValidation type="decimal" allowBlank="1" showDropDown="1" showInputMessage="1" showErrorMessage="1" errorTitle="Masukan salah" error="Isian Anda salah!" promptTitle="Input yg diisikan" prompt="nilai angka antara 0 sampai 100." sqref="BT45">
      <formula1>0</formula1>
      <formula2>100</formula2>
    </dataValidation>
    <dataValidation type="decimal" allowBlank="1" showDropDown="1" showInputMessage="1" showErrorMessage="1" errorTitle="Masukan salah" error="Isian Anda salah!" promptTitle="Input yg diisikan" prompt="nilai angka antara 0 sampai 100." sqref="BT46">
      <formula1>0</formula1>
      <formula2>100</formula2>
    </dataValidation>
    <dataValidation type="decimal" allowBlank="1" showDropDown="1" showInputMessage="1" showErrorMessage="1" errorTitle="Masukan salah" error="Isian Anda salah!" promptTitle="Input yg diisikan" prompt="nilai angka antara 0 sampai 100." sqref="BT47">
      <formula1>0</formula1>
      <formula2>100</formula2>
    </dataValidation>
    <dataValidation type="decimal" allowBlank="1" showDropDown="1" showInputMessage="1" showErrorMessage="1" errorTitle="Masukan salah" error="Isian Anda salah!" promptTitle="Input yg diisikan" prompt="nilai angka antara 0 sampai 100." sqref="BT48">
      <formula1>0</formula1>
      <formula2>100</formula2>
    </dataValidation>
    <dataValidation type="decimal" allowBlank="1" showDropDown="1" showInputMessage="1" showErrorMessage="1" errorTitle="Masukan salah" error="Isian Anda salah!" promptTitle="Input yg diisikan" prompt="nilai angka antara 0 sampai 100." sqref="BT49">
      <formula1>0</formula1>
      <formula2>100</formula2>
    </dataValidation>
    <dataValidation type="decimal" allowBlank="1" showDropDown="1" showInputMessage="1" showErrorMessage="1" errorTitle="Masukan salah" error="Isian Anda salah!" promptTitle="Input yg diisikan" prompt="nilai angka antara 0 sampai 100." sqref="BT50">
      <formula1>0</formula1>
      <formula2>100</formula2>
    </dataValidation>
    <dataValidation type="decimal" allowBlank="1" showDropDown="1" showInputMessage="1" showErrorMessage="1" errorTitle="Masukan salah" error="Isian Anda salah!" promptTitle="Input yg diisikan" prompt="nilai angka antara 0 sampai 100." sqref="BU11">
      <formula1>0</formula1>
      <formula2>100</formula2>
    </dataValidation>
    <dataValidation type="decimal" allowBlank="1" showDropDown="1" showInputMessage="1" showErrorMessage="1" errorTitle="Masukan salah" error="Isian Anda salah!" promptTitle="Input yg diisikan" prompt="nilai angka antara 0 sampai 100." sqref="BU12">
      <formula1>0</formula1>
      <formula2>100</formula2>
    </dataValidation>
    <dataValidation type="decimal" allowBlank="1" showDropDown="1" showInputMessage="1" showErrorMessage="1" errorTitle="Masukan salah" error="Isian Anda salah!" promptTitle="Input yg diisikan" prompt="nilai angka antara 0 sampai 100." sqref="BU13">
      <formula1>0</formula1>
      <formula2>100</formula2>
    </dataValidation>
    <dataValidation type="decimal" allowBlank="1" showDropDown="1" showInputMessage="1" showErrorMessage="1" errorTitle="Masukan salah" error="Isian Anda salah!" promptTitle="Input yg diisikan" prompt="nilai angka antara 0 sampai 100." sqref="BU14">
      <formula1>0</formula1>
      <formula2>100</formula2>
    </dataValidation>
    <dataValidation type="decimal" allowBlank="1" showDropDown="1" showInputMessage="1" showErrorMessage="1" errorTitle="Masukan salah" error="Isian Anda salah!" promptTitle="Input yg diisikan" prompt="nilai angka antara 0 sampai 100." sqref="BU15">
      <formula1>0</formula1>
      <formula2>100</formula2>
    </dataValidation>
    <dataValidation type="decimal" allowBlank="1" showDropDown="1" showInputMessage="1" showErrorMessage="1" errorTitle="Masukan salah" error="Isian Anda salah!" promptTitle="Input yg diisikan" prompt="nilai angka antara 0 sampai 100." sqref="BU16">
      <formula1>0</formula1>
      <formula2>100</formula2>
    </dataValidation>
    <dataValidation type="decimal" allowBlank="1" showDropDown="1" showInputMessage="1" showErrorMessage="1" errorTitle="Masukan salah" error="Isian Anda salah!" promptTitle="Input yg diisikan" prompt="nilai angka antara 0 sampai 100." sqref="BU17">
      <formula1>0</formula1>
      <formula2>100</formula2>
    </dataValidation>
    <dataValidation type="decimal" allowBlank="1" showDropDown="1" showInputMessage="1" showErrorMessage="1" errorTitle="Masukan salah" error="Isian Anda salah!" promptTitle="Input yg diisikan" prompt="nilai angka antara 0 sampai 100." sqref="BU18">
      <formula1>0</formula1>
      <formula2>100</formula2>
    </dataValidation>
    <dataValidation type="decimal" allowBlank="1" showDropDown="1" showInputMessage="1" showErrorMessage="1" errorTitle="Masukan salah" error="Isian Anda salah!" promptTitle="Input yg diisikan" prompt="nilai angka antara 0 sampai 100." sqref="BU19">
      <formula1>0</formula1>
      <formula2>100</formula2>
    </dataValidation>
    <dataValidation type="decimal" allowBlank="1" showDropDown="1" showInputMessage="1" showErrorMessage="1" errorTitle="Masukan salah" error="Isian Anda salah!" promptTitle="Input yg diisikan" prompt="nilai angka antara 0 sampai 100." sqref="BU20">
      <formula1>0</formula1>
      <formula2>100</formula2>
    </dataValidation>
    <dataValidation type="decimal" allowBlank="1" showDropDown="1" showInputMessage="1" showErrorMessage="1" errorTitle="Masukan salah" error="Isian Anda salah!" promptTitle="Input yg diisikan" prompt="nilai angka antara 0 sampai 100." sqref="BU21">
      <formula1>0</formula1>
      <formula2>100</formula2>
    </dataValidation>
    <dataValidation type="decimal" allowBlank="1" showDropDown="1" showInputMessage="1" showErrorMessage="1" errorTitle="Masukan salah" error="Isian Anda salah!" promptTitle="Input yg diisikan" prompt="nilai angka antara 0 sampai 100." sqref="BU22">
      <formula1>0</formula1>
      <formula2>100</formula2>
    </dataValidation>
    <dataValidation type="decimal" allowBlank="1" showDropDown="1" showInputMessage="1" showErrorMessage="1" errorTitle="Masukan salah" error="Isian Anda salah!" promptTitle="Input yg diisikan" prompt="nilai angka antara 0 sampai 100." sqref="BU23">
      <formula1>0</formula1>
      <formula2>100</formula2>
    </dataValidation>
    <dataValidation type="decimal" allowBlank="1" showDropDown="1" showInputMessage="1" showErrorMessage="1" errorTitle="Masukan salah" error="Isian Anda salah!" promptTitle="Input yg diisikan" prompt="nilai angka antara 0 sampai 100." sqref="BU24">
      <formula1>0</formula1>
      <formula2>100</formula2>
    </dataValidation>
    <dataValidation type="decimal" allowBlank="1" showDropDown="1" showInputMessage="1" showErrorMessage="1" errorTitle="Masukan salah" error="Isian Anda salah!" promptTitle="Input yg diisikan" prompt="nilai angka antara 0 sampai 100." sqref="BU25">
      <formula1>0</formula1>
      <formula2>100</formula2>
    </dataValidation>
    <dataValidation type="decimal" allowBlank="1" showDropDown="1" showInputMessage="1" showErrorMessage="1" errorTitle="Masukan salah" error="Isian Anda salah!" promptTitle="Input yg diisikan" prompt="nilai angka antara 0 sampai 100." sqref="BU26">
      <formula1>0</formula1>
      <formula2>100</formula2>
    </dataValidation>
    <dataValidation type="decimal" allowBlank="1" showDropDown="1" showInputMessage="1" showErrorMessage="1" errorTitle="Masukan salah" error="Isian Anda salah!" promptTitle="Input yg diisikan" prompt="nilai angka antara 0 sampai 100." sqref="BU27">
      <formula1>0</formula1>
      <formula2>100</formula2>
    </dataValidation>
    <dataValidation type="decimal" allowBlank="1" showDropDown="1" showInputMessage="1" showErrorMessage="1" errorTitle="Masukan salah" error="Isian Anda salah!" promptTitle="Input yg diisikan" prompt="nilai angka antara 0 sampai 100." sqref="BU28">
      <formula1>0</formula1>
      <formula2>100</formula2>
    </dataValidation>
    <dataValidation type="decimal" allowBlank="1" showDropDown="1" showInputMessage="1" showErrorMessage="1" errorTitle="Masukan salah" error="Isian Anda salah!" promptTitle="Input yg diisikan" prompt="nilai angka antara 0 sampai 100." sqref="BU29">
      <formula1>0</formula1>
      <formula2>100</formula2>
    </dataValidation>
    <dataValidation type="decimal" allowBlank="1" showDropDown="1" showInputMessage="1" showErrorMessage="1" errorTitle="Masukan salah" error="Isian Anda salah!" promptTitle="Input yg diisikan" prompt="nilai angka antara 0 sampai 100." sqref="BU30">
      <formula1>0</formula1>
      <formula2>100</formula2>
    </dataValidation>
    <dataValidation type="decimal" allowBlank="1" showDropDown="1" showInputMessage="1" showErrorMessage="1" errorTitle="Masukan salah" error="Isian Anda salah!" promptTitle="Input yg diisikan" prompt="nilai angka antara 0 sampai 100." sqref="BU31">
      <formula1>0</formula1>
      <formula2>100</formula2>
    </dataValidation>
    <dataValidation type="decimal" allowBlank="1" showDropDown="1" showInputMessage="1" showErrorMessage="1" errorTitle="Masukan salah" error="Isian Anda salah!" promptTitle="Input yg diisikan" prompt="nilai angka antara 0 sampai 100." sqref="BU32">
      <formula1>0</formula1>
      <formula2>100</formula2>
    </dataValidation>
    <dataValidation type="decimal" allowBlank="1" showDropDown="1" showInputMessage="1" showErrorMessage="1" errorTitle="Masukan salah" error="Isian Anda salah!" promptTitle="Input yg diisikan" prompt="nilai angka antara 0 sampai 100." sqref="BU33">
      <formula1>0</formula1>
      <formula2>100</formula2>
    </dataValidation>
    <dataValidation type="decimal" allowBlank="1" showDropDown="1" showInputMessage="1" showErrorMessage="1" errorTitle="Masukan salah" error="Isian Anda salah!" promptTitle="Input yg diisikan" prompt="nilai angka antara 0 sampai 100." sqref="BU34">
      <formula1>0</formula1>
      <formula2>100</formula2>
    </dataValidation>
    <dataValidation type="decimal" allowBlank="1" showDropDown="1" showInputMessage="1" showErrorMessage="1" errorTitle="Masukan salah" error="Isian Anda salah!" promptTitle="Input yg diisikan" prompt="nilai angka antara 0 sampai 100." sqref="BU35">
      <formula1>0</formula1>
      <formula2>100</formula2>
    </dataValidation>
    <dataValidation type="decimal" allowBlank="1" showDropDown="1" showInputMessage="1" showErrorMessage="1" errorTitle="Masukan salah" error="Isian Anda salah!" promptTitle="Input yg diisikan" prompt="nilai angka antara 0 sampai 100." sqref="BU36">
      <formula1>0</formula1>
      <formula2>100</formula2>
    </dataValidation>
    <dataValidation type="decimal" allowBlank="1" showDropDown="1" showInputMessage="1" showErrorMessage="1" errorTitle="Masukan salah" error="Isian Anda salah!" promptTitle="Input yg diisikan" prompt="nilai angka antara 0 sampai 100." sqref="BU37">
      <formula1>0</formula1>
      <formula2>100</formula2>
    </dataValidation>
    <dataValidation type="decimal" allowBlank="1" showDropDown="1" showInputMessage="1" showErrorMessage="1" errorTitle="Masukan salah" error="Isian Anda salah!" promptTitle="Input yg diisikan" prompt="nilai angka antara 0 sampai 100." sqref="BU38">
      <formula1>0</formula1>
      <formula2>100</formula2>
    </dataValidation>
    <dataValidation type="decimal" allowBlank="1" showDropDown="1" showInputMessage="1" showErrorMessage="1" errorTitle="Masukan salah" error="Isian Anda salah!" promptTitle="Input yg diisikan" prompt="nilai angka antara 0 sampai 100." sqref="BU39">
      <formula1>0</formula1>
      <formula2>100</formula2>
    </dataValidation>
    <dataValidation type="decimal" allowBlank="1" showDropDown="1" showInputMessage="1" showErrorMessage="1" errorTitle="Masukan salah" error="Isian Anda salah!" promptTitle="Input yg diisikan" prompt="nilai angka antara 0 sampai 100." sqref="BU40">
      <formula1>0</formula1>
      <formula2>100</formula2>
    </dataValidation>
    <dataValidation type="decimal" allowBlank="1" showDropDown="1" showInputMessage="1" showErrorMessage="1" errorTitle="Masukan salah" error="Isian Anda salah!" promptTitle="Input yg diisikan" prompt="nilai angka antara 0 sampai 100." sqref="BU41">
      <formula1>0</formula1>
      <formula2>100</formula2>
    </dataValidation>
    <dataValidation type="decimal" allowBlank="1" showDropDown="1" showInputMessage="1" showErrorMessage="1" errorTitle="Masukan salah" error="Isian Anda salah!" promptTitle="Input yg diisikan" prompt="nilai angka antara 0 sampai 100." sqref="BU42">
      <formula1>0</formula1>
      <formula2>100</formula2>
    </dataValidation>
    <dataValidation type="decimal" allowBlank="1" showDropDown="1" showInputMessage="1" showErrorMessage="1" errorTitle="Masukan salah" error="Isian Anda salah!" promptTitle="Input yg diisikan" prompt="nilai angka antara 0 sampai 100." sqref="BU43">
      <formula1>0</formula1>
      <formula2>100</formula2>
    </dataValidation>
    <dataValidation type="decimal" allowBlank="1" showDropDown="1" showInputMessage="1" showErrorMessage="1" errorTitle="Masukan salah" error="Isian Anda salah!" promptTitle="Input yg diisikan" prompt="nilai angka antara 0 sampai 100." sqref="BU44">
      <formula1>0</formula1>
      <formula2>100</formula2>
    </dataValidation>
    <dataValidation type="decimal" allowBlank="1" showDropDown="1" showInputMessage="1" showErrorMessage="1" errorTitle="Masukan salah" error="Isian Anda salah!" promptTitle="Input yg diisikan" prompt="nilai angka antara 0 sampai 100." sqref="BU45">
      <formula1>0</formula1>
      <formula2>100</formula2>
    </dataValidation>
    <dataValidation type="decimal" allowBlank="1" showDropDown="1" showInputMessage="1" showErrorMessage="1" errorTitle="Masukan salah" error="Isian Anda salah!" promptTitle="Input yg diisikan" prompt="nilai angka antara 0 sampai 100." sqref="BU46">
      <formula1>0</formula1>
      <formula2>100</formula2>
    </dataValidation>
    <dataValidation type="decimal" allowBlank="1" showDropDown="1" showInputMessage="1" showErrorMessage="1" errorTitle="Masukan salah" error="Isian Anda salah!" promptTitle="Input yg diisikan" prompt="nilai angka antara 0 sampai 100." sqref="BU47">
      <formula1>0</formula1>
      <formula2>100</formula2>
    </dataValidation>
    <dataValidation type="decimal" allowBlank="1" showDropDown="1" showInputMessage="1" showErrorMessage="1" errorTitle="Masukan salah" error="Isian Anda salah!" promptTitle="Input yg diisikan" prompt="nilai angka antara 0 sampai 100." sqref="BU48">
      <formula1>0</formula1>
      <formula2>100</formula2>
    </dataValidation>
    <dataValidation type="decimal" allowBlank="1" showDropDown="1" showInputMessage="1" showErrorMessage="1" errorTitle="Masukan salah" error="Isian Anda salah!" promptTitle="Input yg diisikan" prompt="nilai angka antara 0 sampai 100." sqref="BU49">
      <formula1>0</formula1>
      <formula2>100</formula2>
    </dataValidation>
    <dataValidation type="decimal" allowBlank="1" showDropDown="1" showInputMessage="1" showErrorMessage="1" errorTitle="Masukan salah" error="Isian Anda salah!" promptTitle="Input yg diisikan" prompt="nilai angka antara 0 sampai 100." sqref="BU50">
      <formula1>0</formula1>
      <formula2>100</formula2>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FK72"/>
  <sheetViews>
    <sheetView tabSelected="1" workbookViewId="0">
      <pane xSplit="3" ySplit="10" topLeftCell="M11" activePane="bottomRight" state="frozen"/>
      <selection pane="topRight"/>
      <selection pane="bottomLeft"/>
      <selection pane="bottomRight" activeCell="O45" sqref="O45"/>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6" width="3.7109375" customWidth="1"/>
    <col min="27" max="27" width="3.7109375" hidden="1" customWidth="1"/>
    <col min="28" max="35" width="3.7109375" customWidth="1"/>
    <col min="36" max="36" width="3.7109375" hidden="1" customWidth="1"/>
    <col min="37" max="44" width="3.7109375" customWidth="1"/>
    <col min="45" max="45" width="3.7109375" hidden="1" customWidth="1"/>
    <col min="46" max="53" width="3.7109375" customWidth="1"/>
    <col min="54" max="54" width="3.7109375" hidden="1" customWidth="1"/>
    <col min="55" max="55" width="3.7109375" customWidth="1"/>
    <col min="56" max="56" width="9.140625" customWidth="1"/>
    <col min="57" max="64" width="3.7109375" customWidth="1"/>
    <col min="65" max="65" width="4.42578125" customWidth="1"/>
    <col min="66" max="92" width="3.7109375" customWidth="1"/>
    <col min="93" max="93" width="9.140625" customWidth="1"/>
    <col min="94" max="129" width="3.7109375" hidden="1" customWidth="1"/>
    <col min="130"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22">
        <v>16</v>
      </c>
      <c r="B1" s="27"/>
      <c r="C1" s="86" t="s">
        <v>0</v>
      </c>
      <c r="D1" s="86"/>
      <c r="E1" s="86"/>
      <c r="F1" s="86"/>
      <c r="G1" s="86"/>
      <c r="H1" s="86"/>
      <c r="I1" s="86"/>
      <c r="J1" s="86"/>
      <c r="K1" s="86"/>
      <c r="L1" s="86"/>
      <c r="M1" s="86"/>
      <c r="N1" s="86"/>
      <c r="O1" s="86"/>
      <c r="P1" s="86"/>
      <c r="Q1" s="86"/>
      <c r="R1" s="86"/>
      <c r="S1" s="86"/>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c r="EC1" s="25"/>
      <c r="ED1" s="25"/>
      <c r="EE1" s="25"/>
      <c r="EF1" s="25"/>
      <c r="EG1" s="25"/>
      <c r="EH1" s="25"/>
      <c r="EI1" s="25"/>
      <c r="EJ1" s="25"/>
      <c r="EK1" s="25"/>
      <c r="EL1" s="25"/>
      <c r="EM1" s="25"/>
      <c r="EN1" s="25"/>
      <c r="EO1" s="25"/>
      <c r="EP1" s="25"/>
      <c r="EQ1" s="25"/>
      <c r="ER1" s="25"/>
      <c r="ES1" s="25"/>
      <c r="ET1" s="25"/>
      <c r="EU1" s="25"/>
      <c r="EV1" s="25"/>
      <c r="EW1" s="25"/>
      <c r="EX1" s="25"/>
      <c r="EY1" s="25"/>
      <c r="EZ1" s="25"/>
      <c r="FA1" s="25"/>
    </row>
    <row r="2" spans="1:167" ht="15.75" customHeight="1">
      <c r="A2" s="23" t="s">
        <v>1</v>
      </c>
      <c r="B2" s="28"/>
      <c r="C2" s="31" t="s">
        <v>2</v>
      </c>
      <c r="D2" s="25"/>
      <c r="E2" s="32" t="s">
        <v>102</v>
      </c>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row>
    <row r="3" spans="1:167">
      <c r="A3" s="23" t="s">
        <v>4</v>
      </c>
      <c r="B3" s="29">
        <v>16</v>
      </c>
      <c r="C3" s="31" t="s">
        <v>5</v>
      </c>
      <c r="D3" s="25"/>
      <c r="E3" s="33" t="s">
        <v>6</v>
      </c>
      <c r="F3" s="25"/>
      <c r="G3" s="25"/>
      <c r="H3" s="25"/>
      <c r="I3" s="25"/>
      <c r="J3" s="25"/>
      <c r="K3" s="25"/>
      <c r="L3" s="25"/>
      <c r="M3" s="25"/>
      <c r="N3" s="25"/>
      <c r="O3" s="25"/>
      <c r="P3" s="25"/>
      <c r="Q3" s="25"/>
      <c r="R3" s="25"/>
      <c r="S3" s="25"/>
      <c r="T3" s="110" t="s">
        <v>7</v>
      </c>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2"/>
      <c r="BD3" s="25"/>
      <c r="BE3" s="74" t="s">
        <v>8</v>
      </c>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6"/>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row>
    <row r="4" spans="1:167">
      <c r="A4" s="24" t="s">
        <v>9</v>
      </c>
      <c r="B4" s="28"/>
      <c r="C4" s="64">
        <v>70</v>
      </c>
      <c r="D4" s="25"/>
      <c r="E4" s="25"/>
      <c r="F4" s="25"/>
      <c r="G4" s="25"/>
      <c r="H4" s="25"/>
      <c r="I4" s="25"/>
      <c r="J4" s="25"/>
      <c r="K4" s="25"/>
      <c r="L4" s="25"/>
      <c r="M4" s="25"/>
      <c r="N4" s="25"/>
      <c r="O4" s="25"/>
      <c r="P4" s="25"/>
      <c r="Q4" s="25"/>
      <c r="R4" s="25"/>
      <c r="S4" s="25"/>
      <c r="T4" s="113"/>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5"/>
      <c r="BD4" s="25"/>
      <c r="BE4" s="104" t="s">
        <v>10</v>
      </c>
      <c r="BF4" s="105"/>
      <c r="BG4" s="105"/>
      <c r="BH4" s="105"/>
      <c r="BI4" s="105"/>
      <c r="BJ4" s="105"/>
      <c r="BK4" s="105"/>
      <c r="BL4" s="105"/>
      <c r="BM4" s="105"/>
      <c r="BN4" s="105"/>
      <c r="BO4" s="105"/>
      <c r="BP4" s="105"/>
      <c r="BQ4" s="105"/>
      <c r="BR4" s="105"/>
      <c r="BS4" s="105"/>
      <c r="BT4" s="105"/>
      <c r="BU4" s="105"/>
      <c r="BV4" s="105"/>
      <c r="BW4" s="105"/>
      <c r="BX4" s="105"/>
      <c r="BY4" s="105"/>
      <c r="BZ4" s="105"/>
      <c r="CA4" s="105"/>
      <c r="CB4" s="105"/>
      <c r="CC4" s="105"/>
      <c r="CD4" s="105"/>
      <c r="CE4" s="105"/>
      <c r="CF4" s="105"/>
      <c r="CG4" s="105"/>
      <c r="CH4" s="105"/>
      <c r="CI4" s="105"/>
      <c r="CJ4" s="105"/>
      <c r="CK4" s="105"/>
      <c r="CL4" s="105"/>
      <c r="CM4" s="105"/>
      <c r="CN4" s="106"/>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row>
    <row r="5" spans="1:167" hidden="1">
      <c r="A5" s="25"/>
      <c r="B5" s="25"/>
      <c r="C5" s="25"/>
      <c r="D5" s="25"/>
      <c r="E5" s="25"/>
      <c r="F5" s="25"/>
      <c r="G5" s="25"/>
      <c r="H5" s="25"/>
      <c r="I5" s="25"/>
      <c r="J5" s="25"/>
      <c r="K5" s="25"/>
      <c r="L5" s="25"/>
      <c r="M5" s="25"/>
      <c r="N5" s="25"/>
      <c r="O5" s="25"/>
      <c r="P5" s="25"/>
      <c r="Q5" s="25"/>
      <c r="R5" s="25"/>
      <c r="S5" s="25"/>
      <c r="T5" s="40"/>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50"/>
      <c r="BD5" s="25"/>
      <c r="BE5" s="53"/>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5"/>
      <c r="CL5" s="55"/>
      <c r="CM5" s="55"/>
      <c r="CN5" s="59"/>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row>
    <row r="6" spans="1:167" hidden="1">
      <c r="A6" s="25"/>
      <c r="B6" s="25"/>
      <c r="C6" s="25"/>
      <c r="D6" s="25"/>
      <c r="E6" s="25"/>
      <c r="F6" s="25"/>
      <c r="G6" s="25"/>
      <c r="H6" s="25"/>
      <c r="I6" s="25"/>
      <c r="J6" s="25"/>
      <c r="K6" s="25"/>
      <c r="L6" s="25"/>
      <c r="M6" s="25"/>
      <c r="N6" s="25"/>
      <c r="O6" s="25"/>
      <c r="P6" s="25"/>
      <c r="Q6" s="25"/>
      <c r="R6" s="25"/>
      <c r="S6" s="25"/>
      <c r="T6" s="41"/>
      <c r="U6" s="26"/>
      <c r="V6" s="26"/>
      <c r="W6" s="26"/>
      <c r="X6" s="26"/>
      <c r="Y6" s="26"/>
      <c r="Z6" s="26"/>
      <c r="AA6" s="26"/>
      <c r="AB6" s="26"/>
      <c r="AC6" s="26"/>
      <c r="AD6" s="26"/>
      <c r="AE6" s="49" t="s">
        <v>11</v>
      </c>
      <c r="AF6" s="26"/>
      <c r="AG6" s="26"/>
      <c r="AH6" s="26"/>
      <c r="AI6" s="26"/>
      <c r="AJ6" s="26"/>
      <c r="AK6" s="26"/>
      <c r="AL6" s="26"/>
      <c r="AM6" s="26"/>
      <c r="AN6" s="26"/>
      <c r="AO6" s="26"/>
      <c r="AP6" s="26"/>
      <c r="AQ6" s="26"/>
      <c r="AR6" s="26"/>
      <c r="AS6" s="26"/>
      <c r="AT6" s="26"/>
      <c r="AU6" s="26"/>
      <c r="AV6" s="26"/>
      <c r="AW6" s="26"/>
      <c r="AX6" s="26"/>
      <c r="AY6" s="26"/>
      <c r="AZ6" s="26"/>
      <c r="BA6" s="26"/>
      <c r="BB6" s="26"/>
      <c r="BC6" s="51"/>
      <c r="BD6" s="25"/>
      <c r="BE6" s="53"/>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9"/>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row>
    <row r="7" spans="1:167" ht="14.1" customHeight="1">
      <c r="A7" s="25"/>
      <c r="B7" s="30">
        <v>22</v>
      </c>
      <c r="C7" s="25"/>
      <c r="D7" s="25"/>
      <c r="E7" s="87" t="s">
        <v>12</v>
      </c>
      <c r="F7" s="87"/>
      <c r="G7" s="87"/>
      <c r="H7" s="87"/>
      <c r="I7" s="87"/>
      <c r="J7" s="87"/>
      <c r="K7" s="87"/>
      <c r="L7" s="87"/>
      <c r="M7" s="87"/>
      <c r="N7" s="87"/>
      <c r="O7" s="87"/>
      <c r="P7" s="87"/>
      <c r="Q7" s="87"/>
      <c r="R7" s="87"/>
      <c r="S7" s="25"/>
      <c r="T7" s="104" t="s">
        <v>10</v>
      </c>
      <c r="U7" s="105"/>
      <c r="V7" s="105"/>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6"/>
      <c r="BD7" s="25"/>
      <c r="BE7" s="68" t="s">
        <v>13</v>
      </c>
      <c r="BF7" s="69"/>
      <c r="BG7" s="69"/>
      <c r="BH7" s="69"/>
      <c r="BI7" s="69"/>
      <c r="BJ7" s="69"/>
      <c r="BK7" s="69"/>
      <c r="BL7" s="69"/>
      <c r="BM7" s="69"/>
      <c r="BN7" s="69"/>
      <c r="BO7" s="69"/>
      <c r="BP7" s="69"/>
      <c r="BQ7" s="69"/>
      <c r="BR7" s="69"/>
      <c r="BS7" s="69"/>
      <c r="BT7" s="69"/>
      <c r="BU7" s="69"/>
      <c r="BV7" s="69"/>
      <c r="BW7" s="70"/>
      <c r="BX7" s="70"/>
      <c r="BY7" s="70"/>
      <c r="BZ7" s="70"/>
      <c r="CA7" s="70"/>
      <c r="CB7" s="70"/>
      <c r="CC7" s="70"/>
      <c r="CD7" s="70"/>
      <c r="CE7" s="70"/>
      <c r="CF7" s="70"/>
      <c r="CG7" s="70"/>
      <c r="CH7" s="70"/>
      <c r="CI7" s="70"/>
      <c r="CJ7" s="70"/>
      <c r="CK7" s="70"/>
      <c r="CL7" s="70"/>
      <c r="CM7" s="70"/>
      <c r="CN7" s="71"/>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row>
    <row r="8" spans="1:167" ht="14.1" customHeight="1">
      <c r="A8" s="84" t="s">
        <v>14</v>
      </c>
      <c r="B8" s="85" t="s">
        <v>15</v>
      </c>
      <c r="C8" s="84" t="s">
        <v>16</v>
      </c>
      <c r="D8" s="25"/>
      <c r="E8" s="95" t="s">
        <v>17</v>
      </c>
      <c r="F8" s="96"/>
      <c r="G8" s="96"/>
      <c r="H8" s="96"/>
      <c r="I8" s="96"/>
      <c r="J8" s="97"/>
      <c r="K8" s="92" t="s">
        <v>18</v>
      </c>
      <c r="L8" s="93"/>
      <c r="M8" s="93"/>
      <c r="N8" s="93"/>
      <c r="O8" s="93"/>
      <c r="P8" s="94"/>
      <c r="Q8" s="72" t="s">
        <v>19</v>
      </c>
      <c r="R8" s="72"/>
      <c r="S8" s="25"/>
      <c r="T8" s="68" t="s">
        <v>13</v>
      </c>
      <c r="U8" s="69"/>
      <c r="V8" s="69"/>
      <c r="W8" s="69"/>
      <c r="X8" s="69"/>
      <c r="Y8" s="69"/>
      <c r="Z8" s="69"/>
      <c r="AA8" s="69"/>
      <c r="AB8" s="69"/>
      <c r="AC8" s="69"/>
      <c r="AD8" s="69"/>
      <c r="AE8" s="69"/>
      <c r="AF8" s="69"/>
      <c r="AG8" s="69"/>
      <c r="AH8" s="69"/>
      <c r="AI8" s="69"/>
      <c r="AJ8" s="69"/>
      <c r="AK8" s="69"/>
      <c r="AL8" s="107"/>
      <c r="AM8" s="108"/>
      <c r="AN8" s="108"/>
      <c r="AO8" s="108"/>
      <c r="AP8" s="108"/>
      <c r="AQ8" s="108"/>
      <c r="AR8" s="108"/>
      <c r="AS8" s="108"/>
      <c r="AT8" s="108"/>
      <c r="AU8" s="108"/>
      <c r="AV8" s="108"/>
      <c r="AW8" s="108"/>
      <c r="AX8" s="108"/>
      <c r="AY8" s="108"/>
      <c r="AZ8" s="108"/>
      <c r="BA8" s="108"/>
      <c r="BB8" s="108"/>
      <c r="BC8" s="109"/>
      <c r="BD8" s="25"/>
      <c r="BE8" s="77" t="s">
        <v>20</v>
      </c>
      <c r="BF8" s="78"/>
      <c r="BG8" s="78"/>
      <c r="BH8" s="78"/>
      <c r="BI8" s="78"/>
      <c r="BJ8" s="78"/>
      <c r="BK8" s="78"/>
      <c r="BL8" s="78"/>
      <c r="BM8" s="79"/>
      <c r="BN8" s="77" t="s">
        <v>21</v>
      </c>
      <c r="BO8" s="78"/>
      <c r="BP8" s="78"/>
      <c r="BQ8" s="78"/>
      <c r="BR8" s="78"/>
      <c r="BS8" s="78"/>
      <c r="BT8" s="78"/>
      <c r="BU8" s="78"/>
      <c r="BV8" s="79"/>
      <c r="BW8" s="77" t="s">
        <v>22</v>
      </c>
      <c r="BX8" s="78"/>
      <c r="BY8" s="78"/>
      <c r="BZ8" s="78"/>
      <c r="CA8" s="78"/>
      <c r="CB8" s="78"/>
      <c r="CC8" s="78"/>
      <c r="CD8" s="78"/>
      <c r="CE8" s="79"/>
      <c r="CF8" s="77" t="s">
        <v>23</v>
      </c>
      <c r="CG8" s="78"/>
      <c r="CH8" s="78"/>
      <c r="CI8" s="78"/>
      <c r="CJ8" s="78"/>
      <c r="CK8" s="78"/>
      <c r="CL8" s="78"/>
      <c r="CM8" s="78"/>
      <c r="CN8" s="79"/>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row>
    <row r="9" spans="1:167" ht="13.5" customHeight="1">
      <c r="A9" s="84"/>
      <c r="B9" s="85"/>
      <c r="C9" s="84"/>
      <c r="D9" s="25"/>
      <c r="E9" s="73" t="s">
        <v>13</v>
      </c>
      <c r="F9" s="73"/>
      <c r="G9" s="98" t="s">
        <v>24</v>
      </c>
      <c r="H9" s="99"/>
      <c r="I9" s="99"/>
      <c r="J9" s="100"/>
      <c r="K9" s="88" t="s">
        <v>13</v>
      </c>
      <c r="L9" s="89"/>
      <c r="M9" s="101" t="s">
        <v>24</v>
      </c>
      <c r="N9" s="102"/>
      <c r="O9" s="102"/>
      <c r="P9" s="103"/>
      <c r="Q9" s="90" t="s">
        <v>13</v>
      </c>
      <c r="R9" s="90" t="s">
        <v>24</v>
      </c>
      <c r="S9" s="25"/>
      <c r="T9" s="65" t="s">
        <v>25</v>
      </c>
      <c r="U9" s="66"/>
      <c r="V9" s="66"/>
      <c r="W9" s="66"/>
      <c r="X9" s="66"/>
      <c r="Y9" s="66"/>
      <c r="Z9" s="66"/>
      <c r="AA9" s="66"/>
      <c r="AB9" s="67"/>
      <c r="AC9" s="65" t="s">
        <v>26</v>
      </c>
      <c r="AD9" s="66"/>
      <c r="AE9" s="66"/>
      <c r="AF9" s="66"/>
      <c r="AG9" s="66"/>
      <c r="AH9" s="66"/>
      <c r="AI9" s="66"/>
      <c r="AJ9" s="66"/>
      <c r="AK9" s="67"/>
      <c r="AL9" s="65" t="s">
        <v>27</v>
      </c>
      <c r="AM9" s="66"/>
      <c r="AN9" s="66"/>
      <c r="AO9" s="66"/>
      <c r="AP9" s="66"/>
      <c r="AQ9" s="66"/>
      <c r="AR9" s="66"/>
      <c r="AS9" s="66"/>
      <c r="AT9" s="67"/>
      <c r="AU9" s="65" t="s">
        <v>28</v>
      </c>
      <c r="AV9" s="66"/>
      <c r="AW9" s="66"/>
      <c r="AX9" s="66"/>
      <c r="AY9" s="66"/>
      <c r="AZ9" s="66"/>
      <c r="BA9" s="66"/>
      <c r="BB9" s="66"/>
      <c r="BC9" s="67"/>
      <c r="BD9" s="25"/>
      <c r="BE9" s="80" t="s">
        <v>11</v>
      </c>
      <c r="BF9" s="81"/>
      <c r="BG9" s="81" t="s">
        <v>29</v>
      </c>
      <c r="BH9" s="81"/>
      <c r="BI9" s="81" t="s">
        <v>30</v>
      </c>
      <c r="BJ9" s="81"/>
      <c r="BK9" s="81" t="s">
        <v>31</v>
      </c>
      <c r="BL9" s="81"/>
      <c r="BM9" s="82" t="s">
        <v>32</v>
      </c>
      <c r="BN9" s="80" t="s">
        <v>11</v>
      </c>
      <c r="BO9" s="81"/>
      <c r="BP9" s="81" t="s">
        <v>29</v>
      </c>
      <c r="BQ9" s="81"/>
      <c r="BR9" s="81" t="s">
        <v>30</v>
      </c>
      <c r="BS9" s="81"/>
      <c r="BT9" s="81" t="s">
        <v>31</v>
      </c>
      <c r="BU9" s="81"/>
      <c r="BV9" s="82" t="s">
        <v>33</v>
      </c>
      <c r="BW9" s="80" t="s">
        <v>11</v>
      </c>
      <c r="BX9" s="81"/>
      <c r="BY9" s="81" t="s">
        <v>29</v>
      </c>
      <c r="BZ9" s="81"/>
      <c r="CA9" s="81" t="s">
        <v>30</v>
      </c>
      <c r="CB9" s="81"/>
      <c r="CC9" s="81" t="s">
        <v>31</v>
      </c>
      <c r="CD9" s="81"/>
      <c r="CE9" s="82" t="s">
        <v>34</v>
      </c>
      <c r="CF9" s="80" t="s">
        <v>11</v>
      </c>
      <c r="CG9" s="81"/>
      <c r="CH9" s="81" t="s">
        <v>29</v>
      </c>
      <c r="CI9" s="81"/>
      <c r="CJ9" s="81" t="s">
        <v>30</v>
      </c>
      <c r="CK9" s="81"/>
      <c r="CL9" s="81" t="s">
        <v>31</v>
      </c>
      <c r="CM9" s="81"/>
      <c r="CN9" s="82" t="s">
        <v>35</v>
      </c>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row>
    <row r="10" spans="1:167" ht="39" customHeight="1">
      <c r="A10" s="84"/>
      <c r="B10" s="85"/>
      <c r="C10" s="84"/>
      <c r="D10" s="25"/>
      <c r="E10" s="34" t="s">
        <v>36</v>
      </c>
      <c r="F10" s="34" t="s">
        <v>37</v>
      </c>
      <c r="G10" s="34" t="s">
        <v>36</v>
      </c>
      <c r="H10" s="34" t="s">
        <v>37</v>
      </c>
      <c r="I10" s="36" t="s">
        <v>38</v>
      </c>
      <c r="J10" s="34" t="s">
        <v>39</v>
      </c>
      <c r="K10" s="38" t="s">
        <v>36</v>
      </c>
      <c r="L10" s="38" t="s">
        <v>37</v>
      </c>
      <c r="M10" s="38" t="s">
        <v>36</v>
      </c>
      <c r="N10" s="38" t="s">
        <v>37</v>
      </c>
      <c r="O10" s="36" t="s">
        <v>38</v>
      </c>
      <c r="P10" s="38" t="s">
        <v>39</v>
      </c>
      <c r="Q10" s="91"/>
      <c r="R10" s="91"/>
      <c r="S10" s="25"/>
      <c r="T10" s="42">
        <v>1</v>
      </c>
      <c r="U10" s="34" t="s">
        <v>40</v>
      </c>
      <c r="V10" s="34">
        <v>2</v>
      </c>
      <c r="W10" s="34" t="s">
        <v>40</v>
      </c>
      <c r="X10" s="34">
        <v>3</v>
      </c>
      <c r="Y10" s="34" t="s">
        <v>40</v>
      </c>
      <c r="Z10" s="44" t="s">
        <v>41</v>
      </c>
      <c r="AA10" s="44" t="s">
        <v>32</v>
      </c>
      <c r="AB10" s="47" t="s">
        <v>32</v>
      </c>
      <c r="AC10" s="42">
        <v>1</v>
      </c>
      <c r="AD10" s="34" t="s">
        <v>40</v>
      </c>
      <c r="AE10" s="34">
        <v>2</v>
      </c>
      <c r="AF10" s="34" t="s">
        <v>40</v>
      </c>
      <c r="AG10" s="34">
        <v>3</v>
      </c>
      <c r="AH10" s="34" t="s">
        <v>40</v>
      </c>
      <c r="AI10" s="44" t="s">
        <v>42</v>
      </c>
      <c r="AJ10" s="44" t="s">
        <v>33</v>
      </c>
      <c r="AK10" s="47" t="s">
        <v>33</v>
      </c>
      <c r="AL10" s="42">
        <v>1</v>
      </c>
      <c r="AM10" s="34" t="s">
        <v>40</v>
      </c>
      <c r="AN10" s="34">
        <v>2</v>
      </c>
      <c r="AO10" s="34" t="s">
        <v>40</v>
      </c>
      <c r="AP10" s="34">
        <v>3</v>
      </c>
      <c r="AQ10" s="34" t="s">
        <v>40</v>
      </c>
      <c r="AR10" s="44" t="s">
        <v>43</v>
      </c>
      <c r="AS10" s="44" t="s">
        <v>34</v>
      </c>
      <c r="AT10" s="47" t="s">
        <v>34</v>
      </c>
      <c r="AU10" s="42">
        <v>1</v>
      </c>
      <c r="AV10" s="34" t="s">
        <v>40</v>
      </c>
      <c r="AW10" s="34">
        <v>2</v>
      </c>
      <c r="AX10" s="34" t="s">
        <v>40</v>
      </c>
      <c r="AY10" s="34">
        <v>3</v>
      </c>
      <c r="AZ10" s="34" t="s">
        <v>40</v>
      </c>
      <c r="BA10" s="44" t="s">
        <v>44</v>
      </c>
      <c r="BB10" s="44" t="s">
        <v>35</v>
      </c>
      <c r="BC10" s="52" t="s">
        <v>45</v>
      </c>
      <c r="BD10" s="25"/>
      <c r="BE10" s="54">
        <v>1</v>
      </c>
      <c r="BF10" s="56">
        <v>2</v>
      </c>
      <c r="BG10" s="56">
        <v>1</v>
      </c>
      <c r="BH10" s="56">
        <v>2</v>
      </c>
      <c r="BI10" s="56">
        <v>1</v>
      </c>
      <c r="BJ10" s="56">
        <v>2</v>
      </c>
      <c r="BK10" s="56">
        <v>1</v>
      </c>
      <c r="BL10" s="56">
        <v>2</v>
      </c>
      <c r="BM10" s="82"/>
      <c r="BN10" s="54">
        <v>1</v>
      </c>
      <c r="BO10" s="56">
        <v>2</v>
      </c>
      <c r="BP10" s="56">
        <v>1</v>
      </c>
      <c r="BQ10" s="56">
        <v>2</v>
      </c>
      <c r="BR10" s="56">
        <v>1</v>
      </c>
      <c r="BS10" s="56">
        <v>2</v>
      </c>
      <c r="BT10" s="56">
        <v>1</v>
      </c>
      <c r="BU10" s="56">
        <v>2</v>
      </c>
      <c r="BV10" s="82"/>
      <c r="BW10" s="54">
        <v>1</v>
      </c>
      <c r="BX10" s="56">
        <v>2</v>
      </c>
      <c r="BY10" s="56">
        <v>1</v>
      </c>
      <c r="BZ10" s="56">
        <v>2</v>
      </c>
      <c r="CA10" s="56">
        <v>1</v>
      </c>
      <c r="CB10" s="56">
        <v>2</v>
      </c>
      <c r="CC10" s="56">
        <v>1</v>
      </c>
      <c r="CD10" s="56">
        <v>2</v>
      </c>
      <c r="CE10" s="82"/>
      <c r="CF10" s="54">
        <v>1</v>
      </c>
      <c r="CG10" s="56">
        <v>2</v>
      </c>
      <c r="CH10" s="56">
        <v>1</v>
      </c>
      <c r="CI10" s="56">
        <v>2</v>
      </c>
      <c r="CJ10" s="56">
        <v>1</v>
      </c>
      <c r="CK10" s="56">
        <v>2</v>
      </c>
      <c r="CL10" s="56">
        <v>1</v>
      </c>
      <c r="CM10" s="56">
        <v>2</v>
      </c>
      <c r="CN10" s="82"/>
      <c r="CO10" s="25"/>
      <c r="CP10" s="119" t="s">
        <v>46</v>
      </c>
      <c r="CQ10" s="119"/>
      <c r="CR10" s="119"/>
      <c r="CS10" s="119"/>
      <c r="CT10" s="119"/>
      <c r="CU10" s="119"/>
      <c r="CV10" s="119"/>
      <c r="CW10" s="119"/>
      <c r="CX10" s="119"/>
      <c r="CY10" s="119" t="s">
        <v>47</v>
      </c>
      <c r="CZ10" s="119"/>
      <c r="DA10" s="119"/>
      <c r="DB10" s="119"/>
      <c r="DC10" s="119"/>
      <c r="DD10" s="119"/>
      <c r="DE10" s="119"/>
      <c r="DF10" s="119"/>
      <c r="DG10" s="119"/>
      <c r="DH10" s="119" t="s">
        <v>48</v>
      </c>
      <c r="DI10" s="119"/>
      <c r="DJ10" s="119"/>
      <c r="DK10" s="119"/>
      <c r="DL10" s="119"/>
      <c r="DM10" s="119"/>
      <c r="DN10" s="119"/>
      <c r="DO10" s="119"/>
      <c r="DP10" s="119"/>
      <c r="DQ10" s="119" t="s">
        <v>49</v>
      </c>
      <c r="DR10" s="119"/>
      <c r="DS10" s="119"/>
      <c r="DT10" s="119"/>
      <c r="DU10" s="119"/>
      <c r="DV10" s="119"/>
      <c r="DW10" s="119"/>
      <c r="DX10" s="119"/>
      <c r="DY10" s="119"/>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row>
    <row r="11" spans="1:167" ht="16.5" customHeight="1">
      <c r="A11" s="26">
        <v>1</v>
      </c>
      <c r="B11" s="26">
        <v>5614</v>
      </c>
      <c r="C11" s="26" t="s">
        <v>103</v>
      </c>
      <c r="D11" s="25"/>
      <c r="E11" s="35">
        <f t="shared" ref="E11:E50" si="0">IF((COUNTA(T11:Z11)&gt;0),(ROUND((AVERAGE(AB11,AK11)),0)),"")</f>
        <v>95</v>
      </c>
      <c r="F11" s="35" t="str">
        <f t="shared" ref="F11:F50" si="1">IF(AND(ISNUMBER(E11),E11&gt;=1),IF(E11&lt;=$FD$13,$FE$13,IF(E11&lt;=$FD$14,$FE$14,IF(E11&lt;=$FD$15,$FE$15,IF(E11&lt;=$FD$16,$FE$16,)))), "")</f>
        <v>A</v>
      </c>
      <c r="G11" s="35">
        <f t="shared" ref="G11:G50" si="2">IF((COUNTA(T11:Z11)&gt;0),(ROUND((AVERAGE(AB11,AK11,AT11,BC11)),0)),"")</f>
        <v>95</v>
      </c>
      <c r="H11" s="35" t="str">
        <f t="shared" ref="H11:H50" si="3">IF(AND(ISNUMBER(G11),G11&gt;=1),IF(G11&lt;=$FD$13,$FE$13,IF(G11&lt;=$FD$14,$FE$14,IF(G11&lt;=$FD$15,$FE$15,IF(G11&lt;=$FD$16,$FE$16,)))), "")</f>
        <v>A</v>
      </c>
      <c r="I11" s="61">
        <v>1</v>
      </c>
      <c r="J11" s="35" t="str">
        <f t="shared" ref="J11:J50" si="4">IF(I11=$FG$13,$FH$13,IF(I11=$FG$15,$FH$15,IF(I11=$FG$17,$FH$17,IF(I11=$FG$19,$FH$19,IF(I11=$FG$21,$FH$21,IF(I11=$FG$23,$FH$23,IF(I11=$FG$25,$FH$25,IF(I11=$FG$27,$FH$27,IF(I11=$FG$29,$FH$29,IF(I11=$FG$31,$FH$31,""))))))))))</f>
        <v>Memiliki kemampuan menganalisis Al Quran dan hadis tentang kontrol diri, prasangka baik, persaudaraan, makna Asmaul Husna, manfaat kejujuran, semangat menuntut ilmu, sumber hukum Islam, substansi, strategi dan keberhasilan dakwah Nabi Saw. di Mekkah</v>
      </c>
      <c r="K11" s="35">
        <f t="shared" ref="K11:K50" si="5">IF((COUNTA(BE11:BL11)&gt;0),(ROUND((AVERAGE(BM11,BV11)),0)),"")</f>
        <v>92</v>
      </c>
      <c r="L11" s="35" t="str">
        <f t="shared" ref="L11:L50" si="6">IF(AND(ISNUMBER(K11),K11&gt;=1), IF(K11&lt;=$FD$27,$FE$27,IF(K11&lt;=$FD$28,$FE$28,IF(K11&lt;=$FD$29,$FE$29,IF(K11&lt;=$FD$30,$FE$30,)))), "")</f>
        <v>A</v>
      </c>
      <c r="M11" s="35">
        <f t="shared" ref="M11:M50" si="7">IF((COUNTA(BE11:BL11)&gt;0),(ROUND((AVERAGE(BM11,BV11,CE11,CN11)),0)),"")</f>
        <v>91</v>
      </c>
      <c r="N11" s="35" t="str">
        <f t="shared" ref="N11:N50" si="8">IF(AND(ISNUMBER(M11),M11&gt;=1), IF(M11&lt;=$FD$27,$FE$27,IF(M11&lt;=$FD$28,$FE$28,IF(M11&lt;=$FD$29,$FE$29,IF(M11&lt;=$FD$30,$FE$30,)))), "")</f>
        <v>A</v>
      </c>
      <c r="O11" s="61">
        <v>1</v>
      </c>
      <c r="P11" s="35" t="str">
        <f t="shared" ref="P11:P50" si="9">IF(O11=$FG$13,$FI$13,IF(O11=$FG$15,$FI$15,IF(O11=$FG$17,$FI$17,IF(O11=$FG$19,$FI$19,IF(O11=$FG$21,$FI$21,IF(O11=$FG$23,$FI$23,IF(O11=$FG$25,$FI$25,IF(O11=$FG$27,$FI$27,IF(O11=$FG$29,$FI$29,IF(O11=$FG$31,$FI$31,""))))))))))</f>
        <v xml:space="preserve">Memiliki keterampilan membaca Q.S Ali Imran: 133-134 dan Q.S Al Hujurat: 10, mengimplementasikan perilaku mulia dari Asmaul Husna, menerapkan kejujuran dalam kehidupan sehari-hari </v>
      </c>
      <c r="Q11" s="39"/>
      <c r="R11" s="39"/>
      <c r="S11" s="25"/>
      <c r="T11" s="15">
        <v>98</v>
      </c>
      <c r="U11" s="14"/>
      <c r="V11" s="14"/>
      <c r="W11" s="14"/>
      <c r="X11" s="14"/>
      <c r="Y11" s="14"/>
      <c r="Z11" s="14">
        <v>94</v>
      </c>
      <c r="AA11" s="45"/>
      <c r="AB11" s="48">
        <f t="shared" ref="AB11:AB50" si="10">IF(COUNTA(T11:Z11)&gt;0,AVERAGE((IF(T11&gt;=$C$4,T11,U11)),(IF(V11&gt;=$C$4,V11,W11)),(IF(X11&gt;=$C$4,X11,Y11)),Z11),"")</f>
        <v>96</v>
      </c>
      <c r="AC11" s="15">
        <v>92</v>
      </c>
      <c r="AD11" s="14"/>
      <c r="AE11" s="14"/>
      <c r="AF11" s="14"/>
      <c r="AG11" s="14"/>
      <c r="AH11" s="14"/>
      <c r="AI11" s="14">
        <v>94</v>
      </c>
      <c r="AJ11" s="45"/>
      <c r="AK11" s="48">
        <f t="shared" ref="AK11:AK50" si="11">IF(COUNTA(AC11:AI11)&gt;0,AVERAGE((IF(AC11&gt;=$C$4,AC11,AD11)),(IF(AE11&gt;=$C$4,AE11,AF11)),(IF(AG11&gt;=$C$4,AG11,AH11)),AI11),"")</f>
        <v>93</v>
      </c>
      <c r="AL11" s="15">
        <v>96</v>
      </c>
      <c r="AM11" s="14"/>
      <c r="AN11" s="14"/>
      <c r="AO11" s="14"/>
      <c r="AP11" s="14"/>
      <c r="AQ11" s="14"/>
      <c r="AR11" s="14">
        <v>88</v>
      </c>
      <c r="AS11" s="45"/>
      <c r="AT11" s="48">
        <f t="shared" ref="AT11:AT50" si="12">IF(COUNTA(AL11:AR11)&gt;0,AVERAGE((IF(AL11&gt;=$C$4,AL11,AM11)),(IF(AN11&gt;=$C$4,AN11,AO11)),(IF(AP11&gt;=$C$4,AP11,AQ11)),AR11),"")</f>
        <v>92</v>
      </c>
      <c r="AU11" s="15">
        <v>98</v>
      </c>
      <c r="AV11" s="14"/>
      <c r="AW11" s="14"/>
      <c r="AX11" s="14"/>
      <c r="AY11" s="14"/>
      <c r="AZ11" s="14"/>
      <c r="BA11" s="14"/>
      <c r="BB11" s="45"/>
      <c r="BC11" s="48">
        <f t="shared" ref="BC11:BC50" si="13">IF(COUNTA(AU11:BA11)&gt;0,AVERAGE((IF(AU11&gt;=$C$4,AU11,AV11)),(IF(AW11&gt;=$C$4,AW11,AX11)),(IF(AY11&gt;=$C$4,AY11,AZ11)),BA11),"")</f>
        <v>98</v>
      </c>
      <c r="BD11" s="25"/>
      <c r="BE11" s="19">
        <v>92</v>
      </c>
      <c r="BF11" s="18"/>
      <c r="BG11" s="18"/>
      <c r="BH11" s="18"/>
      <c r="BI11" s="18"/>
      <c r="BJ11" s="18"/>
      <c r="BK11" s="18"/>
      <c r="BL11" s="18"/>
      <c r="BM11" s="57">
        <f t="shared" ref="BM11:BM50" si="14">IF(COUNTA(BE11:BL11)&gt;0,AVERAGE(CP11,CR11,CT11,CV11),"")</f>
        <v>92</v>
      </c>
      <c r="BN11" s="19">
        <v>92</v>
      </c>
      <c r="BO11" s="18"/>
      <c r="BP11" s="18"/>
      <c r="BQ11" s="18"/>
      <c r="BR11" s="18"/>
      <c r="BS11" s="18"/>
      <c r="BT11" s="18"/>
      <c r="BU11" s="18"/>
      <c r="BV11" s="57">
        <f t="shared" ref="BV11:BV50" si="15">IF(COUNTA(BN11:BU11)&gt;0,AVERAGE(CY11,DA11,DC11,DE11),"")</f>
        <v>92</v>
      </c>
      <c r="BW11" s="19">
        <v>90</v>
      </c>
      <c r="BX11" s="18"/>
      <c r="BY11" s="18"/>
      <c r="BZ11" s="18"/>
      <c r="CA11" s="18"/>
      <c r="CB11" s="18"/>
      <c r="CC11" s="18"/>
      <c r="CD11" s="18"/>
      <c r="CE11" s="57">
        <f t="shared" ref="CE11:CE50" si="16">IF(COUNTA(BW11:CD11)&gt;0,AVERAGE(DH11,DJ11,DL11,DN11),"")</f>
        <v>90</v>
      </c>
      <c r="CF11" s="19">
        <v>90</v>
      </c>
      <c r="CG11" s="18"/>
      <c r="CH11" s="18"/>
      <c r="CI11" s="18"/>
      <c r="CJ11" s="18"/>
      <c r="CK11" s="18"/>
      <c r="CL11" s="18"/>
      <c r="CM11" s="18"/>
      <c r="CN11" s="57">
        <f t="shared" ref="CN11:CN50" si="17">IF(COUNTA(CF11:CM11)&gt;0,AVERAGE(DQ11,DS11,DU11,DW11),"")</f>
        <v>90</v>
      </c>
      <c r="CO11" s="25"/>
      <c r="CP11" s="30">
        <f t="shared" ref="CP11:CP50" si="18">IF(SUM(BE11:BF11)&gt;0,MAX(BE11,BF11),"")</f>
        <v>92</v>
      </c>
      <c r="CQ11" s="25"/>
      <c r="CR11" s="30" t="str">
        <f t="shared" ref="CR11:CR50" si="19">IF(SUM(BG11:BH11)&gt;0,MAX(BG11,BH11),"")</f>
        <v/>
      </c>
      <c r="CS11" s="25"/>
      <c r="CT11" s="30" t="str">
        <f t="shared" ref="CT11:CT50" si="20">IF(SUM(BI11:BJ11)&gt;0,MAX(BI11,BJ11),"")</f>
        <v/>
      </c>
      <c r="CU11" s="25"/>
      <c r="CV11" s="30" t="str">
        <f t="shared" ref="CV11:CV50" si="21">IF(SUM(BK11:BL11)&gt;0,MAX(BK11,BL11),"")</f>
        <v/>
      </c>
      <c r="CW11" s="25"/>
      <c r="CX11" s="60"/>
      <c r="CY11" s="30">
        <f t="shared" ref="CY11:CY50" si="22">IF(SUM(BN11:BO11)&gt;0,MAX(BN11,BO11),"")</f>
        <v>92</v>
      </c>
      <c r="CZ11" s="25"/>
      <c r="DA11" s="30" t="str">
        <f t="shared" ref="DA11:DA50" si="23">IF(SUM(BP11:BQ11)&gt;0,MAX(BP11,BQ11),"")</f>
        <v/>
      </c>
      <c r="DB11" s="25"/>
      <c r="DC11" s="30" t="str">
        <f t="shared" ref="DC11:DC50" si="24">IF(SUM(BR11:BS11)&gt;0,MAX(BR11,BS11),"")</f>
        <v/>
      </c>
      <c r="DD11" s="25"/>
      <c r="DE11" s="30" t="str">
        <f t="shared" ref="DE11:DE50" si="25">IF(SUM(BT11:BU11)&gt;0,MAX(BT11,BU11),"")</f>
        <v/>
      </c>
      <c r="DF11" s="25"/>
      <c r="DG11" s="60"/>
      <c r="DH11" s="30">
        <f t="shared" ref="DH11:DH50" si="26">IF(SUM(BW11:BX11)&gt;0,MAX(BW11,BX11),"")</f>
        <v>90</v>
      </c>
      <c r="DI11" s="25"/>
      <c r="DJ11" s="30" t="str">
        <f t="shared" ref="DJ11:DJ50" si="27">IF(SUM(BY11:BZ11)&gt;0,MAX(BY11,BZ11),"")</f>
        <v/>
      </c>
      <c r="DK11" s="25"/>
      <c r="DL11" s="30" t="str">
        <f t="shared" ref="DL11:DL50" si="28">IF(SUM(CA11:CB11)&gt;0,MAX(CA11,CB11),"")</f>
        <v/>
      </c>
      <c r="DM11" s="25"/>
      <c r="DN11" s="30" t="str">
        <f t="shared" ref="DN11:DN50" si="29">IF(SUM(CC11:CD11)&gt;0,MAX(CC11,CD11),"")</f>
        <v/>
      </c>
      <c r="DO11" s="25"/>
      <c r="DP11" s="60"/>
      <c r="DQ11" s="30">
        <f t="shared" ref="DQ11:DQ50" si="30">IF(SUM(CF11:CG11)&gt;0,MAX(CF11,CG11),"")</f>
        <v>90</v>
      </c>
      <c r="DR11" s="25"/>
      <c r="DS11" s="30" t="str">
        <f t="shared" ref="DS11:DS50" si="31">IF(SUM(CH11:CI11)&gt;0,MAX(CH11,CI11),"")</f>
        <v/>
      </c>
      <c r="DT11" s="25"/>
      <c r="DU11" s="30" t="str">
        <f t="shared" ref="DU11:DU50" si="32">IF(SUM(CJ11:CK11)&gt;0,MAX(CJ11,CK11),"")</f>
        <v/>
      </c>
      <c r="DV11" s="25"/>
      <c r="DW11" s="30" t="str">
        <f t="shared" ref="DW11:DW50" si="33">IF(SUM(CL11:CM11)&gt;0,MAX(CL11,CM11),"")</f>
        <v/>
      </c>
      <c r="DX11" s="25"/>
      <c r="DY11" s="60"/>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C11" s="118" t="s">
        <v>51</v>
      </c>
      <c r="FD11" s="118"/>
      <c r="FE11" s="118"/>
      <c r="FG11" s="116" t="s">
        <v>52</v>
      </c>
      <c r="FH11" s="116"/>
      <c r="FI11" s="116"/>
    </row>
    <row r="12" spans="1:167" ht="16.5" customHeight="1">
      <c r="A12" s="26">
        <v>2</v>
      </c>
      <c r="B12" s="26">
        <v>5627</v>
      </c>
      <c r="C12" s="26" t="s">
        <v>104</v>
      </c>
      <c r="D12" s="25"/>
      <c r="E12" s="35">
        <f t="shared" si="0"/>
        <v>84</v>
      </c>
      <c r="F12" s="35" t="str">
        <f t="shared" si="1"/>
        <v>B</v>
      </c>
      <c r="G12" s="35">
        <f t="shared" si="2"/>
        <v>83</v>
      </c>
      <c r="H12" s="35" t="str">
        <f t="shared" si="3"/>
        <v>B</v>
      </c>
      <c r="I12" s="61">
        <v>3</v>
      </c>
      <c r="J12" s="35" t="str">
        <f t="shared" si="4"/>
        <v>Memiliki kemampuan menganalisis  makna Asmaul Husna, manfaat kejujuran, semangat menuntut ilmu</v>
      </c>
      <c r="K12" s="35">
        <f t="shared" si="5"/>
        <v>85</v>
      </c>
      <c r="L12" s="35" t="str">
        <f t="shared" si="6"/>
        <v>B</v>
      </c>
      <c r="M12" s="35">
        <f t="shared" si="7"/>
        <v>88</v>
      </c>
      <c r="N12" s="35" t="str">
        <f t="shared" si="8"/>
        <v>B</v>
      </c>
      <c r="O12" s="61">
        <v>2</v>
      </c>
      <c r="P12" s="35" t="str">
        <f t="shared" si="9"/>
        <v xml:space="preserve">Memiliki keterampilan membaca Q.S Ali Imran: 133-134 dan Q.S Al Hujurat: 10, , menerapkan kejujuran dalam kehidupan sehari-hari </v>
      </c>
      <c r="Q12" s="39"/>
      <c r="R12" s="39"/>
      <c r="S12" s="25"/>
      <c r="T12" s="15">
        <v>86</v>
      </c>
      <c r="U12" s="14"/>
      <c r="V12" s="14"/>
      <c r="W12" s="14"/>
      <c r="X12" s="14"/>
      <c r="Y12" s="14"/>
      <c r="Z12" s="14">
        <v>80</v>
      </c>
      <c r="AA12" s="45">
        <f t="shared" ref="AA12:AA50" si="34">IF(COUNTA(T12:Z12)&gt;0,AVERAGE((IF(T12&gt;=$C$4,T12,U12)),(IF(V12&gt;=$C$4,V12,W12)),(IF(X12&gt;=$C$4,X12,Y12)),Z12),"")</f>
        <v>83</v>
      </c>
      <c r="AB12" s="48">
        <f t="shared" si="10"/>
        <v>83</v>
      </c>
      <c r="AC12" s="15">
        <v>90</v>
      </c>
      <c r="AD12" s="14"/>
      <c r="AE12" s="14"/>
      <c r="AF12" s="14"/>
      <c r="AG12" s="14"/>
      <c r="AH12" s="14"/>
      <c r="AI12" s="14">
        <v>80</v>
      </c>
      <c r="AJ12" s="45"/>
      <c r="AK12" s="48">
        <f t="shared" si="11"/>
        <v>85</v>
      </c>
      <c r="AL12" s="15">
        <v>88</v>
      </c>
      <c r="AM12" s="14"/>
      <c r="AN12" s="14"/>
      <c r="AO12" s="14"/>
      <c r="AP12" s="14"/>
      <c r="AQ12" s="14"/>
      <c r="AR12" s="14">
        <v>72</v>
      </c>
      <c r="AS12" s="45"/>
      <c r="AT12" s="48">
        <f t="shared" si="12"/>
        <v>80</v>
      </c>
      <c r="AU12" s="15">
        <v>84</v>
      </c>
      <c r="AV12" s="14"/>
      <c r="AW12" s="14"/>
      <c r="AX12" s="14"/>
      <c r="AY12" s="14"/>
      <c r="AZ12" s="14"/>
      <c r="BA12" s="14"/>
      <c r="BB12" s="45"/>
      <c r="BC12" s="48">
        <f t="shared" si="13"/>
        <v>84</v>
      </c>
      <c r="BD12" s="25"/>
      <c r="BE12" s="19">
        <v>85</v>
      </c>
      <c r="BF12" s="18"/>
      <c r="BG12" s="18"/>
      <c r="BH12" s="18"/>
      <c r="BI12" s="18"/>
      <c r="BJ12" s="18"/>
      <c r="BK12" s="18"/>
      <c r="BL12" s="18"/>
      <c r="BM12" s="57">
        <f t="shared" si="14"/>
        <v>85</v>
      </c>
      <c r="BN12" s="19">
        <v>85</v>
      </c>
      <c r="BO12" s="18"/>
      <c r="BP12" s="18"/>
      <c r="BQ12" s="18"/>
      <c r="BR12" s="18"/>
      <c r="BS12" s="18"/>
      <c r="BT12" s="18"/>
      <c r="BU12" s="18"/>
      <c r="BV12" s="57">
        <f t="shared" si="15"/>
        <v>85</v>
      </c>
      <c r="BW12" s="19">
        <v>90</v>
      </c>
      <c r="BX12" s="18"/>
      <c r="BY12" s="18"/>
      <c r="BZ12" s="18"/>
      <c r="CA12" s="18"/>
      <c r="CB12" s="18"/>
      <c r="CC12" s="18"/>
      <c r="CD12" s="18"/>
      <c r="CE12" s="57">
        <f t="shared" si="16"/>
        <v>90</v>
      </c>
      <c r="CF12" s="19">
        <v>90</v>
      </c>
      <c r="CG12" s="18"/>
      <c r="CH12" s="18"/>
      <c r="CI12" s="18"/>
      <c r="CJ12" s="18"/>
      <c r="CK12" s="18"/>
      <c r="CL12" s="18"/>
      <c r="CM12" s="18"/>
      <c r="CN12" s="57">
        <f t="shared" si="17"/>
        <v>90</v>
      </c>
      <c r="CO12" s="25"/>
      <c r="CP12" s="30">
        <f t="shared" si="18"/>
        <v>85</v>
      </c>
      <c r="CQ12" s="25"/>
      <c r="CR12" s="30" t="str">
        <f t="shared" si="19"/>
        <v/>
      </c>
      <c r="CS12" s="25"/>
      <c r="CT12" s="30" t="str">
        <f t="shared" si="20"/>
        <v/>
      </c>
      <c r="CU12" s="25"/>
      <c r="CV12" s="30" t="str">
        <f t="shared" si="21"/>
        <v/>
      </c>
      <c r="CW12" s="25"/>
      <c r="CX12" s="60"/>
      <c r="CY12" s="30">
        <f t="shared" si="22"/>
        <v>85</v>
      </c>
      <c r="CZ12" s="25"/>
      <c r="DA12" s="30" t="str">
        <f t="shared" si="23"/>
        <v/>
      </c>
      <c r="DB12" s="25"/>
      <c r="DC12" s="30" t="str">
        <f t="shared" si="24"/>
        <v/>
      </c>
      <c r="DD12" s="25"/>
      <c r="DE12" s="30" t="str">
        <f t="shared" si="25"/>
        <v/>
      </c>
      <c r="DF12" s="25"/>
      <c r="DG12" s="60"/>
      <c r="DH12" s="30">
        <f t="shared" si="26"/>
        <v>90</v>
      </c>
      <c r="DI12" s="25"/>
      <c r="DJ12" s="30" t="str">
        <f t="shared" si="27"/>
        <v/>
      </c>
      <c r="DK12" s="25"/>
      <c r="DL12" s="30" t="str">
        <f t="shared" si="28"/>
        <v/>
      </c>
      <c r="DM12" s="25"/>
      <c r="DN12" s="30" t="str">
        <f t="shared" si="29"/>
        <v/>
      </c>
      <c r="DO12" s="25"/>
      <c r="DP12" s="60"/>
      <c r="DQ12" s="30">
        <f t="shared" si="30"/>
        <v>90</v>
      </c>
      <c r="DR12" s="25"/>
      <c r="DS12" s="30" t="str">
        <f t="shared" si="31"/>
        <v/>
      </c>
      <c r="DT12" s="25"/>
      <c r="DU12" s="30" t="str">
        <f t="shared" si="32"/>
        <v/>
      </c>
      <c r="DV12" s="25"/>
      <c r="DW12" s="30" t="str">
        <f t="shared" si="33"/>
        <v/>
      </c>
      <c r="DX12" s="25"/>
      <c r="DY12" s="60"/>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C12" s="4" t="s">
        <v>54</v>
      </c>
      <c r="FD12" s="1" t="s">
        <v>55</v>
      </c>
      <c r="FE12" s="1" t="s">
        <v>56</v>
      </c>
      <c r="FG12" s="8" t="s">
        <v>57</v>
      </c>
      <c r="FH12" s="6" t="s">
        <v>58</v>
      </c>
      <c r="FI12" s="7" t="s">
        <v>59</v>
      </c>
      <c r="FJ12" s="6" t="s">
        <v>60</v>
      </c>
      <c r="FK12" s="7" t="s">
        <v>61</v>
      </c>
    </row>
    <row r="13" spans="1:167" ht="16.5" customHeight="1">
      <c r="A13" s="26">
        <v>3</v>
      </c>
      <c r="B13" s="26">
        <v>5640</v>
      </c>
      <c r="C13" s="26" t="s">
        <v>105</v>
      </c>
      <c r="D13" s="25"/>
      <c r="E13" s="35">
        <f t="shared" si="0"/>
        <v>89</v>
      </c>
      <c r="F13" s="35" t="str">
        <f t="shared" si="1"/>
        <v>B</v>
      </c>
      <c r="G13" s="35">
        <f t="shared" si="2"/>
        <v>88</v>
      </c>
      <c r="H13" s="35" t="str">
        <f t="shared" si="3"/>
        <v>B</v>
      </c>
      <c r="I13" s="61">
        <v>1</v>
      </c>
      <c r="J13" s="35" t="str">
        <f t="shared" si="4"/>
        <v>Memiliki kemampuan menganalisis Al Quran dan hadis tentang kontrol diri, prasangka baik, persaudaraan, makna Asmaul Husna, manfaat kejujuran, semangat menuntut ilmu, sumber hukum Islam, substansi, strategi dan keberhasilan dakwah Nabi Saw. di Mekkah</v>
      </c>
      <c r="K13" s="35">
        <f t="shared" si="5"/>
        <v>90</v>
      </c>
      <c r="L13" s="35" t="str">
        <f t="shared" si="6"/>
        <v>A</v>
      </c>
      <c r="M13" s="35">
        <f t="shared" si="7"/>
        <v>90</v>
      </c>
      <c r="N13" s="35" t="str">
        <f t="shared" si="8"/>
        <v>A</v>
      </c>
      <c r="O13" s="61">
        <v>1</v>
      </c>
      <c r="P13" s="35" t="str">
        <f t="shared" si="9"/>
        <v xml:space="preserve">Memiliki keterampilan membaca Q.S Ali Imran: 133-134 dan Q.S Al Hujurat: 10, mengimplementasikan perilaku mulia dari Asmaul Husna, menerapkan kejujuran dalam kehidupan sehari-hari </v>
      </c>
      <c r="Q13" s="39"/>
      <c r="R13" s="39"/>
      <c r="S13" s="25"/>
      <c r="T13" s="15">
        <v>90</v>
      </c>
      <c r="U13" s="14"/>
      <c r="V13" s="14"/>
      <c r="W13" s="14"/>
      <c r="X13" s="14"/>
      <c r="Y13" s="14"/>
      <c r="Z13" s="14">
        <v>84</v>
      </c>
      <c r="AA13" s="45">
        <f t="shared" si="34"/>
        <v>87</v>
      </c>
      <c r="AB13" s="48">
        <f t="shared" si="10"/>
        <v>87</v>
      </c>
      <c r="AC13" s="15">
        <v>96</v>
      </c>
      <c r="AD13" s="14"/>
      <c r="AE13" s="14"/>
      <c r="AF13" s="14"/>
      <c r="AG13" s="14"/>
      <c r="AH13" s="14"/>
      <c r="AI13" s="14">
        <v>84</v>
      </c>
      <c r="AJ13" s="45"/>
      <c r="AK13" s="48">
        <f t="shared" si="11"/>
        <v>90</v>
      </c>
      <c r="AL13" s="15">
        <v>94</v>
      </c>
      <c r="AM13" s="14"/>
      <c r="AN13" s="14"/>
      <c r="AO13" s="14"/>
      <c r="AP13" s="14"/>
      <c r="AQ13" s="14"/>
      <c r="AR13" s="14">
        <v>75</v>
      </c>
      <c r="AS13" s="45"/>
      <c r="AT13" s="48">
        <f t="shared" si="12"/>
        <v>84.5</v>
      </c>
      <c r="AU13" s="15">
        <v>90</v>
      </c>
      <c r="AV13" s="14"/>
      <c r="AW13" s="14"/>
      <c r="AX13" s="14"/>
      <c r="AY13" s="14"/>
      <c r="AZ13" s="14"/>
      <c r="BA13" s="14"/>
      <c r="BB13" s="45"/>
      <c r="BC13" s="48">
        <f t="shared" si="13"/>
        <v>90</v>
      </c>
      <c r="BD13" s="25"/>
      <c r="BE13" s="19">
        <v>90</v>
      </c>
      <c r="BF13" s="18"/>
      <c r="BG13" s="18"/>
      <c r="BH13" s="18"/>
      <c r="BI13" s="18"/>
      <c r="BJ13" s="18"/>
      <c r="BK13" s="18"/>
      <c r="BL13" s="18"/>
      <c r="BM13" s="57">
        <f t="shared" si="14"/>
        <v>90</v>
      </c>
      <c r="BN13" s="19">
        <v>90</v>
      </c>
      <c r="BO13" s="18"/>
      <c r="BP13" s="18"/>
      <c r="BQ13" s="18"/>
      <c r="BR13" s="18"/>
      <c r="BS13" s="18"/>
      <c r="BT13" s="18"/>
      <c r="BU13" s="18"/>
      <c r="BV13" s="57">
        <f t="shared" si="15"/>
        <v>90</v>
      </c>
      <c r="BW13" s="19">
        <v>90</v>
      </c>
      <c r="BX13" s="18"/>
      <c r="BY13" s="18"/>
      <c r="BZ13" s="18"/>
      <c r="CA13" s="18"/>
      <c r="CB13" s="18"/>
      <c r="CC13" s="18"/>
      <c r="CD13" s="18"/>
      <c r="CE13" s="57">
        <f t="shared" si="16"/>
        <v>90</v>
      </c>
      <c r="CF13" s="19">
        <v>90</v>
      </c>
      <c r="CG13" s="18"/>
      <c r="CH13" s="18"/>
      <c r="CI13" s="18"/>
      <c r="CJ13" s="18"/>
      <c r="CK13" s="18"/>
      <c r="CL13" s="18"/>
      <c r="CM13" s="18"/>
      <c r="CN13" s="57">
        <f t="shared" si="17"/>
        <v>90</v>
      </c>
      <c r="CO13" s="25"/>
      <c r="CP13" s="30">
        <f t="shared" si="18"/>
        <v>90</v>
      </c>
      <c r="CQ13" s="25"/>
      <c r="CR13" s="30" t="str">
        <f t="shared" si="19"/>
        <v/>
      </c>
      <c r="CS13" s="25"/>
      <c r="CT13" s="30" t="str">
        <f t="shared" si="20"/>
        <v/>
      </c>
      <c r="CU13" s="25"/>
      <c r="CV13" s="30" t="str">
        <f t="shared" si="21"/>
        <v/>
      </c>
      <c r="CW13" s="25"/>
      <c r="CX13" s="60"/>
      <c r="CY13" s="30">
        <f t="shared" si="22"/>
        <v>90</v>
      </c>
      <c r="CZ13" s="25"/>
      <c r="DA13" s="30" t="str">
        <f t="shared" si="23"/>
        <v/>
      </c>
      <c r="DB13" s="25"/>
      <c r="DC13" s="30" t="str">
        <f t="shared" si="24"/>
        <v/>
      </c>
      <c r="DD13" s="25"/>
      <c r="DE13" s="30" t="str">
        <f t="shared" si="25"/>
        <v/>
      </c>
      <c r="DF13" s="25"/>
      <c r="DG13" s="60"/>
      <c r="DH13" s="30">
        <f t="shared" si="26"/>
        <v>90</v>
      </c>
      <c r="DI13" s="25"/>
      <c r="DJ13" s="30" t="str">
        <f t="shared" si="27"/>
        <v/>
      </c>
      <c r="DK13" s="25"/>
      <c r="DL13" s="30" t="str">
        <f t="shared" si="28"/>
        <v/>
      </c>
      <c r="DM13" s="25"/>
      <c r="DN13" s="30" t="str">
        <f t="shared" si="29"/>
        <v/>
      </c>
      <c r="DO13" s="25"/>
      <c r="DP13" s="60"/>
      <c r="DQ13" s="30">
        <f t="shared" si="30"/>
        <v>90</v>
      </c>
      <c r="DR13" s="25"/>
      <c r="DS13" s="30" t="str">
        <f t="shared" si="31"/>
        <v/>
      </c>
      <c r="DT13" s="25"/>
      <c r="DU13" s="30" t="str">
        <f t="shared" si="32"/>
        <v/>
      </c>
      <c r="DV13" s="25"/>
      <c r="DW13" s="30" t="str">
        <f t="shared" si="33"/>
        <v/>
      </c>
      <c r="DX13" s="25"/>
      <c r="DY13" s="60"/>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C13" s="9">
        <v>0</v>
      </c>
      <c r="FD13" s="10">
        <v>69</v>
      </c>
      <c r="FE13" s="11" t="s">
        <v>31</v>
      </c>
      <c r="FG13" s="117">
        <v>1</v>
      </c>
      <c r="FH13" s="120" t="s">
        <v>137</v>
      </c>
      <c r="FI13" s="120" t="s">
        <v>138</v>
      </c>
      <c r="FJ13" s="121">
        <v>4461</v>
      </c>
      <c r="FK13" s="121">
        <v>4471</v>
      </c>
    </row>
    <row r="14" spans="1:167" ht="16.5" customHeight="1">
      <c r="A14" s="26">
        <v>4</v>
      </c>
      <c r="B14" s="26">
        <v>5653</v>
      </c>
      <c r="C14" s="26" t="s">
        <v>106</v>
      </c>
      <c r="D14" s="25"/>
      <c r="E14" s="35">
        <f t="shared" si="0"/>
        <v>86</v>
      </c>
      <c r="F14" s="35" t="str">
        <f t="shared" si="1"/>
        <v>B</v>
      </c>
      <c r="G14" s="35">
        <f t="shared" si="2"/>
        <v>85</v>
      </c>
      <c r="H14" s="35" t="str">
        <f t="shared" si="3"/>
        <v>B</v>
      </c>
      <c r="I14" s="61">
        <v>2</v>
      </c>
      <c r="J14" s="35" t="str">
        <f t="shared" si="4"/>
        <v>Memiliki kemampuan menganalisis Al Quran dan hadis tentang kontrol diri, prasangka baik, persaudaraan, makna Asmaul Husna, manfaat kejujuran, semangat menuntut ilmu</v>
      </c>
      <c r="K14" s="35">
        <f t="shared" si="5"/>
        <v>80</v>
      </c>
      <c r="L14" s="35" t="str">
        <f t="shared" si="6"/>
        <v>B</v>
      </c>
      <c r="M14" s="35">
        <f t="shared" si="7"/>
        <v>85</v>
      </c>
      <c r="N14" s="35" t="str">
        <f t="shared" si="8"/>
        <v>B</v>
      </c>
      <c r="O14" s="61">
        <v>2</v>
      </c>
      <c r="P14" s="35" t="str">
        <f t="shared" si="9"/>
        <v xml:space="preserve">Memiliki keterampilan membaca Q.S Ali Imran: 133-134 dan Q.S Al Hujurat: 10, , menerapkan kejujuran dalam kehidupan sehari-hari </v>
      </c>
      <c r="Q14" s="39"/>
      <c r="R14" s="39"/>
      <c r="S14" s="25"/>
      <c r="T14" s="15">
        <v>72</v>
      </c>
      <c r="U14" s="14"/>
      <c r="V14" s="14"/>
      <c r="W14" s="14"/>
      <c r="X14" s="14"/>
      <c r="Y14" s="14"/>
      <c r="Z14" s="14">
        <v>89</v>
      </c>
      <c r="AA14" s="45">
        <f t="shared" si="34"/>
        <v>80.5</v>
      </c>
      <c r="AB14" s="48">
        <f t="shared" si="10"/>
        <v>80.5</v>
      </c>
      <c r="AC14" s="15">
        <v>94</v>
      </c>
      <c r="AD14" s="14"/>
      <c r="AE14" s="14"/>
      <c r="AF14" s="14"/>
      <c r="AG14" s="14"/>
      <c r="AH14" s="14"/>
      <c r="AI14" s="14">
        <v>89</v>
      </c>
      <c r="AJ14" s="45"/>
      <c r="AK14" s="48">
        <f t="shared" si="11"/>
        <v>91.5</v>
      </c>
      <c r="AL14" s="15">
        <v>90</v>
      </c>
      <c r="AM14" s="14"/>
      <c r="AN14" s="14"/>
      <c r="AO14" s="14"/>
      <c r="AP14" s="14"/>
      <c r="AQ14" s="14"/>
      <c r="AR14" s="14">
        <v>74</v>
      </c>
      <c r="AS14" s="45"/>
      <c r="AT14" s="48">
        <f t="shared" si="12"/>
        <v>82</v>
      </c>
      <c r="AU14" s="15">
        <v>86</v>
      </c>
      <c r="AV14" s="14"/>
      <c r="AW14" s="14"/>
      <c r="AX14" s="14"/>
      <c r="AY14" s="14"/>
      <c r="AZ14" s="14"/>
      <c r="BA14" s="14"/>
      <c r="BB14" s="45"/>
      <c r="BC14" s="48">
        <f t="shared" si="13"/>
        <v>86</v>
      </c>
      <c r="BD14" s="25"/>
      <c r="BE14" s="19">
        <v>80</v>
      </c>
      <c r="BF14" s="18"/>
      <c r="BG14" s="18"/>
      <c r="BH14" s="18"/>
      <c r="BI14" s="18"/>
      <c r="BJ14" s="18"/>
      <c r="BK14" s="18"/>
      <c r="BL14" s="18"/>
      <c r="BM14" s="57">
        <f t="shared" si="14"/>
        <v>80</v>
      </c>
      <c r="BN14" s="19">
        <v>80</v>
      </c>
      <c r="BO14" s="18"/>
      <c r="BP14" s="18"/>
      <c r="BQ14" s="18"/>
      <c r="BR14" s="18"/>
      <c r="BS14" s="18"/>
      <c r="BT14" s="18"/>
      <c r="BU14" s="18"/>
      <c r="BV14" s="57">
        <f t="shared" si="15"/>
        <v>80</v>
      </c>
      <c r="BW14" s="19">
        <v>90</v>
      </c>
      <c r="BX14" s="18"/>
      <c r="BY14" s="18"/>
      <c r="BZ14" s="18"/>
      <c r="CA14" s="18"/>
      <c r="CB14" s="18"/>
      <c r="CC14" s="18"/>
      <c r="CD14" s="18"/>
      <c r="CE14" s="57">
        <f t="shared" si="16"/>
        <v>90</v>
      </c>
      <c r="CF14" s="19">
        <v>90</v>
      </c>
      <c r="CG14" s="18"/>
      <c r="CH14" s="18"/>
      <c r="CI14" s="18"/>
      <c r="CJ14" s="18"/>
      <c r="CK14" s="18"/>
      <c r="CL14" s="18"/>
      <c r="CM14" s="18"/>
      <c r="CN14" s="57">
        <f t="shared" si="17"/>
        <v>90</v>
      </c>
      <c r="CO14" s="25"/>
      <c r="CP14" s="30">
        <f t="shared" si="18"/>
        <v>80</v>
      </c>
      <c r="CQ14" s="25"/>
      <c r="CR14" s="30" t="str">
        <f t="shared" si="19"/>
        <v/>
      </c>
      <c r="CS14" s="25"/>
      <c r="CT14" s="30" t="str">
        <f t="shared" si="20"/>
        <v/>
      </c>
      <c r="CU14" s="25"/>
      <c r="CV14" s="30" t="str">
        <f t="shared" si="21"/>
        <v/>
      </c>
      <c r="CW14" s="25"/>
      <c r="CX14" s="60"/>
      <c r="CY14" s="30">
        <f t="shared" si="22"/>
        <v>80</v>
      </c>
      <c r="CZ14" s="25"/>
      <c r="DA14" s="30" t="str">
        <f t="shared" si="23"/>
        <v/>
      </c>
      <c r="DB14" s="25"/>
      <c r="DC14" s="30" t="str">
        <f t="shared" si="24"/>
        <v/>
      </c>
      <c r="DD14" s="25"/>
      <c r="DE14" s="30" t="str">
        <f t="shared" si="25"/>
        <v/>
      </c>
      <c r="DF14" s="25"/>
      <c r="DG14" s="60"/>
      <c r="DH14" s="30">
        <f t="shared" si="26"/>
        <v>90</v>
      </c>
      <c r="DI14" s="25"/>
      <c r="DJ14" s="30" t="str">
        <f t="shared" si="27"/>
        <v/>
      </c>
      <c r="DK14" s="25"/>
      <c r="DL14" s="30" t="str">
        <f t="shared" si="28"/>
        <v/>
      </c>
      <c r="DM14" s="25"/>
      <c r="DN14" s="30" t="str">
        <f t="shared" si="29"/>
        <v/>
      </c>
      <c r="DO14" s="25"/>
      <c r="DP14" s="60"/>
      <c r="DQ14" s="30">
        <f t="shared" si="30"/>
        <v>90</v>
      </c>
      <c r="DR14" s="25"/>
      <c r="DS14" s="30" t="str">
        <f t="shared" si="31"/>
        <v/>
      </c>
      <c r="DT14" s="25"/>
      <c r="DU14" s="30" t="str">
        <f t="shared" si="32"/>
        <v/>
      </c>
      <c r="DV14" s="25"/>
      <c r="DW14" s="30" t="str">
        <f t="shared" si="33"/>
        <v/>
      </c>
      <c r="DX14" s="25"/>
      <c r="DY14" s="60"/>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C14" s="9">
        <v>70</v>
      </c>
      <c r="FD14" s="12">
        <v>79</v>
      </c>
      <c r="FE14" s="13" t="s">
        <v>30</v>
      </c>
      <c r="FG14" s="117"/>
      <c r="FH14" s="120"/>
      <c r="FI14" s="120"/>
      <c r="FJ14" s="121"/>
      <c r="FK14" s="121"/>
    </row>
    <row r="15" spans="1:167" ht="16.5" customHeight="1">
      <c r="A15" s="26">
        <v>5</v>
      </c>
      <c r="B15" s="26">
        <v>5666</v>
      </c>
      <c r="C15" s="26" t="s">
        <v>107</v>
      </c>
      <c r="D15" s="25"/>
      <c r="E15" s="35">
        <f t="shared" si="0"/>
        <v>82</v>
      </c>
      <c r="F15" s="35" t="str">
        <f t="shared" si="1"/>
        <v>B</v>
      </c>
      <c r="G15" s="35">
        <f t="shared" si="2"/>
        <v>80</v>
      </c>
      <c r="H15" s="35" t="str">
        <f t="shared" si="3"/>
        <v>B</v>
      </c>
      <c r="I15" s="61">
        <v>3</v>
      </c>
      <c r="J15" s="35" t="str">
        <f t="shared" si="4"/>
        <v>Memiliki kemampuan menganalisis  makna Asmaul Husna, manfaat kejujuran, semangat menuntut ilmu</v>
      </c>
      <c r="K15" s="35">
        <f t="shared" si="5"/>
        <v>80</v>
      </c>
      <c r="L15" s="35" t="str">
        <f t="shared" si="6"/>
        <v>B</v>
      </c>
      <c r="M15" s="35">
        <f t="shared" si="7"/>
        <v>85</v>
      </c>
      <c r="N15" s="35" t="str">
        <f t="shared" si="8"/>
        <v>B</v>
      </c>
      <c r="O15" s="61">
        <v>2</v>
      </c>
      <c r="P15" s="35" t="str">
        <f t="shared" si="9"/>
        <v xml:space="preserve">Memiliki keterampilan membaca Q.S Ali Imran: 133-134 dan Q.S Al Hujurat: 10, , menerapkan kejujuran dalam kehidupan sehari-hari </v>
      </c>
      <c r="Q15" s="39"/>
      <c r="R15" s="39"/>
      <c r="S15" s="25"/>
      <c r="T15" s="15">
        <v>68</v>
      </c>
      <c r="U15" s="14">
        <v>80</v>
      </c>
      <c r="V15" s="14"/>
      <c r="W15" s="14"/>
      <c r="X15" s="14"/>
      <c r="Y15" s="14"/>
      <c r="Z15" s="14">
        <v>80</v>
      </c>
      <c r="AA15" s="45">
        <f t="shared" si="34"/>
        <v>80</v>
      </c>
      <c r="AB15" s="48">
        <f t="shared" si="10"/>
        <v>80</v>
      </c>
      <c r="AC15" s="15">
        <v>89</v>
      </c>
      <c r="AD15" s="14"/>
      <c r="AE15" s="14"/>
      <c r="AF15" s="14"/>
      <c r="AG15" s="14"/>
      <c r="AH15" s="14"/>
      <c r="AI15" s="14">
        <v>80</v>
      </c>
      <c r="AJ15" s="45"/>
      <c r="AK15" s="48">
        <f t="shared" si="11"/>
        <v>84.5</v>
      </c>
      <c r="AL15" s="15">
        <v>86</v>
      </c>
      <c r="AM15" s="14"/>
      <c r="AN15" s="14"/>
      <c r="AO15" s="14"/>
      <c r="AP15" s="14"/>
      <c r="AQ15" s="14"/>
      <c r="AR15" s="14">
        <v>75</v>
      </c>
      <c r="AS15" s="45"/>
      <c r="AT15" s="48">
        <f t="shared" si="12"/>
        <v>80.5</v>
      </c>
      <c r="AU15" s="15">
        <v>76</v>
      </c>
      <c r="AV15" s="14"/>
      <c r="AW15" s="14"/>
      <c r="AX15" s="14"/>
      <c r="AY15" s="14"/>
      <c r="AZ15" s="14"/>
      <c r="BA15" s="14"/>
      <c r="BB15" s="45"/>
      <c r="BC15" s="48">
        <f t="shared" si="13"/>
        <v>76</v>
      </c>
      <c r="BD15" s="25"/>
      <c r="BE15" s="19">
        <v>80</v>
      </c>
      <c r="BF15" s="18"/>
      <c r="BG15" s="18"/>
      <c r="BH15" s="18"/>
      <c r="BI15" s="18"/>
      <c r="BJ15" s="18"/>
      <c r="BK15" s="18"/>
      <c r="BL15" s="18"/>
      <c r="BM15" s="57">
        <f t="shared" si="14"/>
        <v>80</v>
      </c>
      <c r="BN15" s="19">
        <v>80</v>
      </c>
      <c r="BO15" s="18"/>
      <c r="BP15" s="18"/>
      <c r="BQ15" s="18"/>
      <c r="BR15" s="18"/>
      <c r="BS15" s="18"/>
      <c r="BT15" s="18"/>
      <c r="BU15" s="18"/>
      <c r="BV15" s="57">
        <f t="shared" si="15"/>
        <v>80</v>
      </c>
      <c r="BW15" s="19">
        <v>90</v>
      </c>
      <c r="BX15" s="18"/>
      <c r="BY15" s="18"/>
      <c r="BZ15" s="18"/>
      <c r="CA15" s="18"/>
      <c r="CB15" s="18"/>
      <c r="CC15" s="18"/>
      <c r="CD15" s="18"/>
      <c r="CE15" s="57">
        <f t="shared" si="16"/>
        <v>90</v>
      </c>
      <c r="CF15" s="19">
        <v>90</v>
      </c>
      <c r="CG15" s="18"/>
      <c r="CH15" s="18"/>
      <c r="CI15" s="18"/>
      <c r="CJ15" s="18"/>
      <c r="CK15" s="18"/>
      <c r="CL15" s="18"/>
      <c r="CM15" s="18"/>
      <c r="CN15" s="57">
        <f t="shared" si="17"/>
        <v>90</v>
      </c>
      <c r="CO15" s="25"/>
      <c r="CP15" s="30">
        <f t="shared" si="18"/>
        <v>80</v>
      </c>
      <c r="CQ15" s="25"/>
      <c r="CR15" s="30" t="str">
        <f t="shared" si="19"/>
        <v/>
      </c>
      <c r="CS15" s="25"/>
      <c r="CT15" s="30" t="str">
        <f t="shared" si="20"/>
        <v/>
      </c>
      <c r="CU15" s="25"/>
      <c r="CV15" s="30" t="str">
        <f t="shared" si="21"/>
        <v/>
      </c>
      <c r="CW15" s="25"/>
      <c r="CX15" s="60"/>
      <c r="CY15" s="30">
        <f t="shared" si="22"/>
        <v>80</v>
      </c>
      <c r="CZ15" s="25"/>
      <c r="DA15" s="30" t="str">
        <f t="shared" si="23"/>
        <v/>
      </c>
      <c r="DB15" s="25"/>
      <c r="DC15" s="30" t="str">
        <f t="shared" si="24"/>
        <v/>
      </c>
      <c r="DD15" s="25"/>
      <c r="DE15" s="30" t="str">
        <f t="shared" si="25"/>
        <v/>
      </c>
      <c r="DF15" s="25"/>
      <c r="DG15" s="60"/>
      <c r="DH15" s="30">
        <f t="shared" si="26"/>
        <v>90</v>
      </c>
      <c r="DI15" s="25"/>
      <c r="DJ15" s="30" t="str">
        <f t="shared" si="27"/>
        <v/>
      </c>
      <c r="DK15" s="25"/>
      <c r="DL15" s="30" t="str">
        <f t="shared" si="28"/>
        <v/>
      </c>
      <c r="DM15" s="25"/>
      <c r="DN15" s="30" t="str">
        <f t="shared" si="29"/>
        <v/>
      </c>
      <c r="DO15" s="25"/>
      <c r="DP15" s="60"/>
      <c r="DQ15" s="30">
        <f t="shared" si="30"/>
        <v>90</v>
      </c>
      <c r="DR15" s="25"/>
      <c r="DS15" s="30" t="str">
        <f t="shared" si="31"/>
        <v/>
      </c>
      <c r="DT15" s="25"/>
      <c r="DU15" s="30" t="str">
        <f t="shared" si="32"/>
        <v/>
      </c>
      <c r="DV15" s="25"/>
      <c r="DW15" s="30" t="str">
        <f t="shared" si="33"/>
        <v/>
      </c>
      <c r="DX15" s="25"/>
      <c r="DY15" s="60"/>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C15" s="9">
        <v>80</v>
      </c>
      <c r="FD15" s="12">
        <v>89</v>
      </c>
      <c r="FE15" s="13" t="s">
        <v>29</v>
      </c>
      <c r="FG15" s="117">
        <v>2</v>
      </c>
      <c r="FH15" s="120" t="s">
        <v>139</v>
      </c>
      <c r="FI15" s="120" t="s">
        <v>140</v>
      </c>
      <c r="FJ15" s="121">
        <v>4462</v>
      </c>
      <c r="FK15" s="121">
        <v>4472</v>
      </c>
    </row>
    <row r="16" spans="1:167" ht="16.5" customHeight="1">
      <c r="A16" s="26">
        <v>6</v>
      </c>
      <c r="B16" s="26">
        <v>5679</v>
      </c>
      <c r="C16" s="26" t="s">
        <v>108</v>
      </c>
      <c r="D16" s="25"/>
      <c r="E16" s="35">
        <f t="shared" si="0"/>
        <v>84</v>
      </c>
      <c r="F16" s="35" t="str">
        <f t="shared" si="1"/>
        <v>B</v>
      </c>
      <c r="G16" s="35">
        <f t="shared" si="2"/>
        <v>80</v>
      </c>
      <c r="H16" s="35" t="str">
        <f t="shared" si="3"/>
        <v>B</v>
      </c>
      <c r="I16" s="61">
        <v>3</v>
      </c>
      <c r="J16" s="35" t="str">
        <f t="shared" si="4"/>
        <v>Memiliki kemampuan menganalisis  makna Asmaul Husna, manfaat kejujuran, semangat menuntut ilmu</v>
      </c>
      <c r="K16" s="35">
        <f t="shared" si="5"/>
        <v>80</v>
      </c>
      <c r="L16" s="35" t="str">
        <f t="shared" si="6"/>
        <v>B</v>
      </c>
      <c r="M16" s="35">
        <f t="shared" si="7"/>
        <v>85</v>
      </c>
      <c r="N16" s="35" t="str">
        <f t="shared" si="8"/>
        <v>B</v>
      </c>
      <c r="O16" s="61">
        <v>2</v>
      </c>
      <c r="P16" s="35" t="str">
        <f t="shared" si="9"/>
        <v xml:space="preserve">Memiliki keterampilan membaca Q.S Ali Imran: 133-134 dan Q.S Al Hujurat: 10, , menerapkan kejujuran dalam kehidupan sehari-hari </v>
      </c>
      <c r="Q16" s="39"/>
      <c r="R16" s="39"/>
      <c r="S16" s="25"/>
      <c r="T16" s="15">
        <v>82</v>
      </c>
      <c r="U16" s="14"/>
      <c r="V16" s="14"/>
      <c r="W16" s="14"/>
      <c r="X16" s="14"/>
      <c r="Y16" s="14"/>
      <c r="Z16" s="14">
        <v>80</v>
      </c>
      <c r="AA16" s="45">
        <f t="shared" si="34"/>
        <v>81</v>
      </c>
      <c r="AB16" s="48">
        <f t="shared" si="10"/>
        <v>81</v>
      </c>
      <c r="AC16" s="15">
        <v>92</v>
      </c>
      <c r="AD16" s="14"/>
      <c r="AE16" s="14"/>
      <c r="AF16" s="14"/>
      <c r="AG16" s="14"/>
      <c r="AH16" s="14"/>
      <c r="AI16" s="14">
        <v>80</v>
      </c>
      <c r="AJ16" s="45"/>
      <c r="AK16" s="48">
        <f t="shared" si="11"/>
        <v>86</v>
      </c>
      <c r="AL16" s="15">
        <v>88</v>
      </c>
      <c r="AM16" s="14"/>
      <c r="AN16" s="14"/>
      <c r="AO16" s="14"/>
      <c r="AP16" s="14"/>
      <c r="AQ16" s="14"/>
      <c r="AR16" s="14">
        <v>70</v>
      </c>
      <c r="AS16" s="45"/>
      <c r="AT16" s="48">
        <f t="shared" si="12"/>
        <v>79</v>
      </c>
      <c r="AU16" s="15">
        <v>74</v>
      </c>
      <c r="AV16" s="14"/>
      <c r="AW16" s="14"/>
      <c r="AX16" s="14"/>
      <c r="AY16" s="14"/>
      <c r="AZ16" s="14"/>
      <c r="BA16" s="14"/>
      <c r="BB16" s="45"/>
      <c r="BC16" s="48">
        <f t="shared" si="13"/>
        <v>74</v>
      </c>
      <c r="BD16" s="25"/>
      <c r="BE16" s="19">
        <v>80</v>
      </c>
      <c r="BF16" s="18"/>
      <c r="BG16" s="18"/>
      <c r="BH16" s="18"/>
      <c r="BI16" s="18"/>
      <c r="BJ16" s="18"/>
      <c r="BK16" s="18"/>
      <c r="BL16" s="18"/>
      <c r="BM16" s="57">
        <f t="shared" si="14"/>
        <v>80</v>
      </c>
      <c r="BN16" s="19">
        <v>80</v>
      </c>
      <c r="BO16" s="18"/>
      <c r="BP16" s="18"/>
      <c r="BQ16" s="18"/>
      <c r="BR16" s="18"/>
      <c r="BS16" s="18"/>
      <c r="BT16" s="18"/>
      <c r="BU16" s="18"/>
      <c r="BV16" s="57">
        <f t="shared" si="15"/>
        <v>80</v>
      </c>
      <c r="BW16" s="19">
        <v>90</v>
      </c>
      <c r="BX16" s="18"/>
      <c r="BY16" s="18"/>
      <c r="BZ16" s="18"/>
      <c r="CA16" s="18"/>
      <c r="CB16" s="18"/>
      <c r="CC16" s="18"/>
      <c r="CD16" s="18"/>
      <c r="CE16" s="57">
        <f t="shared" si="16"/>
        <v>90</v>
      </c>
      <c r="CF16" s="19">
        <v>90</v>
      </c>
      <c r="CG16" s="18"/>
      <c r="CH16" s="18"/>
      <c r="CI16" s="18"/>
      <c r="CJ16" s="18"/>
      <c r="CK16" s="18"/>
      <c r="CL16" s="18"/>
      <c r="CM16" s="18"/>
      <c r="CN16" s="57">
        <f t="shared" si="17"/>
        <v>90</v>
      </c>
      <c r="CO16" s="25"/>
      <c r="CP16" s="30">
        <f t="shared" si="18"/>
        <v>80</v>
      </c>
      <c r="CQ16" s="25"/>
      <c r="CR16" s="30" t="str">
        <f t="shared" si="19"/>
        <v/>
      </c>
      <c r="CS16" s="25"/>
      <c r="CT16" s="30" t="str">
        <f t="shared" si="20"/>
        <v/>
      </c>
      <c r="CU16" s="25"/>
      <c r="CV16" s="30" t="str">
        <f t="shared" si="21"/>
        <v/>
      </c>
      <c r="CW16" s="25"/>
      <c r="CX16" s="60"/>
      <c r="CY16" s="30">
        <f t="shared" si="22"/>
        <v>80</v>
      </c>
      <c r="CZ16" s="25"/>
      <c r="DA16" s="30" t="str">
        <f t="shared" si="23"/>
        <v/>
      </c>
      <c r="DB16" s="25"/>
      <c r="DC16" s="30" t="str">
        <f t="shared" si="24"/>
        <v/>
      </c>
      <c r="DD16" s="25"/>
      <c r="DE16" s="30" t="str">
        <f t="shared" si="25"/>
        <v/>
      </c>
      <c r="DF16" s="25"/>
      <c r="DG16" s="60"/>
      <c r="DH16" s="30">
        <f t="shared" si="26"/>
        <v>90</v>
      </c>
      <c r="DI16" s="25"/>
      <c r="DJ16" s="30" t="str">
        <f t="shared" si="27"/>
        <v/>
      </c>
      <c r="DK16" s="25"/>
      <c r="DL16" s="30" t="str">
        <f t="shared" si="28"/>
        <v/>
      </c>
      <c r="DM16" s="25"/>
      <c r="DN16" s="30" t="str">
        <f t="shared" si="29"/>
        <v/>
      </c>
      <c r="DO16" s="25"/>
      <c r="DP16" s="60"/>
      <c r="DQ16" s="30">
        <f t="shared" si="30"/>
        <v>90</v>
      </c>
      <c r="DR16" s="25"/>
      <c r="DS16" s="30" t="str">
        <f t="shared" si="31"/>
        <v/>
      </c>
      <c r="DT16" s="25"/>
      <c r="DU16" s="30" t="str">
        <f t="shared" si="32"/>
        <v/>
      </c>
      <c r="DV16" s="25"/>
      <c r="DW16" s="30" t="str">
        <f t="shared" si="33"/>
        <v/>
      </c>
      <c r="DX16" s="25"/>
      <c r="DY16" s="60"/>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C16" s="9">
        <v>90</v>
      </c>
      <c r="FD16" s="12">
        <v>100</v>
      </c>
      <c r="FE16" s="13" t="s">
        <v>11</v>
      </c>
      <c r="FG16" s="117"/>
      <c r="FH16" s="120"/>
      <c r="FI16" s="120"/>
      <c r="FJ16" s="121"/>
      <c r="FK16" s="121"/>
    </row>
    <row r="17" spans="1:167" ht="16.5" customHeight="1">
      <c r="A17" s="26">
        <v>7</v>
      </c>
      <c r="B17" s="26">
        <v>5692</v>
      </c>
      <c r="C17" s="26" t="s">
        <v>109</v>
      </c>
      <c r="D17" s="25"/>
      <c r="E17" s="35">
        <f t="shared" si="0"/>
        <v>88</v>
      </c>
      <c r="F17" s="35" t="str">
        <f t="shared" si="1"/>
        <v>B</v>
      </c>
      <c r="G17" s="35">
        <f t="shared" si="2"/>
        <v>86</v>
      </c>
      <c r="H17" s="35" t="str">
        <f t="shared" si="3"/>
        <v>B</v>
      </c>
      <c r="I17" s="61">
        <v>2</v>
      </c>
      <c r="J17" s="35" t="str">
        <f t="shared" si="4"/>
        <v>Memiliki kemampuan menganalisis Al Quran dan hadis tentang kontrol diri, prasangka baik, persaudaraan, makna Asmaul Husna, manfaat kejujuran, semangat menuntut ilmu</v>
      </c>
      <c r="K17" s="35">
        <f t="shared" si="5"/>
        <v>80</v>
      </c>
      <c r="L17" s="35" t="str">
        <f t="shared" si="6"/>
        <v>B</v>
      </c>
      <c r="M17" s="35">
        <f t="shared" si="7"/>
        <v>85</v>
      </c>
      <c r="N17" s="35" t="str">
        <f t="shared" si="8"/>
        <v>B</v>
      </c>
      <c r="O17" s="61">
        <v>2</v>
      </c>
      <c r="P17" s="35" t="str">
        <f t="shared" si="9"/>
        <v xml:space="preserve">Memiliki keterampilan membaca Q.S Ali Imran: 133-134 dan Q.S Al Hujurat: 10, , menerapkan kejujuran dalam kehidupan sehari-hari </v>
      </c>
      <c r="Q17" s="39"/>
      <c r="R17" s="39"/>
      <c r="S17" s="25"/>
      <c r="T17" s="15">
        <v>84</v>
      </c>
      <c r="U17" s="14"/>
      <c r="V17" s="14"/>
      <c r="W17" s="14"/>
      <c r="X17" s="14"/>
      <c r="Y17" s="14"/>
      <c r="Z17" s="14">
        <v>88</v>
      </c>
      <c r="AA17" s="45">
        <f t="shared" si="34"/>
        <v>86</v>
      </c>
      <c r="AB17" s="48">
        <f t="shared" si="10"/>
        <v>86</v>
      </c>
      <c r="AC17" s="15">
        <v>92</v>
      </c>
      <c r="AD17" s="14"/>
      <c r="AE17" s="14"/>
      <c r="AF17" s="14"/>
      <c r="AG17" s="14"/>
      <c r="AH17" s="14"/>
      <c r="AI17" s="14">
        <v>88</v>
      </c>
      <c r="AJ17" s="45"/>
      <c r="AK17" s="48">
        <f t="shared" si="11"/>
        <v>90</v>
      </c>
      <c r="AL17" s="15">
        <v>90</v>
      </c>
      <c r="AM17" s="14"/>
      <c r="AN17" s="14"/>
      <c r="AO17" s="14"/>
      <c r="AP17" s="14"/>
      <c r="AQ17" s="14"/>
      <c r="AR17" s="14">
        <v>75</v>
      </c>
      <c r="AS17" s="45"/>
      <c r="AT17" s="48">
        <f t="shared" si="12"/>
        <v>82.5</v>
      </c>
      <c r="AU17" s="15">
        <v>86</v>
      </c>
      <c r="AV17" s="14"/>
      <c r="AW17" s="14"/>
      <c r="AX17" s="14"/>
      <c r="AY17" s="14"/>
      <c r="AZ17" s="14"/>
      <c r="BA17" s="14"/>
      <c r="BB17" s="45"/>
      <c r="BC17" s="48">
        <f t="shared" si="13"/>
        <v>86</v>
      </c>
      <c r="BD17" s="25"/>
      <c r="BE17" s="19">
        <v>80</v>
      </c>
      <c r="BF17" s="18"/>
      <c r="BG17" s="18"/>
      <c r="BH17" s="18"/>
      <c r="BI17" s="18"/>
      <c r="BJ17" s="18"/>
      <c r="BK17" s="18"/>
      <c r="BL17" s="18"/>
      <c r="BM17" s="57">
        <f t="shared" si="14"/>
        <v>80</v>
      </c>
      <c r="BN17" s="19">
        <v>80</v>
      </c>
      <c r="BO17" s="18"/>
      <c r="BP17" s="18"/>
      <c r="BQ17" s="18"/>
      <c r="BR17" s="18"/>
      <c r="BS17" s="18"/>
      <c r="BT17" s="18"/>
      <c r="BU17" s="18"/>
      <c r="BV17" s="57">
        <f t="shared" si="15"/>
        <v>80</v>
      </c>
      <c r="BW17" s="19">
        <v>90</v>
      </c>
      <c r="BX17" s="18"/>
      <c r="BY17" s="18"/>
      <c r="BZ17" s="18"/>
      <c r="CA17" s="18"/>
      <c r="CB17" s="18"/>
      <c r="CC17" s="18"/>
      <c r="CD17" s="18"/>
      <c r="CE17" s="57">
        <f t="shared" si="16"/>
        <v>90</v>
      </c>
      <c r="CF17" s="19">
        <v>90</v>
      </c>
      <c r="CG17" s="18"/>
      <c r="CH17" s="18"/>
      <c r="CI17" s="18"/>
      <c r="CJ17" s="18"/>
      <c r="CK17" s="18"/>
      <c r="CL17" s="18"/>
      <c r="CM17" s="18"/>
      <c r="CN17" s="57">
        <f t="shared" si="17"/>
        <v>90</v>
      </c>
      <c r="CO17" s="25"/>
      <c r="CP17" s="30">
        <f t="shared" si="18"/>
        <v>80</v>
      </c>
      <c r="CQ17" s="25"/>
      <c r="CR17" s="30" t="str">
        <f t="shared" si="19"/>
        <v/>
      </c>
      <c r="CS17" s="25"/>
      <c r="CT17" s="30" t="str">
        <f t="shared" si="20"/>
        <v/>
      </c>
      <c r="CU17" s="25"/>
      <c r="CV17" s="30" t="str">
        <f t="shared" si="21"/>
        <v/>
      </c>
      <c r="CW17" s="25"/>
      <c r="CX17" s="60"/>
      <c r="CY17" s="30">
        <f t="shared" si="22"/>
        <v>80</v>
      </c>
      <c r="CZ17" s="25"/>
      <c r="DA17" s="30" t="str">
        <f t="shared" si="23"/>
        <v/>
      </c>
      <c r="DB17" s="25"/>
      <c r="DC17" s="30" t="str">
        <f t="shared" si="24"/>
        <v/>
      </c>
      <c r="DD17" s="25"/>
      <c r="DE17" s="30" t="str">
        <f t="shared" si="25"/>
        <v/>
      </c>
      <c r="DF17" s="25"/>
      <c r="DG17" s="60"/>
      <c r="DH17" s="30">
        <f t="shared" si="26"/>
        <v>90</v>
      </c>
      <c r="DI17" s="25"/>
      <c r="DJ17" s="30" t="str">
        <f t="shared" si="27"/>
        <v/>
      </c>
      <c r="DK17" s="25"/>
      <c r="DL17" s="30" t="str">
        <f t="shared" si="28"/>
        <v/>
      </c>
      <c r="DM17" s="25"/>
      <c r="DN17" s="30" t="str">
        <f t="shared" si="29"/>
        <v/>
      </c>
      <c r="DO17" s="25"/>
      <c r="DP17" s="60"/>
      <c r="DQ17" s="30">
        <f t="shared" si="30"/>
        <v>90</v>
      </c>
      <c r="DR17" s="25"/>
      <c r="DS17" s="30" t="str">
        <f t="shared" si="31"/>
        <v/>
      </c>
      <c r="DT17" s="25"/>
      <c r="DU17" s="30" t="str">
        <f t="shared" si="32"/>
        <v/>
      </c>
      <c r="DV17" s="25"/>
      <c r="DW17" s="30" t="str">
        <f t="shared" si="33"/>
        <v/>
      </c>
      <c r="DX17" s="25"/>
      <c r="DY17" s="60"/>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C17" s="2"/>
      <c r="FD17" s="2"/>
      <c r="FE17" s="2"/>
      <c r="FG17" s="117">
        <v>3</v>
      </c>
      <c r="FH17" s="120" t="s">
        <v>141</v>
      </c>
      <c r="FI17" s="120" t="s">
        <v>142</v>
      </c>
      <c r="FJ17" s="121">
        <v>4463</v>
      </c>
      <c r="FK17" s="121">
        <v>4473</v>
      </c>
    </row>
    <row r="18" spans="1:167" ht="16.5" customHeight="1">
      <c r="A18" s="26">
        <v>8</v>
      </c>
      <c r="B18" s="26">
        <v>5705</v>
      </c>
      <c r="C18" s="26" t="s">
        <v>110</v>
      </c>
      <c r="D18" s="25"/>
      <c r="E18" s="35">
        <f t="shared" si="0"/>
        <v>83</v>
      </c>
      <c r="F18" s="35" t="str">
        <f t="shared" si="1"/>
        <v>B</v>
      </c>
      <c r="G18" s="35">
        <f t="shared" si="2"/>
        <v>81</v>
      </c>
      <c r="H18" s="35" t="str">
        <f t="shared" si="3"/>
        <v>B</v>
      </c>
      <c r="I18" s="61">
        <v>3</v>
      </c>
      <c r="J18" s="35" t="str">
        <f t="shared" si="4"/>
        <v>Memiliki kemampuan menganalisis  makna Asmaul Husna, manfaat kejujuran, semangat menuntut ilmu</v>
      </c>
      <c r="K18" s="35">
        <f t="shared" si="5"/>
        <v>80</v>
      </c>
      <c r="L18" s="35" t="str">
        <f t="shared" si="6"/>
        <v>B</v>
      </c>
      <c r="M18" s="35">
        <f t="shared" si="7"/>
        <v>82</v>
      </c>
      <c r="N18" s="35" t="str">
        <f t="shared" si="8"/>
        <v>B</v>
      </c>
      <c r="O18" s="61">
        <v>3</v>
      </c>
      <c r="P18" s="35" t="str">
        <f t="shared" si="9"/>
        <v xml:space="preserve">Memiliki keterampilan menerapkan kejujuran dalam kehidupan sehari-hari </v>
      </c>
      <c r="Q18" s="39"/>
      <c r="R18" s="39"/>
      <c r="S18" s="25"/>
      <c r="T18" s="15">
        <v>86</v>
      </c>
      <c r="U18" s="14"/>
      <c r="V18" s="14"/>
      <c r="W18" s="14"/>
      <c r="X18" s="14"/>
      <c r="Y18" s="14"/>
      <c r="Z18" s="14">
        <v>76</v>
      </c>
      <c r="AA18" s="45">
        <f t="shared" si="34"/>
        <v>81</v>
      </c>
      <c r="AB18" s="48">
        <f t="shared" si="10"/>
        <v>81</v>
      </c>
      <c r="AC18" s="15">
        <v>94</v>
      </c>
      <c r="AD18" s="14"/>
      <c r="AE18" s="14"/>
      <c r="AF18" s="14"/>
      <c r="AG18" s="14"/>
      <c r="AH18" s="14"/>
      <c r="AI18" s="14">
        <v>76</v>
      </c>
      <c r="AJ18" s="45"/>
      <c r="AK18" s="48">
        <f t="shared" si="11"/>
        <v>85</v>
      </c>
      <c r="AL18" s="15">
        <v>90</v>
      </c>
      <c r="AM18" s="14"/>
      <c r="AN18" s="14"/>
      <c r="AO18" s="14"/>
      <c r="AP18" s="14"/>
      <c r="AQ18" s="14"/>
      <c r="AR18" s="14">
        <v>65</v>
      </c>
      <c r="AS18" s="45"/>
      <c r="AT18" s="48">
        <f t="shared" si="12"/>
        <v>77.5</v>
      </c>
      <c r="AU18" s="15">
        <v>80</v>
      </c>
      <c r="AV18" s="14"/>
      <c r="AW18" s="14"/>
      <c r="AX18" s="14"/>
      <c r="AY18" s="14"/>
      <c r="AZ18" s="14"/>
      <c r="BA18" s="14"/>
      <c r="BB18" s="45"/>
      <c r="BC18" s="48">
        <f t="shared" si="13"/>
        <v>80</v>
      </c>
      <c r="BD18" s="25"/>
      <c r="BE18" s="19">
        <v>80</v>
      </c>
      <c r="BF18" s="18"/>
      <c r="BG18" s="18"/>
      <c r="BH18" s="18"/>
      <c r="BI18" s="18"/>
      <c r="BJ18" s="18"/>
      <c r="BK18" s="18"/>
      <c r="BL18" s="18"/>
      <c r="BM18" s="57">
        <f t="shared" si="14"/>
        <v>80</v>
      </c>
      <c r="BN18" s="19">
        <v>80</v>
      </c>
      <c r="BO18" s="18"/>
      <c r="BP18" s="18"/>
      <c r="BQ18" s="18"/>
      <c r="BR18" s="18"/>
      <c r="BS18" s="18"/>
      <c r="BT18" s="18"/>
      <c r="BU18" s="18"/>
      <c r="BV18" s="57">
        <f t="shared" si="15"/>
        <v>80</v>
      </c>
      <c r="BW18" s="19">
        <v>83</v>
      </c>
      <c r="BX18" s="18"/>
      <c r="BY18" s="18"/>
      <c r="BZ18" s="18"/>
      <c r="CA18" s="18"/>
      <c r="CB18" s="18"/>
      <c r="CC18" s="18"/>
      <c r="CD18" s="18"/>
      <c r="CE18" s="57">
        <f t="shared" si="16"/>
        <v>83</v>
      </c>
      <c r="CF18" s="19">
        <v>83</v>
      </c>
      <c r="CG18" s="18"/>
      <c r="CH18" s="18"/>
      <c r="CI18" s="18"/>
      <c r="CJ18" s="18"/>
      <c r="CK18" s="18"/>
      <c r="CL18" s="18"/>
      <c r="CM18" s="18"/>
      <c r="CN18" s="57">
        <f t="shared" si="17"/>
        <v>83</v>
      </c>
      <c r="CO18" s="25"/>
      <c r="CP18" s="30">
        <f t="shared" si="18"/>
        <v>80</v>
      </c>
      <c r="CQ18" s="25"/>
      <c r="CR18" s="30" t="str">
        <f t="shared" si="19"/>
        <v/>
      </c>
      <c r="CS18" s="25"/>
      <c r="CT18" s="30" t="str">
        <f t="shared" si="20"/>
        <v/>
      </c>
      <c r="CU18" s="25"/>
      <c r="CV18" s="30" t="str">
        <f t="shared" si="21"/>
        <v/>
      </c>
      <c r="CW18" s="25"/>
      <c r="CX18" s="60"/>
      <c r="CY18" s="30">
        <f t="shared" si="22"/>
        <v>80</v>
      </c>
      <c r="CZ18" s="25"/>
      <c r="DA18" s="30" t="str">
        <f t="shared" si="23"/>
        <v/>
      </c>
      <c r="DB18" s="25"/>
      <c r="DC18" s="30" t="str">
        <f t="shared" si="24"/>
        <v/>
      </c>
      <c r="DD18" s="25"/>
      <c r="DE18" s="30" t="str">
        <f t="shared" si="25"/>
        <v/>
      </c>
      <c r="DF18" s="25"/>
      <c r="DG18" s="60"/>
      <c r="DH18" s="30">
        <f t="shared" si="26"/>
        <v>83</v>
      </c>
      <c r="DI18" s="25"/>
      <c r="DJ18" s="30" t="str">
        <f t="shared" si="27"/>
        <v/>
      </c>
      <c r="DK18" s="25"/>
      <c r="DL18" s="30" t="str">
        <f t="shared" si="28"/>
        <v/>
      </c>
      <c r="DM18" s="25"/>
      <c r="DN18" s="30" t="str">
        <f t="shared" si="29"/>
        <v/>
      </c>
      <c r="DO18" s="25"/>
      <c r="DP18" s="60"/>
      <c r="DQ18" s="30">
        <f t="shared" si="30"/>
        <v>83</v>
      </c>
      <c r="DR18" s="25"/>
      <c r="DS18" s="30" t="str">
        <f t="shared" si="31"/>
        <v/>
      </c>
      <c r="DT18" s="25"/>
      <c r="DU18" s="30" t="str">
        <f t="shared" si="32"/>
        <v/>
      </c>
      <c r="DV18" s="25"/>
      <c r="DW18" s="30" t="str">
        <f t="shared" si="33"/>
        <v/>
      </c>
      <c r="DX18" s="25"/>
      <c r="DY18" s="60"/>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C18" s="2"/>
      <c r="FD18" s="2"/>
      <c r="FE18" s="2"/>
      <c r="FG18" s="117"/>
      <c r="FH18" s="120"/>
      <c r="FI18" s="120"/>
      <c r="FJ18" s="121"/>
      <c r="FK18" s="121"/>
    </row>
    <row r="19" spans="1:167" ht="16.5" customHeight="1">
      <c r="A19" s="26">
        <v>9</v>
      </c>
      <c r="B19" s="26">
        <v>5718</v>
      </c>
      <c r="C19" s="26" t="s">
        <v>111</v>
      </c>
      <c r="D19" s="25"/>
      <c r="E19" s="35">
        <f t="shared" si="0"/>
        <v>80</v>
      </c>
      <c r="F19" s="35" t="str">
        <f t="shared" si="1"/>
        <v>B</v>
      </c>
      <c r="G19" s="35">
        <f t="shared" si="2"/>
        <v>82</v>
      </c>
      <c r="H19" s="35" t="str">
        <f t="shared" si="3"/>
        <v>B</v>
      </c>
      <c r="I19" s="61">
        <v>3</v>
      </c>
      <c r="J19" s="35" t="str">
        <f t="shared" si="4"/>
        <v>Memiliki kemampuan menganalisis  makna Asmaul Husna, manfaat kejujuran, semangat menuntut ilmu</v>
      </c>
      <c r="K19" s="35">
        <f t="shared" si="5"/>
        <v>80</v>
      </c>
      <c r="L19" s="35" t="str">
        <f t="shared" si="6"/>
        <v>B</v>
      </c>
      <c r="M19" s="35">
        <f t="shared" si="7"/>
        <v>85</v>
      </c>
      <c r="N19" s="35" t="str">
        <f t="shared" si="8"/>
        <v>B</v>
      </c>
      <c r="O19" s="61">
        <v>2</v>
      </c>
      <c r="P19" s="35" t="str">
        <f t="shared" si="9"/>
        <v xml:space="preserve">Memiliki keterampilan membaca Q.S Ali Imran: 133-134 dan Q.S Al Hujurat: 10, , menerapkan kejujuran dalam kehidupan sehari-hari </v>
      </c>
      <c r="Q19" s="39"/>
      <c r="R19" s="39"/>
      <c r="S19" s="25"/>
      <c r="T19" s="15">
        <v>78</v>
      </c>
      <c r="U19" s="14"/>
      <c r="V19" s="14"/>
      <c r="W19" s="14"/>
      <c r="X19" s="14"/>
      <c r="Y19" s="14"/>
      <c r="Z19" s="14">
        <v>74</v>
      </c>
      <c r="AA19" s="45">
        <f t="shared" si="34"/>
        <v>76</v>
      </c>
      <c r="AB19" s="48">
        <f t="shared" si="10"/>
        <v>76</v>
      </c>
      <c r="AC19" s="15">
        <v>92</v>
      </c>
      <c r="AD19" s="14"/>
      <c r="AE19" s="14"/>
      <c r="AF19" s="14"/>
      <c r="AG19" s="14"/>
      <c r="AH19" s="14"/>
      <c r="AI19" s="14">
        <v>74</v>
      </c>
      <c r="AJ19" s="45"/>
      <c r="AK19" s="48">
        <f t="shared" si="11"/>
        <v>83</v>
      </c>
      <c r="AL19" s="15">
        <v>89</v>
      </c>
      <c r="AM19" s="14"/>
      <c r="AN19" s="14"/>
      <c r="AO19" s="14"/>
      <c r="AP19" s="14"/>
      <c r="AQ19" s="14"/>
      <c r="AR19" s="14">
        <v>74</v>
      </c>
      <c r="AS19" s="45"/>
      <c r="AT19" s="48">
        <f t="shared" si="12"/>
        <v>81.5</v>
      </c>
      <c r="AU19" s="15">
        <v>88</v>
      </c>
      <c r="AV19" s="14"/>
      <c r="AW19" s="14"/>
      <c r="AX19" s="14"/>
      <c r="AY19" s="14"/>
      <c r="AZ19" s="14"/>
      <c r="BA19" s="14"/>
      <c r="BB19" s="45"/>
      <c r="BC19" s="48">
        <f t="shared" si="13"/>
        <v>88</v>
      </c>
      <c r="BD19" s="25"/>
      <c r="BE19" s="19">
        <v>80</v>
      </c>
      <c r="BF19" s="18"/>
      <c r="BG19" s="18"/>
      <c r="BH19" s="18"/>
      <c r="BI19" s="18"/>
      <c r="BJ19" s="18"/>
      <c r="BK19" s="18"/>
      <c r="BL19" s="18"/>
      <c r="BM19" s="57">
        <f t="shared" si="14"/>
        <v>80</v>
      </c>
      <c r="BN19" s="19">
        <v>80</v>
      </c>
      <c r="BO19" s="18"/>
      <c r="BP19" s="18"/>
      <c r="BQ19" s="18"/>
      <c r="BR19" s="18"/>
      <c r="BS19" s="18"/>
      <c r="BT19" s="18"/>
      <c r="BU19" s="18"/>
      <c r="BV19" s="57">
        <f t="shared" si="15"/>
        <v>80</v>
      </c>
      <c r="BW19" s="19">
        <v>90</v>
      </c>
      <c r="BX19" s="18"/>
      <c r="BY19" s="18"/>
      <c r="BZ19" s="18"/>
      <c r="CA19" s="18"/>
      <c r="CB19" s="18"/>
      <c r="CC19" s="18"/>
      <c r="CD19" s="18"/>
      <c r="CE19" s="57">
        <f t="shared" si="16"/>
        <v>90</v>
      </c>
      <c r="CF19" s="19">
        <v>90</v>
      </c>
      <c r="CG19" s="18"/>
      <c r="CH19" s="18"/>
      <c r="CI19" s="18"/>
      <c r="CJ19" s="18"/>
      <c r="CK19" s="18"/>
      <c r="CL19" s="18"/>
      <c r="CM19" s="18"/>
      <c r="CN19" s="57">
        <f t="shared" si="17"/>
        <v>90</v>
      </c>
      <c r="CO19" s="25"/>
      <c r="CP19" s="30">
        <f t="shared" si="18"/>
        <v>80</v>
      </c>
      <c r="CQ19" s="25"/>
      <c r="CR19" s="30" t="str">
        <f t="shared" si="19"/>
        <v/>
      </c>
      <c r="CS19" s="25"/>
      <c r="CT19" s="30" t="str">
        <f t="shared" si="20"/>
        <v/>
      </c>
      <c r="CU19" s="25"/>
      <c r="CV19" s="30" t="str">
        <f t="shared" si="21"/>
        <v/>
      </c>
      <c r="CW19" s="25"/>
      <c r="CX19" s="60"/>
      <c r="CY19" s="30">
        <f t="shared" si="22"/>
        <v>80</v>
      </c>
      <c r="CZ19" s="25"/>
      <c r="DA19" s="30" t="str">
        <f t="shared" si="23"/>
        <v/>
      </c>
      <c r="DB19" s="25"/>
      <c r="DC19" s="30" t="str">
        <f t="shared" si="24"/>
        <v/>
      </c>
      <c r="DD19" s="25"/>
      <c r="DE19" s="30" t="str">
        <f t="shared" si="25"/>
        <v/>
      </c>
      <c r="DF19" s="25"/>
      <c r="DG19" s="60"/>
      <c r="DH19" s="30">
        <f t="shared" si="26"/>
        <v>90</v>
      </c>
      <c r="DI19" s="25"/>
      <c r="DJ19" s="30" t="str">
        <f t="shared" si="27"/>
        <v/>
      </c>
      <c r="DK19" s="25"/>
      <c r="DL19" s="30" t="str">
        <f t="shared" si="28"/>
        <v/>
      </c>
      <c r="DM19" s="25"/>
      <c r="DN19" s="30" t="str">
        <f t="shared" si="29"/>
        <v/>
      </c>
      <c r="DO19" s="25"/>
      <c r="DP19" s="60"/>
      <c r="DQ19" s="30">
        <f t="shared" si="30"/>
        <v>90</v>
      </c>
      <c r="DR19" s="25"/>
      <c r="DS19" s="30" t="str">
        <f t="shared" si="31"/>
        <v/>
      </c>
      <c r="DT19" s="25"/>
      <c r="DU19" s="30" t="str">
        <f t="shared" si="32"/>
        <v/>
      </c>
      <c r="DV19" s="25"/>
      <c r="DW19" s="30" t="str">
        <f t="shared" si="33"/>
        <v/>
      </c>
      <c r="DX19" s="25"/>
      <c r="DY19" s="60"/>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C19" s="2"/>
      <c r="FD19" s="2"/>
      <c r="FE19" s="2"/>
      <c r="FG19" s="117">
        <v>4</v>
      </c>
      <c r="FH19" s="120"/>
      <c r="FI19" s="120"/>
      <c r="FJ19" s="121">
        <v>4464</v>
      </c>
      <c r="FK19" s="121">
        <v>4474</v>
      </c>
    </row>
    <row r="20" spans="1:167" ht="16.5" customHeight="1">
      <c r="A20" s="26">
        <v>10</v>
      </c>
      <c r="B20" s="26">
        <v>5731</v>
      </c>
      <c r="C20" s="26" t="s">
        <v>112</v>
      </c>
      <c r="D20" s="25"/>
      <c r="E20" s="35">
        <f t="shared" si="0"/>
        <v>82</v>
      </c>
      <c r="F20" s="35" t="str">
        <f t="shared" si="1"/>
        <v>B</v>
      </c>
      <c r="G20" s="35">
        <f t="shared" si="2"/>
        <v>80</v>
      </c>
      <c r="H20" s="35" t="str">
        <f t="shared" si="3"/>
        <v>B</v>
      </c>
      <c r="I20" s="61">
        <v>3</v>
      </c>
      <c r="J20" s="35" t="str">
        <f t="shared" si="4"/>
        <v>Memiliki kemampuan menganalisis  makna Asmaul Husna, manfaat kejujuran, semangat menuntut ilmu</v>
      </c>
      <c r="K20" s="35">
        <f t="shared" si="5"/>
        <v>80</v>
      </c>
      <c r="L20" s="35" t="str">
        <f t="shared" si="6"/>
        <v>B</v>
      </c>
      <c r="M20" s="35">
        <f t="shared" si="7"/>
        <v>82</v>
      </c>
      <c r="N20" s="35" t="str">
        <f t="shared" si="8"/>
        <v>B</v>
      </c>
      <c r="O20" s="61">
        <v>3</v>
      </c>
      <c r="P20" s="35" t="str">
        <f t="shared" si="9"/>
        <v xml:space="preserve">Memiliki keterampilan menerapkan kejujuran dalam kehidupan sehari-hari </v>
      </c>
      <c r="Q20" s="39"/>
      <c r="R20" s="39"/>
      <c r="S20" s="25"/>
      <c r="T20" s="15">
        <v>85</v>
      </c>
      <c r="U20" s="14"/>
      <c r="V20" s="14"/>
      <c r="W20" s="14"/>
      <c r="X20" s="14"/>
      <c r="Y20" s="14"/>
      <c r="Z20" s="14">
        <v>80</v>
      </c>
      <c r="AA20" s="45">
        <f t="shared" si="34"/>
        <v>82.5</v>
      </c>
      <c r="AB20" s="48">
        <f t="shared" si="10"/>
        <v>82.5</v>
      </c>
      <c r="AC20" s="15">
        <v>82</v>
      </c>
      <c r="AD20" s="14"/>
      <c r="AE20" s="14"/>
      <c r="AF20" s="14"/>
      <c r="AG20" s="14"/>
      <c r="AH20" s="14"/>
      <c r="AI20" s="14">
        <v>80</v>
      </c>
      <c r="AJ20" s="45"/>
      <c r="AK20" s="48">
        <f t="shared" si="11"/>
        <v>81</v>
      </c>
      <c r="AL20" s="15">
        <v>84</v>
      </c>
      <c r="AM20" s="14"/>
      <c r="AN20" s="14"/>
      <c r="AO20" s="14"/>
      <c r="AP20" s="14"/>
      <c r="AQ20" s="14"/>
      <c r="AR20" s="14">
        <v>68</v>
      </c>
      <c r="AS20" s="45"/>
      <c r="AT20" s="48">
        <f t="shared" si="12"/>
        <v>76</v>
      </c>
      <c r="AU20" s="15">
        <v>68</v>
      </c>
      <c r="AV20" s="14">
        <v>80</v>
      </c>
      <c r="AW20" s="14"/>
      <c r="AX20" s="14"/>
      <c r="AY20" s="14"/>
      <c r="AZ20" s="14"/>
      <c r="BA20" s="14"/>
      <c r="BB20" s="45"/>
      <c r="BC20" s="48">
        <f t="shared" si="13"/>
        <v>80</v>
      </c>
      <c r="BD20" s="25"/>
      <c r="BE20" s="19">
        <v>80</v>
      </c>
      <c r="BF20" s="18"/>
      <c r="BG20" s="18"/>
      <c r="BH20" s="18"/>
      <c r="BI20" s="18"/>
      <c r="BJ20" s="18"/>
      <c r="BK20" s="18"/>
      <c r="BL20" s="18"/>
      <c r="BM20" s="57">
        <f t="shared" si="14"/>
        <v>80</v>
      </c>
      <c r="BN20" s="19">
        <v>80</v>
      </c>
      <c r="BO20" s="18"/>
      <c r="BP20" s="18"/>
      <c r="BQ20" s="18"/>
      <c r="BR20" s="18"/>
      <c r="BS20" s="18"/>
      <c r="BT20" s="18"/>
      <c r="BU20" s="18"/>
      <c r="BV20" s="57">
        <f t="shared" si="15"/>
        <v>80</v>
      </c>
      <c r="BW20" s="19">
        <v>83</v>
      </c>
      <c r="BX20" s="18"/>
      <c r="BY20" s="18"/>
      <c r="BZ20" s="18"/>
      <c r="CA20" s="18"/>
      <c r="CB20" s="18"/>
      <c r="CC20" s="18"/>
      <c r="CD20" s="18"/>
      <c r="CE20" s="57">
        <f t="shared" si="16"/>
        <v>83</v>
      </c>
      <c r="CF20" s="19">
        <v>83</v>
      </c>
      <c r="CG20" s="18"/>
      <c r="CH20" s="18"/>
      <c r="CI20" s="18"/>
      <c r="CJ20" s="18"/>
      <c r="CK20" s="18"/>
      <c r="CL20" s="18"/>
      <c r="CM20" s="18"/>
      <c r="CN20" s="57">
        <f t="shared" si="17"/>
        <v>83</v>
      </c>
      <c r="CO20" s="25"/>
      <c r="CP20" s="30">
        <f t="shared" si="18"/>
        <v>80</v>
      </c>
      <c r="CQ20" s="25"/>
      <c r="CR20" s="30" t="str">
        <f t="shared" si="19"/>
        <v/>
      </c>
      <c r="CS20" s="25"/>
      <c r="CT20" s="30" t="str">
        <f t="shared" si="20"/>
        <v/>
      </c>
      <c r="CU20" s="25"/>
      <c r="CV20" s="30" t="str">
        <f t="shared" si="21"/>
        <v/>
      </c>
      <c r="CW20" s="25"/>
      <c r="CX20" s="60"/>
      <c r="CY20" s="30">
        <f t="shared" si="22"/>
        <v>80</v>
      </c>
      <c r="CZ20" s="25"/>
      <c r="DA20" s="30" t="str">
        <f t="shared" si="23"/>
        <v/>
      </c>
      <c r="DB20" s="25"/>
      <c r="DC20" s="30" t="str">
        <f t="shared" si="24"/>
        <v/>
      </c>
      <c r="DD20" s="25"/>
      <c r="DE20" s="30" t="str">
        <f t="shared" si="25"/>
        <v/>
      </c>
      <c r="DF20" s="25"/>
      <c r="DG20" s="60"/>
      <c r="DH20" s="30">
        <f t="shared" si="26"/>
        <v>83</v>
      </c>
      <c r="DI20" s="25"/>
      <c r="DJ20" s="30" t="str">
        <f t="shared" si="27"/>
        <v/>
      </c>
      <c r="DK20" s="25"/>
      <c r="DL20" s="30" t="str">
        <f t="shared" si="28"/>
        <v/>
      </c>
      <c r="DM20" s="25"/>
      <c r="DN20" s="30" t="str">
        <f t="shared" si="29"/>
        <v/>
      </c>
      <c r="DO20" s="25"/>
      <c r="DP20" s="60"/>
      <c r="DQ20" s="30">
        <f t="shared" si="30"/>
        <v>83</v>
      </c>
      <c r="DR20" s="25"/>
      <c r="DS20" s="30" t="str">
        <f t="shared" si="31"/>
        <v/>
      </c>
      <c r="DT20" s="25"/>
      <c r="DU20" s="30" t="str">
        <f t="shared" si="32"/>
        <v/>
      </c>
      <c r="DV20" s="25"/>
      <c r="DW20" s="30" t="str">
        <f t="shared" si="33"/>
        <v/>
      </c>
      <c r="DX20" s="25"/>
      <c r="DY20" s="60"/>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C20" s="2"/>
      <c r="FD20" s="2"/>
      <c r="FE20" s="2"/>
      <c r="FG20" s="117"/>
      <c r="FH20" s="120"/>
      <c r="FI20" s="120"/>
      <c r="FJ20" s="121"/>
      <c r="FK20" s="121"/>
    </row>
    <row r="21" spans="1:167" ht="16.5" customHeight="1">
      <c r="A21" s="26">
        <v>11</v>
      </c>
      <c r="B21" s="26">
        <v>5744</v>
      </c>
      <c r="C21" s="26" t="s">
        <v>113</v>
      </c>
      <c r="D21" s="25"/>
      <c r="E21" s="35">
        <f t="shared" si="0"/>
        <v>94</v>
      </c>
      <c r="F21" s="35" t="str">
        <f t="shared" si="1"/>
        <v>A</v>
      </c>
      <c r="G21" s="35">
        <f t="shared" si="2"/>
        <v>92</v>
      </c>
      <c r="H21" s="35" t="str">
        <f t="shared" si="3"/>
        <v>A</v>
      </c>
      <c r="I21" s="61">
        <v>1</v>
      </c>
      <c r="J21" s="35" t="str">
        <f t="shared" si="4"/>
        <v>Memiliki kemampuan menganalisis Al Quran dan hadis tentang kontrol diri, prasangka baik, persaudaraan, makna Asmaul Husna, manfaat kejujuran, semangat menuntut ilmu, sumber hukum Islam, substansi, strategi dan keberhasilan dakwah Nabi Saw. di Mekkah</v>
      </c>
      <c r="K21" s="35">
        <f t="shared" si="5"/>
        <v>90</v>
      </c>
      <c r="L21" s="35" t="str">
        <f t="shared" si="6"/>
        <v>A</v>
      </c>
      <c r="M21" s="35">
        <f t="shared" si="7"/>
        <v>90</v>
      </c>
      <c r="N21" s="35" t="str">
        <f t="shared" si="8"/>
        <v>A</v>
      </c>
      <c r="O21" s="61">
        <v>1</v>
      </c>
      <c r="P21" s="35" t="str">
        <f t="shared" si="9"/>
        <v xml:space="preserve">Memiliki keterampilan membaca Q.S Ali Imran: 133-134 dan Q.S Al Hujurat: 10, mengimplementasikan perilaku mulia dari Asmaul Husna, menerapkan kejujuran dalam kehidupan sehari-hari </v>
      </c>
      <c r="Q21" s="39"/>
      <c r="R21" s="39"/>
      <c r="S21" s="25"/>
      <c r="T21" s="15">
        <v>98</v>
      </c>
      <c r="U21" s="14"/>
      <c r="V21" s="14"/>
      <c r="W21" s="14"/>
      <c r="X21" s="14"/>
      <c r="Y21" s="14"/>
      <c r="Z21" s="14">
        <v>90</v>
      </c>
      <c r="AA21" s="45">
        <f t="shared" si="34"/>
        <v>94</v>
      </c>
      <c r="AB21" s="48">
        <f t="shared" si="10"/>
        <v>94</v>
      </c>
      <c r="AC21" s="15">
        <v>98</v>
      </c>
      <c r="AD21" s="14"/>
      <c r="AE21" s="14"/>
      <c r="AF21" s="14"/>
      <c r="AG21" s="14"/>
      <c r="AH21" s="14"/>
      <c r="AI21" s="14">
        <v>90</v>
      </c>
      <c r="AJ21" s="45"/>
      <c r="AK21" s="48">
        <f t="shared" si="11"/>
        <v>94</v>
      </c>
      <c r="AL21" s="15">
        <v>94</v>
      </c>
      <c r="AM21" s="14"/>
      <c r="AN21" s="14"/>
      <c r="AO21" s="14"/>
      <c r="AP21" s="14"/>
      <c r="AQ21" s="14"/>
      <c r="AR21" s="14">
        <v>82</v>
      </c>
      <c r="AS21" s="45"/>
      <c r="AT21" s="48">
        <f t="shared" si="12"/>
        <v>88</v>
      </c>
      <c r="AU21" s="15">
        <v>90</v>
      </c>
      <c r="AV21" s="14"/>
      <c r="AW21" s="14"/>
      <c r="AX21" s="14"/>
      <c r="AY21" s="14"/>
      <c r="AZ21" s="14"/>
      <c r="BA21" s="14"/>
      <c r="BB21" s="45"/>
      <c r="BC21" s="48">
        <f t="shared" si="13"/>
        <v>90</v>
      </c>
      <c r="BD21" s="25"/>
      <c r="BE21" s="19">
        <v>90</v>
      </c>
      <c r="BF21" s="18"/>
      <c r="BG21" s="18"/>
      <c r="BH21" s="18"/>
      <c r="BI21" s="18"/>
      <c r="BJ21" s="18"/>
      <c r="BK21" s="18"/>
      <c r="BL21" s="18"/>
      <c r="BM21" s="57">
        <f t="shared" si="14"/>
        <v>90</v>
      </c>
      <c r="BN21" s="19">
        <v>90</v>
      </c>
      <c r="BO21" s="18"/>
      <c r="BP21" s="18"/>
      <c r="BQ21" s="18"/>
      <c r="BR21" s="18"/>
      <c r="BS21" s="18"/>
      <c r="BT21" s="18"/>
      <c r="BU21" s="18"/>
      <c r="BV21" s="57">
        <f t="shared" si="15"/>
        <v>90</v>
      </c>
      <c r="BW21" s="19">
        <v>90</v>
      </c>
      <c r="BX21" s="18"/>
      <c r="BY21" s="18"/>
      <c r="BZ21" s="18"/>
      <c r="CA21" s="18"/>
      <c r="CB21" s="18"/>
      <c r="CC21" s="18"/>
      <c r="CD21" s="18"/>
      <c r="CE21" s="57">
        <f t="shared" si="16"/>
        <v>90</v>
      </c>
      <c r="CF21" s="19">
        <v>90</v>
      </c>
      <c r="CG21" s="18"/>
      <c r="CH21" s="18"/>
      <c r="CI21" s="18"/>
      <c r="CJ21" s="18"/>
      <c r="CK21" s="18"/>
      <c r="CL21" s="18"/>
      <c r="CM21" s="18"/>
      <c r="CN21" s="57">
        <f t="shared" si="17"/>
        <v>90</v>
      </c>
      <c r="CO21" s="25"/>
      <c r="CP21" s="30">
        <f t="shared" si="18"/>
        <v>90</v>
      </c>
      <c r="CQ21" s="25"/>
      <c r="CR21" s="30" t="str">
        <f t="shared" si="19"/>
        <v/>
      </c>
      <c r="CS21" s="25"/>
      <c r="CT21" s="30" t="str">
        <f t="shared" si="20"/>
        <v/>
      </c>
      <c r="CU21" s="25"/>
      <c r="CV21" s="30" t="str">
        <f t="shared" si="21"/>
        <v/>
      </c>
      <c r="CW21" s="25"/>
      <c r="CX21" s="60"/>
      <c r="CY21" s="30">
        <f t="shared" si="22"/>
        <v>90</v>
      </c>
      <c r="CZ21" s="25"/>
      <c r="DA21" s="30" t="str">
        <f t="shared" si="23"/>
        <v/>
      </c>
      <c r="DB21" s="25"/>
      <c r="DC21" s="30" t="str">
        <f t="shared" si="24"/>
        <v/>
      </c>
      <c r="DD21" s="25"/>
      <c r="DE21" s="30" t="str">
        <f t="shared" si="25"/>
        <v/>
      </c>
      <c r="DF21" s="25"/>
      <c r="DG21" s="60"/>
      <c r="DH21" s="30">
        <f t="shared" si="26"/>
        <v>90</v>
      </c>
      <c r="DI21" s="25"/>
      <c r="DJ21" s="30" t="str">
        <f t="shared" si="27"/>
        <v/>
      </c>
      <c r="DK21" s="25"/>
      <c r="DL21" s="30" t="str">
        <f t="shared" si="28"/>
        <v/>
      </c>
      <c r="DM21" s="25"/>
      <c r="DN21" s="30" t="str">
        <f t="shared" si="29"/>
        <v/>
      </c>
      <c r="DO21" s="25"/>
      <c r="DP21" s="60"/>
      <c r="DQ21" s="30">
        <f t="shared" si="30"/>
        <v>90</v>
      </c>
      <c r="DR21" s="25"/>
      <c r="DS21" s="30" t="str">
        <f t="shared" si="31"/>
        <v/>
      </c>
      <c r="DT21" s="25"/>
      <c r="DU21" s="30" t="str">
        <f t="shared" si="32"/>
        <v/>
      </c>
      <c r="DV21" s="25"/>
      <c r="DW21" s="30" t="str">
        <f t="shared" si="33"/>
        <v/>
      </c>
      <c r="DX21" s="25"/>
      <c r="DY21" s="60"/>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C21" s="2"/>
      <c r="FD21" s="2"/>
      <c r="FE21" s="2"/>
      <c r="FG21" s="117">
        <v>5</v>
      </c>
      <c r="FH21" s="120"/>
      <c r="FI21" s="120"/>
      <c r="FJ21" s="121">
        <v>4465</v>
      </c>
      <c r="FK21" s="121">
        <v>4475</v>
      </c>
    </row>
    <row r="22" spans="1:167" ht="16.5" customHeight="1">
      <c r="A22" s="26">
        <v>12</v>
      </c>
      <c r="B22" s="26">
        <v>5757</v>
      </c>
      <c r="C22" s="26" t="s">
        <v>114</v>
      </c>
      <c r="D22" s="25"/>
      <c r="E22" s="35">
        <f t="shared" si="0"/>
        <v>93</v>
      </c>
      <c r="F22" s="35" t="str">
        <f t="shared" si="1"/>
        <v>A</v>
      </c>
      <c r="G22" s="35">
        <f t="shared" si="2"/>
        <v>91</v>
      </c>
      <c r="H22" s="35" t="str">
        <f t="shared" si="3"/>
        <v>A</v>
      </c>
      <c r="I22" s="61">
        <v>1</v>
      </c>
      <c r="J22" s="35" t="str">
        <f t="shared" si="4"/>
        <v>Memiliki kemampuan menganalisis Al Quran dan hadis tentang kontrol diri, prasangka baik, persaudaraan, makna Asmaul Husna, manfaat kejujuran, semangat menuntut ilmu, sumber hukum Islam, substansi, strategi dan keberhasilan dakwah Nabi Saw. di Mekkah</v>
      </c>
      <c r="K22" s="35">
        <f t="shared" si="5"/>
        <v>90</v>
      </c>
      <c r="L22" s="35" t="str">
        <f t="shared" si="6"/>
        <v>A</v>
      </c>
      <c r="M22" s="35">
        <f t="shared" si="7"/>
        <v>87</v>
      </c>
      <c r="N22" s="35" t="str">
        <f t="shared" si="8"/>
        <v>B</v>
      </c>
      <c r="O22" s="61">
        <v>1</v>
      </c>
      <c r="P22" s="35" t="str">
        <f t="shared" si="9"/>
        <v xml:space="preserve">Memiliki keterampilan membaca Q.S Ali Imran: 133-134 dan Q.S Al Hujurat: 10, mengimplementasikan perilaku mulia dari Asmaul Husna, menerapkan kejujuran dalam kehidupan sehari-hari </v>
      </c>
      <c r="Q22" s="39"/>
      <c r="R22" s="39"/>
      <c r="S22" s="25"/>
      <c r="T22" s="15">
        <v>94</v>
      </c>
      <c r="U22" s="14"/>
      <c r="V22" s="14"/>
      <c r="W22" s="14"/>
      <c r="X22" s="14"/>
      <c r="Y22" s="14"/>
      <c r="Z22" s="14">
        <v>90</v>
      </c>
      <c r="AA22" s="45">
        <f t="shared" si="34"/>
        <v>92</v>
      </c>
      <c r="AB22" s="48">
        <f t="shared" si="10"/>
        <v>92</v>
      </c>
      <c r="AC22" s="15">
        <v>98</v>
      </c>
      <c r="AD22" s="14"/>
      <c r="AE22" s="14"/>
      <c r="AF22" s="14"/>
      <c r="AG22" s="14"/>
      <c r="AH22" s="14"/>
      <c r="AI22" s="14">
        <v>90</v>
      </c>
      <c r="AJ22" s="45"/>
      <c r="AK22" s="48">
        <f t="shared" si="11"/>
        <v>94</v>
      </c>
      <c r="AL22" s="15">
        <v>92</v>
      </c>
      <c r="AM22" s="14"/>
      <c r="AN22" s="14"/>
      <c r="AO22" s="14"/>
      <c r="AP22" s="14"/>
      <c r="AQ22" s="14"/>
      <c r="AR22" s="14">
        <v>76</v>
      </c>
      <c r="AS22" s="45"/>
      <c r="AT22" s="48">
        <f t="shared" si="12"/>
        <v>84</v>
      </c>
      <c r="AU22" s="15">
        <v>94</v>
      </c>
      <c r="AV22" s="14"/>
      <c r="AW22" s="14"/>
      <c r="AX22" s="14"/>
      <c r="AY22" s="14"/>
      <c r="AZ22" s="14"/>
      <c r="BA22" s="14"/>
      <c r="BB22" s="45"/>
      <c r="BC22" s="48">
        <f t="shared" si="13"/>
        <v>94</v>
      </c>
      <c r="BD22" s="25"/>
      <c r="BE22" s="19">
        <v>90</v>
      </c>
      <c r="BF22" s="18"/>
      <c r="BG22" s="18"/>
      <c r="BH22" s="18"/>
      <c r="BI22" s="18"/>
      <c r="BJ22" s="18"/>
      <c r="BK22" s="18"/>
      <c r="BL22" s="18"/>
      <c r="BM22" s="57">
        <f t="shared" si="14"/>
        <v>90</v>
      </c>
      <c r="BN22" s="19">
        <v>90</v>
      </c>
      <c r="BO22" s="18"/>
      <c r="BP22" s="18"/>
      <c r="BQ22" s="18"/>
      <c r="BR22" s="18"/>
      <c r="BS22" s="18"/>
      <c r="BT22" s="18"/>
      <c r="BU22" s="18"/>
      <c r="BV22" s="57">
        <f t="shared" si="15"/>
        <v>90</v>
      </c>
      <c r="BW22" s="19">
        <v>83</v>
      </c>
      <c r="BX22" s="18"/>
      <c r="BY22" s="18"/>
      <c r="BZ22" s="18"/>
      <c r="CA22" s="18"/>
      <c r="CB22" s="18"/>
      <c r="CC22" s="18"/>
      <c r="CD22" s="18"/>
      <c r="CE22" s="57">
        <f t="shared" si="16"/>
        <v>83</v>
      </c>
      <c r="CF22" s="19">
        <v>83</v>
      </c>
      <c r="CG22" s="18"/>
      <c r="CH22" s="18"/>
      <c r="CI22" s="18"/>
      <c r="CJ22" s="18"/>
      <c r="CK22" s="18"/>
      <c r="CL22" s="18"/>
      <c r="CM22" s="18"/>
      <c r="CN22" s="57">
        <f t="shared" si="17"/>
        <v>83</v>
      </c>
      <c r="CO22" s="25"/>
      <c r="CP22" s="30">
        <f t="shared" si="18"/>
        <v>90</v>
      </c>
      <c r="CQ22" s="25"/>
      <c r="CR22" s="30" t="str">
        <f t="shared" si="19"/>
        <v/>
      </c>
      <c r="CS22" s="25"/>
      <c r="CT22" s="30" t="str">
        <f t="shared" si="20"/>
        <v/>
      </c>
      <c r="CU22" s="25"/>
      <c r="CV22" s="30" t="str">
        <f t="shared" si="21"/>
        <v/>
      </c>
      <c r="CW22" s="25"/>
      <c r="CX22" s="60"/>
      <c r="CY22" s="30">
        <f t="shared" si="22"/>
        <v>90</v>
      </c>
      <c r="CZ22" s="25"/>
      <c r="DA22" s="30" t="str">
        <f t="shared" si="23"/>
        <v/>
      </c>
      <c r="DB22" s="25"/>
      <c r="DC22" s="30" t="str">
        <f t="shared" si="24"/>
        <v/>
      </c>
      <c r="DD22" s="25"/>
      <c r="DE22" s="30" t="str">
        <f t="shared" si="25"/>
        <v/>
      </c>
      <c r="DF22" s="25"/>
      <c r="DG22" s="60"/>
      <c r="DH22" s="30">
        <f t="shared" si="26"/>
        <v>83</v>
      </c>
      <c r="DI22" s="25"/>
      <c r="DJ22" s="30" t="str">
        <f t="shared" si="27"/>
        <v/>
      </c>
      <c r="DK22" s="25"/>
      <c r="DL22" s="30" t="str">
        <f t="shared" si="28"/>
        <v/>
      </c>
      <c r="DM22" s="25"/>
      <c r="DN22" s="30" t="str">
        <f t="shared" si="29"/>
        <v/>
      </c>
      <c r="DO22" s="25"/>
      <c r="DP22" s="60"/>
      <c r="DQ22" s="30">
        <f t="shared" si="30"/>
        <v>83</v>
      </c>
      <c r="DR22" s="25"/>
      <c r="DS22" s="30" t="str">
        <f t="shared" si="31"/>
        <v/>
      </c>
      <c r="DT22" s="25"/>
      <c r="DU22" s="30" t="str">
        <f t="shared" si="32"/>
        <v/>
      </c>
      <c r="DV22" s="25"/>
      <c r="DW22" s="30" t="str">
        <f t="shared" si="33"/>
        <v/>
      </c>
      <c r="DX22" s="25"/>
      <c r="DY22" s="60"/>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C22" s="2"/>
      <c r="FD22" s="2"/>
      <c r="FE22" s="2"/>
      <c r="FG22" s="117"/>
      <c r="FH22" s="120"/>
      <c r="FI22" s="120"/>
      <c r="FJ22" s="121"/>
      <c r="FK22" s="121"/>
    </row>
    <row r="23" spans="1:167" ht="16.5" customHeight="1">
      <c r="A23" s="26">
        <v>13</v>
      </c>
      <c r="B23" s="26">
        <v>5770</v>
      </c>
      <c r="C23" s="26" t="s">
        <v>115</v>
      </c>
      <c r="D23" s="25"/>
      <c r="E23" s="35">
        <f t="shared" si="0"/>
        <v>85</v>
      </c>
      <c r="F23" s="35" t="str">
        <f t="shared" si="1"/>
        <v>B</v>
      </c>
      <c r="G23" s="35">
        <f t="shared" si="2"/>
        <v>81</v>
      </c>
      <c r="H23" s="35" t="str">
        <f t="shared" si="3"/>
        <v>B</v>
      </c>
      <c r="I23" s="61">
        <v>2</v>
      </c>
      <c r="J23" s="35" t="str">
        <f t="shared" si="4"/>
        <v>Memiliki kemampuan menganalisis Al Quran dan hadis tentang kontrol diri, prasangka baik, persaudaraan, makna Asmaul Husna, manfaat kejujuran, semangat menuntut ilmu</v>
      </c>
      <c r="K23" s="35">
        <f t="shared" si="5"/>
        <v>80</v>
      </c>
      <c r="L23" s="35" t="str">
        <f t="shared" si="6"/>
        <v>B</v>
      </c>
      <c r="M23" s="35">
        <f t="shared" si="7"/>
        <v>85</v>
      </c>
      <c r="N23" s="35" t="str">
        <f t="shared" si="8"/>
        <v>B</v>
      </c>
      <c r="O23" s="61">
        <v>2</v>
      </c>
      <c r="P23" s="35" t="str">
        <f t="shared" si="9"/>
        <v xml:space="preserve">Memiliki keterampilan membaca Q.S Ali Imran: 133-134 dan Q.S Al Hujurat: 10, , menerapkan kejujuran dalam kehidupan sehari-hari </v>
      </c>
      <c r="Q23" s="39"/>
      <c r="R23" s="39"/>
      <c r="S23" s="25"/>
      <c r="T23" s="15">
        <v>88</v>
      </c>
      <c r="U23" s="14"/>
      <c r="V23" s="14"/>
      <c r="W23" s="14"/>
      <c r="X23" s="14"/>
      <c r="Y23" s="14"/>
      <c r="Z23" s="14">
        <v>78</v>
      </c>
      <c r="AA23" s="45">
        <f t="shared" si="34"/>
        <v>83</v>
      </c>
      <c r="AB23" s="48">
        <f t="shared" si="10"/>
        <v>83</v>
      </c>
      <c r="AC23" s="15">
        <v>94</v>
      </c>
      <c r="AD23" s="14"/>
      <c r="AE23" s="14"/>
      <c r="AF23" s="14"/>
      <c r="AG23" s="14"/>
      <c r="AH23" s="14"/>
      <c r="AI23" s="14">
        <v>78</v>
      </c>
      <c r="AJ23" s="45"/>
      <c r="AK23" s="48">
        <f t="shared" si="11"/>
        <v>86</v>
      </c>
      <c r="AL23" s="15">
        <v>92</v>
      </c>
      <c r="AM23" s="14"/>
      <c r="AN23" s="14"/>
      <c r="AO23" s="14"/>
      <c r="AP23" s="14"/>
      <c r="AQ23" s="14"/>
      <c r="AR23" s="14">
        <v>70</v>
      </c>
      <c r="AS23" s="45"/>
      <c r="AT23" s="48">
        <f t="shared" si="12"/>
        <v>81</v>
      </c>
      <c r="AU23" s="15">
        <v>72</v>
      </c>
      <c r="AV23" s="14"/>
      <c r="AW23" s="14"/>
      <c r="AX23" s="14"/>
      <c r="AY23" s="14"/>
      <c r="AZ23" s="14"/>
      <c r="BA23" s="14"/>
      <c r="BB23" s="45"/>
      <c r="BC23" s="48">
        <f t="shared" si="13"/>
        <v>72</v>
      </c>
      <c r="BD23" s="25"/>
      <c r="BE23" s="19">
        <v>80</v>
      </c>
      <c r="BF23" s="18"/>
      <c r="BG23" s="18"/>
      <c r="BH23" s="18"/>
      <c r="BI23" s="18"/>
      <c r="BJ23" s="18"/>
      <c r="BK23" s="18"/>
      <c r="BL23" s="18"/>
      <c r="BM23" s="57">
        <f t="shared" si="14"/>
        <v>80</v>
      </c>
      <c r="BN23" s="19">
        <v>80</v>
      </c>
      <c r="BO23" s="18"/>
      <c r="BP23" s="18"/>
      <c r="BQ23" s="18"/>
      <c r="BR23" s="18"/>
      <c r="BS23" s="18"/>
      <c r="BT23" s="18"/>
      <c r="BU23" s="18"/>
      <c r="BV23" s="57">
        <f t="shared" si="15"/>
        <v>80</v>
      </c>
      <c r="BW23" s="19">
        <v>90</v>
      </c>
      <c r="BX23" s="18"/>
      <c r="BY23" s="18"/>
      <c r="BZ23" s="18"/>
      <c r="CA23" s="18"/>
      <c r="CB23" s="18"/>
      <c r="CC23" s="18"/>
      <c r="CD23" s="18"/>
      <c r="CE23" s="57">
        <f t="shared" si="16"/>
        <v>90</v>
      </c>
      <c r="CF23" s="19">
        <v>90</v>
      </c>
      <c r="CG23" s="18"/>
      <c r="CH23" s="18"/>
      <c r="CI23" s="18"/>
      <c r="CJ23" s="18"/>
      <c r="CK23" s="18"/>
      <c r="CL23" s="18"/>
      <c r="CM23" s="18"/>
      <c r="CN23" s="57">
        <f t="shared" si="17"/>
        <v>90</v>
      </c>
      <c r="CO23" s="25"/>
      <c r="CP23" s="30">
        <f t="shared" si="18"/>
        <v>80</v>
      </c>
      <c r="CQ23" s="25"/>
      <c r="CR23" s="30" t="str">
        <f t="shared" si="19"/>
        <v/>
      </c>
      <c r="CS23" s="25"/>
      <c r="CT23" s="30" t="str">
        <f t="shared" si="20"/>
        <v/>
      </c>
      <c r="CU23" s="25"/>
      <c r="CV23" s="30" t="str">
        <f t="shared" si="21"/>
        <v/>
      </c>
      <c r="CW23" s="25"/>
      <c r="CX23" s="60"/>
      <c r="CY23" s="30">
        <f t="shared" si="22"/>
        <v>80</v>
      </c>
      <c r="CZ23" s="25"/>
      <c r="DA23" s="30" t="str">
        <f t="shared" si="23"/>
        <v/>
      </c>
      <c r="DB23" s="25"/>
      <c r="DC23" s="30" t="str">
        <f t="shared" si="24"/>
        <v/>
      </c>
      <c r="DD23" s="25"/>
      <c r="DE23" s="30" t="str">
        <f t="shared" si="25"/>
        <v/>
      </c>
      <c r="DF23" s="25"/>
      <c r="DG23" s="60"/>
      <c r="DH23" s="30">
        <f t="shared" si="26"/>
        <v>90</v>
      </c>
      <c r="DI23" s="25"/>
      <c r="DJ23" s="30" t="str">
        <f t="shared" si="27"/>
        <v/>
      </c>
      <c r="DK23" s="25"/>
      <c r="DL23" s="30" t="str">
        <f t="shared" si="28"/>
        <v/>
      </c>
      <c r="DM23" s="25"/>
      <c r="DN23" s="30" t="str">
        <f t="shared" si="29"/>
        <v/>
      </c>
      <c r="DO23" s="25"/>
      <c r="DP23" s="60"/>
      <c r="DQ23" s="30">
        <f t="shared" si="30"/>
        <v>90</v>
      </c>
      <c r="DR23" s="25"/>
      <c r="DS23" s="30" t="str">
        <f t="shared" si="31"/>
        <v/>
      </c>
      <c r="DT23" s="25"/>
      <c r="DU23" s="30" t="str">
        <f t="shared" si="32"/>
        <v/>
      </c>
      <c r="DV23" s="25"/>
      <c r="DW23" s="30" t="str">
        <f t="shared" si="33"/>
        <v/>
      </c>
      <c r="DX23" s="25"/>
      <c r="DY23" s="60"/>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C23" s="2"/>
      <c r="FD23" s="2"/>
      <c r="FE23" s="2"/>
      <c r="FG23" s="117">
        <v>6</v>
      </c>
      <c r="FH23" s="120"/>
      <c r="FI23" s="120"/>
      <c r="FJ23" s="121">
        <v>4466</v>
      </c>
      <c r="FK23" s="121">
        <v>4476</v>
      </c>
    </row>
    <row r="24" spans="1:167" ht="16.5" customHeight="1">
      <c r="A24" s="26">
        <v>14</v>
      </c>
      <c r="B24" s="26">
        <v>5783</v>
      </c>
      <c r="C24" s="26" t="s">
        <v>116</v>
      </c>
      <c r="D24" s="25"/>
      <c r="E24" s="35">
        <f t="shared" si="0"/>
        <v>82</v>
      </c>
      <c r="F24" s="35" t="str">
        <f t="shared" si="1"/>
        <v>B</v>
      </c>
      <c r="G24" s="35">
        <f t="shared" si="2"/>
        <v>80</v>
      </c>
      <c r="H24" s="35" t="str">
        <f t="shared" si="3"/>
        <v>B</v>
      </c>
      <c r="I24" s="61">
        <v>3</v>
      </c>
      <c r="J24" s="35" t="str">
        <f t="shared" si="4"/>
        <v>Memiliki kemampuan menganalisis  makna Asmaul Husna, manfaat kejujuran, semangat menuntut ilmu</v>
      </c>
      <c r="K24" s="35">
        <f t="shared" si="5"/>
        <v>80</v>
      </c>
      <c r="L24" s="35" t="str">
        <f t="shared" si="6"/>
        <v>B</v>
      </c>
      <c r="M24" s="35">
        <f t="shared" si="7"/>
        <v>85</v>
      </c>
      <c r="N24" s="35" t="str">
        <f t="shared" si="8"/>
        <v>B</v>
      </c>
      <c r="O24" s="61">
        <v>2</v>
      </c>
      <c r="P24" s="35" t="str">
        <f t="shared" si="9"/>
        <v xml:space="preserve">Memiliki keterampilan membaca Q.S Ali Imran: 133-134 dan Q.S Al Hujurat: 10, , menerapkan kejujuran dalam kehidupan sehari-hari </v>
      </c>
      <c r="Q24" s="39"/>
      <c r="R24" s="39"/>
      <c r="S24" s="25"/>
      <c r="T24" s="15">
        <v>84</v>
      </c>
      <c r="U24" s="14"/>
      <c r="V24" s="14"/>
      <c r="W24" s="14"/>
      <c r="X24" s="14"/>
      <c r="Y24" s="14"/>
      <c r="Z24" s="14">
        <v>80</v>
      </c>
      <c r="AA24" s="45">
        <f t="shared" si="34"/>
        <v>82</v>
      </c>
      <c r="AB24" s="48">
        <f t="shared" si="10"/>
        <v>82</v>
      </c>
      <c r="AC24" s="15">
        <v>85</v>
      </c>
      <c r="AD24" s="14"/>
      <c r="AE24" s="14"/>
      <c r="AF24" s="14"/>
      <c r="AG24" s="14"/>
      <c r="AH24" s="14"/>
      <c r="AI24" s="14">
        <v>80</v>
      </c>
      <c r="AJ24" s="45"/>
      <c r="AK24" s="48">
        <f t="shared" si="11"/>
        <v>82.5</v>
      </c>
      <c r="AL24" s="15">
        <v>80</v>
      </c>
      <c r="AM24" s="14"/>
      <c r="AN24" s="14"/>
      <c r="AO24" s="14"/>
      <c r="AP24" s="14"/>
      <c r="AQ24" s="14"/>
      <c r="AR24" s="14">
        <v>68</v>
      </c>
      <c r="AS24" s="45"/>
      <c r="AT24" s="48">
        <f t="shared" si="12"/>
        <v>74</v>
      </c>
      <c r="AU24" s="15">
        <v>80</v>
      </c>
      <c r="AV24" s="14"/>
      <c r="AW24" s="14"/>
      <c r="AX24" s="14"/>
      <c r="AY24" s="14"/>
      <c r="AZ24" s="14"/>
      <c r="BA24" s="14"/>
      <c r="BB24" s="45"/>
      <c r="BC24" s="48">
        <f t="shared" si="13"/>
        <v>80</v>
      </c>
      <c r="BD24" s="25"/>
      <c r="BE24" s="19">
        <v>80</v>
      </c>
      <c r="BF24" s="18"/>
      <c r="BG24" s="18"/>
      <c r="BH24" s="18"/>
      <c r="BI24" s="18"/>
      <c r="BJ24" s="18"/>
      <c r="BK24" s="18"/>
      <c r="BL24" s="18"/>
      <c r="BM24" s="57">
        <f t="shared" si="14"/>
        <v>80</v>
      </c>
      <c r="BN24" s="19">
        <v>80</v>
      </c>
      <c r="BO24" s="18"/>
      <c r="BP24" s="18"/>
      <c r="BQ24" s="18"/>
      <c r="BR24" s="18"/>
      <c r="BS24" s="18"/>
      <c r="BT24" s="18"/>
      <c r="BU24" s="18"/>
      <c r="BV24" s="57">
        <f t="shared" si="15"/>
        <v>80</v>
      </c>
      <c r="BW24" s="19">
        <v>90</v>
      </c>
      <c r="BX24" s="18"/>
      <c r="BY24" s="18"/>
      <c r="BZ24" s="18"/>
      <c r="CA24" s="18"/>
      <c r="CB24" s="18"/>
      <c r="CC24" s="18"/>
      <c r="CD24" s="18"/>
      <c r="CE24" s="57">
        <f t="shared" si="16"/>
        <v>90</v>
      </c>
      <c r="CF24" s="19">
        <v>90</v>
      </c>
      <c r="CG24" s="18"/>
      <c r="CH24" s="18"/>
      <c r="CI24" s="18"/>
      <c r="CJ24" s="18"/>
      <c r="CK24" s="18"/>
      <c r="CL24" s="18"/>
      <c r="CM24" s="18"/>
      <c r="CN24" s="57">
        <f t="shared" si="17"/>
        <v>90</v>
      </c>
      <c r="CO24" s="25"/>
      <c r="CP24" s="30">
        <f t="shared" si="18"/>
        <v>80</v>
      </c>
      <c r="CQ24" s="25"/>
      <c r="CR24" s="30" t="str">
        <f t="shared" si="19"/>
        <v/>
      </c>
      <c r="CS24" s="25"/>
      <c r="CT24" s="30" t="str">
        <f t="shared" si="20"/>
        <v/>
      </c>
      <c r="CU24" s="25"/>
      <c r="CV24" s="30" t="str">
        <f t="shared" si="21"/>
        <v/>
      </c>
      <c r="CW24" s="25"/>
      <c r="CX24" s="60"/>
      <c r="CY24" s="30">
        <f t="shared" si="22"/>
        <v>80</v>
      </c>
      <c r="CZ24" s="25"/>
      <c r="DA24" s="30" t="str">
        <f t="shared" si="23"/>
        <v/>
      </c>
      <c r="DB24" s="25"/>
      <c r="DC24" s="30" t="str">
        <f t="shared" si="24"/>
        <v/>
      </c>
      <c r="DD24" s="25"/>
      <c r="DE24" s="30" t="str">
        <f t="shared" si="25"/>
        <v/>
      </c>
      <c r="DF24" s="25"/>
      <c r="DG24" s="60"/>
      <c r="DH24" s="30">
        <f t="shared" si="26"/>
        <v>90</v>
      </c>
      <c r="DI24" s="25"/>
      <c r="DJ24" s="30" t="str">
        <f t="shared" si="27"/>
        <v/>
      </c>
      <c r="DK24" s="25"/>
      <c r="DL24" s="30" t="str">
        <f t="shared" si="28"/>
        <v/>
      </c>
      <c r="DM24" s="25"/>
      <c r="DN24" s="30" t="str">
        <f t="shared" si="29"/>
        <v/>
      </c>
      <c r="DO24" s="25"/>
      <c r="DP24" s="60"/>
      <c r="DQ24" s="30">
        <f t="shared" si="30"/>
        <v>90</v>
      </c>
      <c r="DR24" s="25"/>
      <c r="DS24" s="30" t="str">
        <f t="shared" si="31"/>
        <v/>
      </c>
      <c r="DT24" s="25"/>
      <c r="DU24" s="30" t="str">
        <f t="shared" si="32"/>
        <v/>
      </c>
      <c r="DV24" s="25"/>
      <c r="DW24" s="30" t="str">
        <f t="shared" si="33"/>
        <v/>
      </c>
      <c r="DX24" s="25"/>
      <c r="DY24" s="60"/>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C24" s="2"/>
      <c r="FD24" s="2"/>
      <c r="FE24" s="2"/>
      <c r="FG24" s="117"/>
      <c r="FH24" s="120"/>
      <c r="FI24" s="120"/>
      <c r="FJ24" s="121"/>
      <c r="FK24" s="121"/>
    </row>
    <row r="25" spans="1:167" ht="16.5" customHeight="1">
      <c r="A25" s="26">
        <v>15</v>
      </c>
      <c r="B25" s="26">
        <v>5796</v>
      </c>
      <c r="C25" s="26" t="s">
        <v>117</v>
      </c>
      <c r="D25" s="25"/>
      <c r="E25" s="35">
        <f t="shared" si="0"/>
        <v>83</v>
      </c>
      <c r="F25" s="35" t="str">
        <f t="shared" si="1"/>
        <v>B</v>
      </c>
      <c r="G25" s="35">
        <f t="shared" si="2"/>
        <v>80</v>
      </c>
      <c r="H25" s="35" t="str">
        <f t="shared" si="3"/>
        <v>B</v>
      </c>
      <c r="I25" s="61">
        <v>3</v>
      </c>
      <c r="J25" s="35" t="str">
        <f t="shared" si="4"/>
        <v>Memiliki kemampuan menganalisis  makna Asmaul Husna, manfaat kejujuran, semangat menuntut ilmu</v>
      </c>
      <c r="K25" s="35">
        <f t="shared" si="5"/>
        <v>85</v>
      </c>
      <c r="L25" s="35" t="str">
        <f t="shared" si="6"/>
        <v>B</v>
      </c>
      <c r="M25" s="35">
        <f t="shared" si="7"/>
        <v>88</v>
      </c>
      <c r="N25" s="35" t="str">
        <f t="shared" si="8"/>
        <v>B</v>
      </c>
      <c r="O25" s="61">
        <v>2</v>
      </c>
      <c r="P25" s="35" t="str">
        <f t="shared" si="9"/>
        <v xml:space="preserve">Memiliki keterampilan membaca Q.S Ali Imran: 133-134 dan Q.S Al Hujurat: 10, , menerapkan kejujuran dalam kehidupan sehari-hari </v>
      </c>
      <c r="Q25" s="39"/>
      <c r="R25" s="39"/>
      <c r="S25" s="25"/>
      <c r="T25" s="15">
        <v>52</v>
      </c>
      <c r="U25" s="14">
        <v>80</v>
      </c>
      <c r="V25" s="14"/>
      <c r="W25" s="14"/>
      <c r="X25" s="14"/>
      <c r="Y25" s="14"/>
      <c r="Z25" s="14">
        <v>80</v>
      </c>
      <c r="AA25" s="45">
        <f t="shared" si="34"/>
        <v>80</v>
      </c>
      <c r="AB25" s="48">
        <f t="shared" si="10"/>
        <v>80</v>
      </c>
      <c r="AC25" s="15">
        <v>92</v>
      </c>
      <c r="AD25" s="14"/>
      <c r="AE25" s="14"/>
      <c r="AF25" s="14"/>
      <c r="AG25" s="14"/>
      <c r="AH25" s="14"/>
      <c r="AI25" s="14">
        <v>80</v>
      </c>
      <c r="AJ25" s="45"/>
      <c r="AK25" s="48">
        <f t="shared" si="11"/>
        <v>86</v>
      </c>
      <c r="AL25" s="15">
        <v>78</v>
      </c>
      <c r="AM25" s="14"/>
      <c r="AN25" s="14"/>
      <c r="AO25" s="14"/>
      <c r="AP25" s="14"/>
      <c r="AQ25" s="14"/>
      <c r="AR25" s="14">
        <v>65</v>
      </c>
      <c r="AS25" s="45"/>
      <c r="AT25" s="48">
        <f t="shared" si="12"/>
        <v>71.5</v>
      </c>
      <c r="AU25" s="15">
        <v>82</v>
      </c>
      <c r="AV25" s="14"/>
      <c r="AW25" s="14"/>
      <c r="AX25" s="14"/>
      <c r="AY25" s="14"/>
      <c r="AZ25" s="14"/>
      <c r="BA25" s="14"/>
      <c r="BB25" s="45"/>
      <c r="BC25" s="48">
        <f t="shared" si="13"/>
        <v>82</v>
      </c>
      <c r="BD25" s="25"/>
      <c r="BE25" s="19">
        <v>85</v>
      </c>
      <c r="BF25" s="18"/>
      <c r="BG25" s="18"/>
      <c r="BH25" s="18"/>
      <c r="BI25" s="18"/>
      <c r="BJ25" s="18"/>
      <c r="BK25" s="18"/>
      <c r="BL25" s="18"/>
      <c r="BM25" s="57">
        <f t="shared" si="14"/>
        <v>85</v>
      </c>
      <c r="BN25" s="19">
        <v>85</v>
      </c>
      <c r="BO25" s="18"/>
      <c r="BP25" s="18"/>
      <c r="BQ25" s="18"/>
      <c r="BR25" s="18"/>
      <c r="BS25" s="18"/>
      <c r="BT25" s="18"/>
      <c r="BU25" s="18"/>
      <c r="BV25" s="57">
        <f t="shared" si="15"/>
        <v>85</v>
      </c>
      <c r="BW25" s="19">
        <v>90</v>
      </c>
      <c r="BX25" s="18"/>
      <c r="BY25" s="18"/>
      <c r="BZ25" s="18"/>
      <c r="CA25" s="18"/>
      <c r="CB25" s="18"/>
      <c r="CC25" s="18"/>
      <c r="CD25" s="18"/>
      <c r="CE25" s="57">
        <f t="shared" si="16"/>
        <v>90</v>
      </c>
      <c r="CF25" s="19">
        <v>90</v>
      </c>
      <c r="CG25" s="18"/>
      <c r="CH25" s="18"/>
      <c r="CI25" s="18"/>
      <c r="CJ25" s="18"/>
      <c r="CK25" s="18"/>
      <c r="CL25" s="18"/>
      <c r="CM25" s="18"/>
      <c r="CN25" s="57">
        <f t="shared" si="17"/>
        <v>90</v>
      </c>
      <c r="CO25" s="25"/>
      <c r="CP25" s="30">
        <f t="shared" si="18"/>
        <v>85</v>
      </c>
      <c r="CQ25" s="25"/>
      <c r="CR25" s="30" t="str">
        <f t="shared" si="19"/>
        <v/>
      </c>
      <c r="CS25" s="25"/>
      <c r="CT25" s="30" t="str">
        <f t="shared" si="20"/>
        <v/>
      </c>
      <c r="CU25" s="25"/>
      <c r="CV25" s="30" t="str">
        <f t="shared" si="21"/>
        <v/>
      </c>
      <c r="CW25" s="25"/>
      <c r="CX25" s="60"/>
      <c r="CY25" s="30">
        <f t="shared" si="22"/>
        <v>85</v>
      </c>
      <c r="CZ25" s="25"/>
      <c r="DA25" s="30" t="str">
        <f t="shared" si="23"/>
        <v/>
      </c>
      <c r="DB25" s="25"/>
      <c r="DC25" s="30" t="str">
        <f t="shared" si="24"/>
        <v/>
      </c>
      <c r="DD25" s="25"/>
      <c r="DE25" s="30" t="str">
        <f t="shared" si="25"/>
        <v/>
      </c>
      <c r="DF25" s="25"/>
      <c r="DG25" s="60"/>
      <c r="DH25" s="30">
        <f t="shared" si="26"/>
        <v>90</v>
      </c>
      <c r="DI25" s="25"/>
      <c r="DJ25" s="30" t="str">
        <f t="shared" si="27"/>
        <v/>
      </c>
      <c r="DK25" s="25"/>
      <c r="DL25" s="30" t="str">
        <f t="shared" si="28"/>
        <v/>
      </c>
      <c r="DM25" s="25"/>
      <c r="DN25" s="30" t="str">
        <f t="shared" si="29"/>
        <v/>
      </c>
      <c r="DO25" s="25"/>
      <c r="DP25" s="60"/>
      <c r="DQ25" s="30">
        <f t="shared" si="30"/>
        <v>90</v>
      </c>
      <c r="DR25" s="25"/>
      <c r="DS25" s="30" t="str">
        <f t="shared" si="31"/>
        <v/>
      </c>
      <c r="DT25" s="25"/>
      <c r="DU25" s="30" t="str">
        <f t="shared" si="32"/>
        <v/>
      </c>
      <c r="DV25" s="25"/>
      <c r="DW25" s="30" t="str">
        <f t="shared" si="33"/>
        <v/>
      </c>
      <c r="DX25" s="25"/>
      <c r="DY25" s="60"/>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C25" s="83" t="s">
        <v>75</v>
      </c>
      <c r="FD25" s="83"/>
      <c r="FE25" s="83"/>
      <c r="FG25" s="117">
        <v>7</v>
      </c>
      <c r="FH25" s="120"/>
      <c r="FI25" s="120"/>
      <c r="FJ25" s="121">
        <v>4467</v>
      </c>
      <c r="FK25" s="121">
        <v>4477</v>
      </c>
    </row>
    <row r="26" spans="1:167" ht="16.5" customHeight="1">
      <c r="A26" s="26">
        <v>16</v>
      </c>
      <c r="B26" s="26">
        <v>5809</v>
      </c>
      <c r="C26" s="26" t="s">
        <v>118</v>
      </c>
      <c r="D26" s="25"/>
      <c r="E26" s="35">
        <f t="shared" si="0"/>
        <v>81</v>
      </c>
      <c r="F26" s="35" t="str">
        <f t="shared" si="1"/>
        <v>B</v>
      </c>
      <c r="G26" s="35">
        <f t="shared" si="2"/>
        <v>80</v>
      </c>
      <c r="H26" s="35" t="str">
        <f t="shared" si="3"/>
        <v>B</v>
      </c>
      <c r="I26" s="61">
        <v>3</v>
      </c>
      <c r="J26" s="35" t="str">
        <f t="shared" si="4"/>
        <v>Memiliki kemampuan menganalisis  makna Asmaul Husna, manfaat kejujuran, semangat menuntut ilmu</v>
      </c>
      <c r="K26" s="35">
        <f t="shared" si="5"/>
        <v>80</v>
      </c>
      <c r="L26" s="35" t="str">
        <f t="shared" si="6"/>
        <v>B</v>
      </c>
      <c r="M26" s="35">
        <f t="shared" si="7"/>
        <v>85</v>
      </c>
      <c r="N26" s="35" t="str">
        <f t="shared" si="8"/>
        <v>B</v>
      </c>
      <c r="O26" s="61">
        <v>2</v>
      </c>
      <c r="P26" s="35" t="str">
        <f t="shared" si="9"/>
        <v xml:space="preserve">Memiliki keterampilan membaca Q.S Ali Imran: 133-134 dan Q.S Al Hujurat: 10, , menerapkan kejujuran dalam kehidupan sehari-hari </v>
      </c>
      <c r="Q26" s="39"/>
      <c r="R26" s="39"/>
      <c r="S26" s="25"/>
      <c r="T26" s="15">
        <v>80</v>
      </c>
      <c r="U26" s="14"/>
      <c r="V26" s="14"/>
      <c r="W26" s="14"/>
      <c r="X26" s="14"/>
      <c r="Y26" s="14"/>
      <c r="Z26" s="14">
        <v>76</v>
      </c>
      <c r="AA26" s="45">
        <f t="shared" si="34"/>
        <v>78</v>
      </c>
      <c r="AB26" s="48">
        <f t="shared" si="10"/>
        <v>78</v>
      </c>
      <c r="AC26" s="15">
        <v>90</v>
      </c>
      <c r="AD26" s="14"/>
      <c r="AE26" s="14"/>
      <c r="AF26" s="14"/>
      <c r="AG26" s="14"/>
      <c r="AH26" s="14"/>
      <c r="AI26" s="14">
        <v>76</v>
      </c>
      <c r="AJ26" s="45"/>
      <c r="AK26" s="48">
        <f t="shared" si="11"/>
        <v>83</v>
      </c>
      <c r="AL26" s="15">
        <v>92</v>
      </c>
      <c r="AM26" s="14"/>
      <c r="AN26" s="14"/>
      <c r="AO26" s="14"/>
      <c r="AP26" s="14"/>
      <c r="AQ26" s="14"/>
      <c r="AR26" s="14">
        <v>70</v>
      </c>
      <c r="AS26" s="45"/>
      <c r="AT26" s="48">
        <f t="shared" si="12"/>
        <v>81</v>
      </c>
      <c r="AU26" s="15">
        <v>78</v>
      </c>
      <c r="AV26" s="14"/>
      <c r="AW26" s="14"/>
      <c r="AX26" s="14"/>
      <c r="AY26" s="14"/>
      <c r="AZ26" s="14"/>
      <c r="BA26" s="14"/>
      <c r="BB26" s="45"/>
      <c r="BC26" s="48">
        <f t="shared" si="13"/>
        <v>78</v>
      </c>
      <c r="BD26" s="25"/>
      <c r="BE26" s="19">
        <v>80</v>
      </c>
      <c r="BF26" s="18"/>
      <c r="BG26" s="18"/>
      <c r="BH26" s="18"/>
      <c r="BI26" s="18"/>
      <c r="BJ26" s="18"/>
      <c r="BK26" s="18"/>
      <c r="BL26" s="18"/>
      <c r="BM26" s="57">
        <f t="shared" si="14"/>
        <v>80</v>
      </c>
      <c r="BN26" s="19">
        <v>80</v>
      </c>
      <c r="BO26" s="18"/>
      <c r="BP26" s="18"/>
      <c r="BQ26" s="18"/>
      <c r="BR26" s="18"/>
      <c r="BS26" s="18"/>
      <c r="BT26" s="18"/>
      <c r="BU26" s="18"/>
      <c r="BV26" s="57">
        <f t="shared" si="15"/>
        <v>80</v>
      </c>
      <c r="BW26" s="19">
        <v>90</v>
      </c>
      <c r="BX26" s="18"/>
      <c r="BY26" s="18"/>
      <c r="BZ26" s="18"/>
      <c r="CA26" s="18"/>
      <c r="CB26" s="18"/>
      <c r="CC26" s="18"/>
      <c r="CD26" s="18"/>
      <c r="CE26" s="57">
        <f t="shared" si="16"/>
        <v>90</v>
      </c>
      <c r="CF26" s="19">
        <v>90</v>
      </c>
      <c r="CG26" s="18"/>
      <c r="CH26" s="18"/>
      <c r="CI26" s="18"/>
      <c r="CJ26" s="18"/>
      <c r="CK26" s="18"/>
      <c r="CL26" s="18"/>
      <c r="CM26" s="18"/>
      <c r="CN26" s="57">
        <f t="shared" si="17"/>
        <v>90</v>
      </c>
      <c r="CO26" s="25"/>
      <c r="CP26" s="30">
        <f t="shared" si="18"/>
        <v>80</v>
      </c>
      <c r="CQ26" s="25"/>
      <c r="CR26" s="30" t="str">
        <f t="shared" si="19"/>
        <v/>
      </c>
      <c r="CS26" s="25"/>
      <c r="CT26" s="30" t="str">
        <f t="shared" si="20"/>
        <v/>
      </c>
      <c r="CU26" s="25"/>
      <c r="CV26" s="30" t="str">
        <f t="shared" si="21"/>
        <v/>
      </c>
      <c r="CW26" s="25"/>
      <c r="CX26" s="60"/>
      <c r="CY26" s="30">
        <f t="shared" si="22"/>
        <v>80</v>
      </c>
      <c r="CZ26" s="25"/>
      <c r="DA26" s="30" t="str">
        <f t="shared" si="23"/>
        <v/>
      </c>
      <c r="DB26" s="25"/>
      <c r="DC26" s="30" t="str">
        <f t="shared" si="24"/>
        <v/>
      </c>
      <c r="DD26" s="25"/>
      <c r="DE26" s="30" t="str">
        <f t="shared" si="25"/>
        <v/>
      </c>
      <c r="DF26" s="25"/>
      <c r="DG26" s="60"/>
      <c r="DH26" s="30">
        <f t="shared" si="26"/>
        <v>90</v>
      </c>
      <c r="DI26" s="25"/>
      <c r="DJ26" s="30" t="str">
        <f t="shared" si="27"/>
        <v/>
      </c>
      <c r="DK26" s="25"/>
      <c r="DL26" s="30" t="str">
        <f t="shared" si="28"/>
        <v/>
      </c>
      <c r="DM26" s="25"/>
      <c r="DN26" s="30" t="str">
        <f t="shared" si="29"/>
        <v/>
      </c>
      <c r="DO26" s="25"/>
      <c r="DP26" s="60"/>
      <c r="DQ26" s="30">
        <f t="shared" si="30"/>
        <v>90</v>
      </c>
      <c r="DR26" s="25"/>
      <c r="DS26" s="30" t="str">
        <f t="shared" si="31"/>
        <v/>
      </c>
      <c r="DT26" s="25"/>
      <c r="DU26" s="30" t="str">
        <f t="shared" si="32"/>
        <v/>
      </c>
      <c r="DV26" s="25"/>
      <c r="DW26" s="30" t="str">
        <f t="shared" si="33"/>
        <v/>
      </c>
      <c r="DX26" s="25"/>
      <c r="DY26" s="60"/>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C26" s="5" t="s">
        <v>54</v>
      </c>
      <c r="FD26" s="3" t="s">
        <v>55</v>
      </c>
      <c r="FE26" s="3" t="s">
        <v>56</v>
      </c>
      <c r="FG26" s="117"/>
      <c r="FH26" s="120"/>
      <c r="FI26" s="120"/>
      <c r="FJ26" s="121"/>
      <c r="FK26" s="121"/>
    </row>
    <row r="27" spans="1:167" ht="16.5" customHeight="1">
      <c r="A27" s="26">
        <v>17</v>
      </c>
      <c r="B27" s="26">
        <v>5822</v>
      </c>
      <c r="C27" s="26" t="s">
        <v>119</v>
      </c>
      <c r="D27" s="25"/>
      <c r="E27" s="35">
        <f t="shared" si="0"/>
        <v>85</v>
      </c>
      <c r="F27" s="35" t="str">
        <f t="shared" si="1"/>
        <v>B</v>
      </c>
      <c r="G27" s="35">
        <f t="shared" si="2"/>
        <v>84</v>
      </c>
      <c r="H27" s="35" t="str">
        <f t="shared" si="3"/>
        <v>B</v>
      </c>
      <c r="I27" s="61">
        <v>2</v>
      </c>
      <c r="J27" s="35" t="str">
        <f t="shared" si="4"/>
        <v>Memiliki kemampuan menganalisis Al Quran dan hadis tentang kontrol diri, prasangka baik, persaudaraan, makna Asmaul Husna, manfaat kejujuran, semangat menuntut ilmu</v>
      </c>
      <c r="K27" s="35">
        <f t="shared" si="5"/>
        <v>80</v>
      </c>
      <c r="L27" s="35" t="str">
        <f t="shared" si="6"/>
        <v>B</v>
      </c>
      <c r="M27" s="35">
        <f t="shared" si="7"/>
        <v>83</v>
      </c>
      <c r="N27" s="35" t="str">
        <f t="shared" si="8"/>
        <v>B</v>
      </c>
      <c r="O27" s="61">
        <v>3</v>
      </c>
      <c r="P27" s="35" t="str">
        <f t="shared" si="9"/>
        <v xml:space="preserve">Memiliki keterampilan menerapkan kejujuran dalam kehidupan sehari-hari </v>
      </c>
      <c r="Q27" s="39"/>
      <c r="R27" s="39"/>
      <c r="S27" s="25"/>
      <c r="T27" s="15">
        <v>88</v>
      </c>
      <c r="U27" s="14"/>
      <c r="V27" s="14"/>
      <c r="W27" s="14"/>
      <c r="X27" s="14"/>
      <c r="Y27" s="14"/>
      <c r="Z27" s="14">
        <v>80</v>
      </c>
      <c r="AA27" s="45">
        <f t="shared" si="34"/>
        <v>84</v>
      </c>
      <c r="AB27" s="48">
        <f t="shared" si="10"/>
        <v>84</v>
      </c>
      <c r="AC27" s="15">
        <v>90</v>
      </c>
      <c r="AD27" s="14"/>
      <c r="AE27" s="14"/>
      <c r="AF27" s="14"/>
      <c r="AG27" s="14"/>
      <c r="AH27" s="14"/>
      <c r="AI27" s="14">
        <v>80</v>
      </c>
      <c r="AJ27" s="45"/>
      <c r="AK27" s="48">
        <f t="shared" si="11"/>
        <v>85</v>
      </c>
      <c r="AL27" s="15">
        <v>90</v>
      </c>
      <c r="AM27" s="14"/>
      <c r="AN27" s="14"/>
      <c r="AO27" s="14"/>
      <c r="AP27" s="14"/>
      <c r="AQ27" s="14"/>
      <c r="AR27" s="14">
        <v>69</v>
      </c>
      <c r="AS27" s="45"/>
      <c r="AT27" s="48">
        <f t="shared" si="12"/>
        <v>79.5</v>
      </c>
      <c r="AU27" s="15">
        <v>88</v>
      </c>
      <c r="AV27" s="14"/>
      <c r="AW27" s="14"/>
      <c r="AX27" s="14"/>
      <c r="AY27" s="14"/>
      <c r="AZ27" s="14"/>
      <c r="BA27" s="14"/>
      <c r="BB27" s="45"/>
      <c r="BC27" s="48">
        <f t="shared" si="13"/>
        <v>88</v>
      </c>
      <c r="BD27" s="25"/>
      <c r="BE27" s="19">
        <v>80</v>
      </c>
      <c r="BF27" s="18"/>
      <c r="BG27" s="18"/>
      <c r="BH27" s="18"/>
      <c r="BI27" s="18"/>
      <c r="BJ27" s="18"/>
      <c r="BK27" s="18"/>
      <c r="BL27" s="18"/>
      <c r="BM27" s="57">
        <f t="shared" si="14"/>
        <v>80</v>
      </c>
      <c r="BN27" s="19">
        <v>80</v>
      </c>
      <c r="BO27" s="18"/>
      <c r="BP27" s="18"/>
      <c r="BQ27" s="18"/>
      <c r="BR27" s="18"/>
      <c r="BS27" s="18"/>
      <c r="BT27" s="18"/>
      <c r="BU27" s="18"/>
      <c r="BV27" s="57">
        <f t="shared" si="15"/>
        <v>80</v>
      </c>
      <c r="BW27" s="19">
        <v>85</v>
      </c>
      <c r="BX27" s="18"/>
      <c r="BY27" s="18"/>
      <c r="BZ27" s="18"/>
      <c r="CA27" s="18"/>
      <c r="CB27" s="18"/>
      <c r="CC27" s="18"/>
      <c r="CD27" s="18"/>
      <c r="CE27" s="57">
        <f t="shared" si="16"/>
        <v>85</v>
      </c>
      <c r="CF27" s="19">
        <v>85</v>
      </c>
      <c r="CG27" s="18"/>
      <c r="CH27" s="18"/>
      <c r="CI27" s="18"/>
      <c r="CJ27" s="18"/>
      <c r="CK27" s="18"/>
      <c r="CL27" s="18"/>
      <c r="CM27" s="18"/>
      <c r="CN27" s="57">
        <f t="shared" si="17"/>
        <v>85</v>
      </c>
      <c r="CO27" s="25"/>
      <c r="CP27" s="30">
        <f t="shared" si="18"/>
        <v>80</v>
      </c>
      <c r="CQ27" s="25"/>
      <c r="CR27" s="30" t="str">
        <f t="shared" si="19"/>
        <v/>
      </c>
      <c r="CS27" s="25"/>
      <c r="CT27" s="30" t="str">
        <f t="shared" si="20"/>
        <v/>
      </c>
      <c r="CU27" s="25"/>
      <c r="CV27" s="30" t="str">
        <f t="shared" si="21"/>
        <v/>
      </c>
      <c r="CW27" s="25"/>
      <c r="CX27" s="60"/>
      <c r="CY27" s="30">
        <f t="shared" si="22"/>
        <v>80</v>
      </c>
      <c r="CZ27" s="25"/>
      <c r="DA27" s="30" t="str">
        <f t="shared" si="23"/>
        <v/>
      </c>
      <c r="DB27" s="25"/>
      <c r="DC27" s="30" t="str">
        <f t="shared" si="24"/>
        <v/>
      </c>
      <c r="DD27" s="25"/>
      <c r="DE27" s="30" t="str">
        <f t="shared" si="25"/>
        <v/>
      </c>
      <c r="DF27" s="25"/>
      <c r="DG27" s="60"/>
      <c r="DH27" s="30">
        <f t="shared" si="26"/>
        <v>85</v>
      </c>
      <c r="DI27" s="25"/>
      <c r="DJ27" s="30" t="str">
        <f t="shared" si="27"/>
        <v/>
      </c>
      <c r="DK27" s="25"/>
      <c r="DL27" s="30" t="str">
        <f t="shared" si="28"/>
        <v/>
      </c>
      <c r="DM27" s="25"/>
      <c r="DN27" s="30" t="str">
        <f t="shared" si="29"/>
        <v/>
      </c>
      <c r="DO27" s="25"/>
      <c r="DP27" s="60"/>
      <c r="DQ27" s="30">
        <f t="shared" si="30"/>
        <v>85</v>
      </c>
      <c r="DR27" s="25"/>
      <c r="DS27" s="30" t="str">
        <f t="shared" si="31"/>
        <v/>
      </c>
      <c r="DT27" s="25"/>
      <c r="DU27" s="30" t="str">
        <f t="shared" si="32"/>
        <v/>
      </c>
      <c r="DV27" s="25"/>
      <c r="DW27" s="30" t="str">
        <f t="shared" si="33"/>
        <v/>
      </c>
      <c r="DX27" s="25"/>
      <c r="DY27" s="60"/>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C27" s="9">
        <v>0</v>
      </c>
      <c r="FD27" s="10">
        <v>69</v>
      </c>
      <c r="FE27" s="11" t="s">
        <v>31</v>
      </c>
      <c r="FG27" s="117">
        <v>8</v>
      </c>
      <c r="FH27" s="120"/>
      <c r="FI27" s="120"/>
      <c r="FJ27" s="121">
        <v>4468</v>
      </c>
      <c r="FK27" s="121">
        <v>4478</v>
      </c>
    </row>
    <row r="28" spans="1:167" ht="16.5" customHeight="1">
      <c r="A28" s="26">
        <v>18</v>
      </c>
      <c r="B28" s="26">
        <v>5835</v>
      </c>
      <c r="C28" s="26" t="s">
        <v>120</v>
      </c>
      <c r="D28" s="25"/>
      <c r="E28" s="35">
        <f t="shared" si="0"/>
        <v>86</v>
      </c>
      <c r="F28" s="35" t="str">
        <f t="shared" si="1"/>
        <v>B</v>
      </c>
      <c r="G28" s="35">
        <f t="shared" si="2"/>
        <v>80</v>
      </c>
      <c r="H28" s="35" t="str">
        <f t="shared" si="3"/>
        <v>B</v>
      </c>
      <c r="I28" s="61">
        <v>2</v>
      </c>
      <c r="J28" s="35" t="str">
        <f t="shared" si="4"/>
        <v>Memiliki kemampuan menganalisis Al Quran dan hadis tentang kontrol diri, prasangka baik, persaudaraan, makna Asmaul Husna, manfaat kejujuran, semangat menuntut ilmu</v>
      </c>
      <c r="K28" s="35">
        <f t="shared" si="5"/>
        <v>86</v>
      </c>
      <c r="L28" s="35" t="str">
        <f t="shared" si="6"/>
        <v>B</v>
      </c>
      <c r="M28" s="35">
        <f t="shared" si="7"/>
        <v>88</v>
      </c>
      <c r="N28" s="35" t="str">
        <f t="shared" si="8"/>
        <v>B</v>
      </c>
      <c r="O28" s="61">
        <v>2</v>
      </c>
      <c r="P28" s="35" t="str">
        <f t="shared" si="9"/>
        <v xml:space="preserve">Memiliki keterampilan membaca Q.S Ali Imran: 133-134 dan Q.S Al Hujurat: 10, , menerapkan kejujuran dalam kehidupan sehari-hari </v>
      </c>
      <c r="Q28" s="39"/>
      <c r="R28" s="39"/>
      <c r="S28" s="25"/>
      <c r="T28" s="15">
        <v>78</v>
      </c>
      <c r="U28" s="14"/>
      <c r="V28" s="14"/>
      <c r="W28" s="14"/>
      <c r="X28" s="14"/>
      <c r="Y28" s="14"/>
      <c r="Z28" s="14">
        <v>86</v>
      </c>
      <c r="AA28" s="45">
        <f t="shared" si="34"/>
        <v>82</v>
      </c>
      <c r="AB28" s="48">
        <f t="shared" si="10"/>
        <v>82</v>
      </c>
      <c r="AC28" s="15">
        <v>95</v>
      </c>
      <c r="AD28" s="14"/>
      <c r="AE28" s="14"/>
      <c r="AF28" s="14"/>
      <c r="AG28" s="14"/>
      <c r="AH28" s="14"/>
      <c r="AI28" s="14">
        <v>86</v>
      </c>
      <c r="AJ28" s="45"/>
      <c r="AK28" s="48">
        <f t="shared" si="11"/>
        <v>90.5</v>
      </c>
      <c r="AL28" s="15">
        <v>84</v>
      </c>
      <c r="AM28" s="14"/>
      <c r="AN28" s="14"/>
      <c r="AO28" s="14"/>
      <c r="AP28" s="14"/>
      <c r="AQ28" s="14"/>
      <c r="AR28" s="14">
        <v>72</v>
      </c>
      <c r="AS28" s="45"/>
      <c r="AT28" s="48">
        <f t="shared" si="12"/>
        <v>78</v>
      </c>
      <c r="AU28" s="15">
        <v>56</v>
      </c>
      <c r="AV28" s="14">
        <v>70</v>
      </c>
      <c r="AW28" s="14"/>
      <c r="AX28" s="14"/>
      <c r="AY28" s="14"/>
      <c r="AZ28" s="14"/>
      <c r="BA28" s="14"/>
      <c r="BB28" s="45"/>
      <c r="BC28" s="48">
        <f t="shared" si="13"/>
        <v>70</v>
      </c>
      <c r="BD28" s="25"/>
      <c r="BE28" s="19">
        <v>86</v>
      </c>
      <c r="BF28" s="18"/>
      <c r="BG28" s="18"/>
      <c r="BH28" s="18"/>
      <c r="BI28" s="18"/>
      <c r="BJ28" s="18"/>
      <c r="BK28" s="18"/>
      <c r="BL28" s="18"/>
      <c r="BM28" s="57">
        <f t="shared" si="14"/>
        <v>86</v>
      </c>
      <c r="BN28" s="19">
        <v>86</v>
      </c>
      <c r="BO28" s="18"/>
      <c r="BP28" s="18"/>
      <c r="BQ28" s="18"/>
      <c r="BR28" s="18"/>
      <c r="BS28" s="18"/>
      <c r="BT28" s="18"/>
      <c r="BU28" s="18"/>
      <c r="BV28" s="57">
        <f t="shared" si="15"/>
        <v>86</v>
      </c>
      <c r="BW28" s="19">
        <v>90</v>
      </c>
      <c r="BX28" s="18"/>
      <c r="BY28" s="18"/>
      <c r="BZ28" s="18"/>
      <c r="CA28" s="18"/>
      <c r="CB28" s="18"/>
      <c r="CC28" s="18"/>
      <c r="CD28" s="18"/>
      <c r="CE28" s="57">
        <f t="shared" si="16"/>
        <v>90</v>
      </c>
      <c r="CF28" s="19">
        <v>90</v>
      </c>
      <c r="CG28" s="18"/>
      <c r="CH28" s="18"/>
      <c r="CI28" s="18"/>
      <c r="CJ28" s="18"/>
      <c r="CK28" s="18"/>
      <c r="CL28" s="18"/>
      <c r="CM28" s="18"/>
      <c r="CN28" s="57">
        <f t="shared" si="17"/>
        <v>90</v>
      </c>
      <c r="CO28" s="25"/>
      <c r="CP28" s="30">
        <f t="shared" si="18"/>
        <v>86</v>
      </c>
      <c r="CQ28" s="25"/>
      <c r="CR28" s="30" t="str">
        <f t="shared" si="19"/>
        <v/>
      </c>
      <c r="CS28" s="25"/>
      <c r="CT28" s="30" t="str">
        <f t="shared" si="20"/>
        <v/>
      </c>
      <c r="CU28" s="25"/>
      <c r="CV28" s="30" t="str">
        <f t="shared" si="21"/>
        <v/>
      </c>
      <c r="CW28" s="25"/>
      <c r="CX28" s="60"/>
      <c r="CY28" s="30">
        <f t="shared" si="22"/>
        <v>86</v>
      </c>
      <c r="CZ28" s="25"/>
      <c r="DA28" s="30" t="str">
        <f t="shared" si="23"/>
        <v/>
      </c>
      <c r="DB28" s="25"/>
      <c r="DC28" s="30" t="str">
        <f t="shared" si="24"/>
        <v/>
      </c>
      <c r="DD28" s="25"/>
      <c r="DE28" s="30" t="str">
        <f t="shared" si="25"/>
        <v/>
      </c>
      <c r="DF28" s="25"/>
      <c r="DG28" s="60"/>
      <c r="DH28" s="30">
        <f t="shared" si="26"/>
        <v>90</v>
      </c>
      <c r="DI28" s="25"/>
      <c r="DJ28" s="30" t="str">
        <f t="shared" si="27"/>
        <v/>
      </c>
      <c r="DK28" s="25"/>
      <c r="DL28" s="30" t="str">
        <f t="shared" si="28"/>
        <v/>
      </c>
      <c r="DM28" s="25"/>
      <c r="DN28" s="30" t="str">
        <f t="shared" si="29"/>
        <v/>
      </c>
      <c r="DO28" s="25"/>
      <c r="DP28" s="60"/>
      <c r="DQ28" s="30">
        <f t="shared" si="30"/>
        <v>90</v>
      </c>
      <c r="DR28" s="25"/>
      <c r="DS28" s="30" t="str">
        <f t="shared" si="31"/>
        <v/>
      </c>
      <c r="DT28" s="25"/>
      <c r="DU28" s="30" t="str">
        <f t="shared" si="32"/>
        <v/>
      </c>
      <c r="DV28" s="25"/>
      <c r="DW28" s="30" t="str">
        <f t="shared" si="33"/>
        <v/>
      </c>
      <c r="DX28" s="25"/>
      <c r="DY28" s="60"/>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C28" s="9">
        <v>70</v>
      </c>
      <c r="FD28" s="12">
        <v>79</v>
      </c>
      <c r="FE28" s="13" t="s">
        <v>30</v>
      </c>
      <c r="FG28" s="117"/>
      <c r="FH28" s="120"/>
      <c r="FI28" s="120"/>
      <c r="FJ28" s="121"/>
      <c r="FK28" s="121"/>
    </row>
    <row r="29" spans="1:167" ht="16.5" customHeight="1">
      <c r="A29" s="26">
        <v>19</v>
      </c>
      <c r="B29" s="26">
        <v>5848</v>
      </c>
      <c r="C29" s="26" t="s">
        <v>121</v>
      </c>
      <c r="D29" s="25"/>
      <c r="E29" s="35">
        <f t="shared" si="0"/>
        <v>86</v>
      </c>
      <c r="F29" s="35" t="str">
        <f t="shared" si="1"/>
        <v>B</v>
      </c>
      <c r="G29" s="35">
        <f t="shared" si="2"/>
        <v>86</v>
      </c>
      <c r="H29" s="35" t="str">
        <f t="shared" si="3"/>
        <v>B</v>
      </c>
      <c r="I29" s="61">
        <v>2</v>
      </c>
      <c r="J29" s="35" t="str">
        <f t="shared" si="4"/>
        <v>Memiliki kemampuan menganalisis Al Quran dan hadis tentang kontrol diri, prasangka baik, persaudaraan, makna Asmaul Husna, manfaat kejujuran, semangat menuntut ilmu</v>
      </c>
      <c r="K29" s="35">
        <f t="shared" si="5"/>
        <v>85</v>
      </c>
      <c r="L29" s="35" t="str">
        <f t="shared" si="6"/>
        <v>B</v>
      </c>
      <c r="M29" s="35">
        <f t="shared" si="7"/>
        <v>88</v>
      </c>
      <c r="N29" s="35" t="str">
        <f t="shared" si="8"/>
        <v>B</v>
      </c>
      <c r="O29" s="61">
        <v>2</v>
      </c>
      <c r="P29" s="35" t="str">
        <f t="shared" si="9"/>
        <v xml:space="preserve">Memiliki keterampilan membaca Q.S Ali Imran: 133-134 dan Q.S Al Hujurat: 10, , menerapkan kejujuran dalam kehidupan sehari-hari </v>
      </c>
      <c r="Q29" s="39"/>
      <c r="R29" s="39"/>
      <c r="S29" s="25"/>
      <c r="T29" s="15">
        <v>86</v>
      </c>
      <c r="U29" s="14"/>
      <c r="V29" s="14"/>
      <c r="W29" s="14"/>
      <c r="X29" s="14"/>
      <c r="Y29" s="14"/>
      <c r="Z29" s="14">
        <v>80</v>
      </c>
      <c r="AA29" s="45">
        <f t="shared" si="34"/>
        <v>83</v>
      </c>
      <c r="AB29" s="48">
        <f t="shared" si="10"/>
        <v>83</v>
      </c>
      <c r="AC29" s="15">
        <v>98</v>
      </c>
      <c r="AD29" s="14"/>
      <c r="AE29" s="14"/>
      <c r="AF29" s="14"/>
      <c r="AG29" s="14"/>
      <c r="AH29" s="14"/>
      <c r="AI29" s="14">
        <v>80</v>
      </c>
      <c r="AJ29" s="45"/>
      <c r="AK29" s="48">
        <f t="shared" si="11"/>
        <v>89</v>
      </c>
      <c r="AL29" s="15">
        <v>94</v>
      </c>
      <c r="AM29" s="14"/>
      <c r="AN29" s="14"/>
      <c r="AO29" s="14"/>
      <c r="AP29" s="14"/>
      <c r="AQ29" s="14"/>
      <c r="AR29" s="14">
        <v>76</v>
      </c>
      <c r="AS29" s="45"/>
      <c r="AT29" s="48">
        <f t="shared" si="12"/>
        <v>85</v>
      </c>
      <c r="AU29" s="15">
        <v>86</v>
      </c>
      <c r="AV29" s="14"/>
      <c r="AW29" s="14"/>
      <c r="AX29" s="14"/>
      <c r="AY29" s="14"/>
      <c r="AZ29" s="14"/>
      <c r="BA29" s="14"/>
      <c r="BB29" s="45"/>
      <c r="BC29" s="48">
        <f t="shared" si="13"/>
        <v>86</v>
      </c>
      <c r="BD29" s="25"/>
      <c r="BE29" s="19">
        <v>85</v>
      </c>
      <c r="BF29" s="18"/>
      <c r="BG29" s="18"/>
      <c r="BH29" s="18"/>
      <c r="BI29" s="18"/>
      <c r="BJ29" s="18"/>
      <c r="BK29" s="18"/>
      <c r="BL29" s="18"/>
      <c r="BM29" s="57">
        <f t="shared" si="14"/>
        <v>85</v>
      </c>
      <c r="BN29" s="19">
        <v>85</v>
      </c>
      <c r="BO29" s="18"/>
      <c r="BP29" s="18"/>
      <c r="BQ29" s="18"/>
      <c r="BR29" s="18"/>
      <c r="BS29" s="18"/>
      <c r="BT29" s="18"/>
      <c r="BU29" s="18"/>
      <c r="BV29" s="57">
        <f t="shared" si="15"/>
        <v>85</v>
      </c>
      <c r="BW29" s="19">
        <v>90</v>
      </c>
      <c r="BX29" s="18"/>
      <c r="BY29" s="18"/>
      <c r="BZ29" s="18"/>
      <c r="CA29" s="18"/>
      <c r="CB29" s="18"/>
      <c r="CC29" s="18"/>
      <c r="CD29" s="18"/>
      <c r="CE29" s="57">
        <f t="shared" si="16"/>
        <v>90</v>
      </c>
      <c r="CF29" s="19">
        <v>90</v>
      </c>
      <c r="CG29" s="18"/>
      <c r="CH29" s="18"/>
      <c r="CI29" s="18"/>
      <c r="CJ29" s="18"/>
      <c r="CK29" s="18"/>
      <c r="CL29" s="18"/>
      <c r="CM29" s="18"/>
      <c r="CN29" s="57">
        <f t="shared" si="17"/>
        <v>90</v>
      </c>
      <c r="CO29" s="25"/>
      <c r="CP29" s="30">
        <f t="shared" si="18"/>
        <v>85</v>
      </c>
      <c r="CQ29" s="25"/>
      <c r="CR29" s="30" t="str">
        <f t="shared" si="19"/>
        <v/>
      </c>
      <c r="CS29" s="25"/>
      <c r="CT29" s="30" t="str">
        <f t="shared" si="20"/>
        <v/>
      </c>
      <c r="CU29" s="25"/>
      <c r="CV29" s="30" t="str">
        <f t="shared" si="21"/>
        <v/>
      </c>
      <c r="CW29" s="25"/>
      <c r="CX29" s="60"/>
      <c r="CY29" s="30">
        <f t="shared" si="22"/>
        <v>85</v>
      </c>
      <c r="CZ29" s="25"/>
      <c r="DA29" s="30" t="str">
        <f t="shared" si="23"/>
        <v/>
      </c>
      <c r="DB29" s="25"/>
      <c r="DC29" s="30" t="str">
        <f t="shared" si="24"/>
        <v/>
      </c>
      <c r="DD29" s="25"/>
      <c r="DE29" s="30" t="str">
        <f t="shared" si="25"/>
        <v/>
      </c>
      <c r="DF29" s="25"/>
      <c r="DG29" s="60"/>
      <c r="DH29" s="30">
        <f t="shared" si="26"/>
        <v>90</v>
      </c>
      <c r="DI29" s="25"/>
      <c r="DJ29" s="30" t="str">
        <f t="shared" si="27"/>
        <v/>
      </c>
      <c r="DK29" s="25"/>
      <c r="DL29" s="30" t="str">
        <f t="shared" si="28"/>
        <v/>
      </c>
      <c r="DM29" s="25"/>
      <c r="DN29" s="30" t="str">
        <f t="shared" si="29"/>
        <v/>
      </c>
      <c r="DO29" s="25"/>
      <c r="DP29" s="60"/>
      <c r="DQ29" s="30">
        <f t="shared" si="30"/>
        <v>90</v>
      </c>
      <c r="DR29" s="25"/>
      <c r="DS29" s="30" t="str">
        <f t="shared" si="31"/>
        <v/>
      </c>
      <c r="DT29" s="25"/>
      <c r="DU29" s="30" t="str">
        <f t="shared" si="32"/>
        <v/>
      </c>
      <c r="DV29" s="25"/>
      <c r="DW29" s="30" t="str">
        <f t="shared" si="33"/>
        <v/>
      </c>
      <c r="DX29" s="25"/>
      <c r="DY29" s="60"/>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C29" s="9">
        <v>80</v>
      </c>
      <c r="FD29" s="12">
        <v>89</v>
      </c>
      <c r="FE29" s="13" t="s">
        <v>29</v>
      </c>
      <c r="FG29" s="117">
        <v>9</v>
      </c>
      <c r="FH29" s="120"/>
      <c r="FI29" s="120"/>
      <c r="FJ29" s="121">
        <v>4469</v>
      </c>
      <c r="FK29" s="121">
        <v>4479</v>
      </c>
    </row>
    <row r="30" spans="1:167" ht="16.5" customHeight="1">
      <c r="A30" s="26">
        <v>20</v>
      </c>
      <c r="B30" s="26">
        <v>5861</v>
      </c>
      <c r="C30" s="26" t="s">
        <v>122</v>
      </c>
      <c r="D30" s="25"/>
      <c r="E30" s="35">
        <f t="shared" si="0"/>
        <v>89</v>
      </c>
      <c r="F30" s="35" t="str">
        <f t="shared" si="1"/>
        <v>B</v>
      </c>
      <c r="G30" s="35">
        <f t="shared" si="2"/>
        <v>83</v>
      </c>
      <c r="H30" s="35" t="str">
        <f t="shared" si="3"/>
        <v>B</v>
      </c>
      <c r="I30" s="61">
        <v>2</v>
      </c>
      <c r="J30" s="35" t="str">
        <f t="shared" si="4"/>
        <v>Memiliki kemampuan menganalisis Al Quran dan hadis tentang kontrol diri, prasangka baik, persaudaraan, makna Asmaul Husna, manfaat kejujuran, semangat menuntut ilmu</v>
      </c>
      <c r="K30" s="35">
        <f t="shared" si="5"/>
        <v>80</v>
      </c>
      <c r="L30" s="35" t="str">
        <f t="shared" si="6"/>
        <v>B</v>
      </c>
      <c r="M30" s="35">
        <f t="shared" si="7"/>
        <v>82</v>
      </c>
      <c r="N30" s="35" t="str">
        <f t="shared" si="8"/>
        <v>B</v>
      </c>
      <c r="O30" s="61">
        <v>3</v>
      </c>
      <c r="P30" s="35" t="str">
        <f t="shared" si="9"/>
        <v xml:space="preserve">Memiliki keterampilan menerapkan kejujuran dalam kehidupan sehari-hari </v>
      </c>
      <c r="Q30" s="39"/>
      <c r="R30" s="39"/>
      <c r="S30" s="25"/>
      <c r="T30" s="15">
        <v>86</v>
      </c>
      <c r="U30" s="14"/>
      <c r="V30" s="14"/>
      <c r="W30" s="14"/>
      <c r="X30" s="14"/>
      <c r="Y30" s="14"/>
      <c r="Z30" s="14">
        <v>87</v>
      </c>
      <c r="AA30" s="45">
        <f t="shared" si="34"/>
        <v>86.5</v>
      </c>
      <c r="AB30" s="48">
        <f t="shared" si="10"/>
        <v>86.5</v>
      </c>
      <c r="AC30" s="15">
        <v>94</v>
      </c>
      <c r="AD30" s="14"/>
      <c r="AE30" s="14"/>
      <c r="AF30" s="14"/>
      <c r="AG30" s="14"/>
      <c r="AH30" s="14"/>
      <c r="AI30" s="14">
        <v>87</v>
      </c>
      <c r="AJ30" s="45"/>
      <c r="AK30" s="48">
        <f t="shared" si="11"/>
        <v>90.5</v>
      </c>
      <c r="AL30" s="15">
        <v>76</v>
      </c>
      <c r="AM30" s="14"/>
      <c r="AN30" s="14"/>
      <c r="AO30" s="14"/>
      <c r="AP30" s="14"/>
      <c r="AQ30" s="14"/>
      <c r="AR30" s="14">
        <v>72</v>
      </c>
      <c r="AS30" s="45"/>
      <c r="AT30" s="48">
        <f t="shared" si="12"/>
        <v>74</v>
      </c>
      <c r="AU30" s="15">
        <v>80</v>
      </c>
      <c r="AV30" s="14"/>
      <c r="AW30" s="14"/>
      <c r="AX30" s="14"/>
      <c r="AY30" s="14"/>
      <c r="AZ30" s="14"/>
      <c r="BA30" s="14"/>
      <c r="BB30" s="45"/>
      <c r="BC30" s="48">
        <f t="shared" si="13"/>
        <v>80</v>
      </c>
      <c r="BD30" s="25"/>
      <c r="BE30" s="19">
        <v>80</v>
      </c>
      <c r="BF30" s="18"/>
      <c r="BG30" s="18"/>
      <c r="BH30" s="18"/>
      <c r="BI30" s="18"/>
      <c r="BJ30" s="18"/>
      <c r="BK30" s="18"/>
      <c r="BL30" s="18"/>
      <c r="BM30" s="57">
        <f t="shared" si="14"/>
        <v>80</v>
      </c>
      <c r="BN30" s="19">
        <v>80</v>
      </c>
      <c r="BO30" s="18"/>
      <c r="BP30" s="18"/>
      <c r="BQ30" s="18"/>
      <c r="BR30" s="18"/>
      <c r="BS30" s="18"/>
      <c r="BT30" s="18"/>
      <c r="BU30" s="18"/>
      <c r="BV30" s="57">
        <f t="shared" si="15"/>
        <v>80</v>
      </c>
      <c r="BW30" s="19">
        <v>83</v>
      </c>
      <c r="BX30" s="18"/>
      <c r="BY30" s="18"/>
      <c r="BZ30" s="18"/>
      <c r="CA30" s="18"/>
      <c r="CB30" s="18"/>
      <c r="CC30" s="18"/>
      <c r="CD30" s="18"/>
      <c r="CE30" s="57">
        <f t="shared" si="16"/>
        <v>83</v>
      </c>
      <c r="CF30" s="19">
        <v>83</v>
      </c>
      <c r="CG30" s="18"/>
      <c r="CH30" s="18"/>
      <c r="CI30" s="18"/>
      <c r="CJ30" s="18"/>
      <c r="CK30" s="18"/>
      <c r="CL30" s="18"/>
      <c r="CM30" s="18"/>
      <c r="CN30" s="57">
        <f t="shared" si="17"/>
        <v>83</v>
      </c>
      <c r="CO30" s="25"/>
      <c r="CP30" s="30">
        <f t="shared" si="18"/>
        <v>80</v>
      </c>
      <c r="CQ30" s="25"/>
      <c r="CR30" s="30" t="str">
        <f t="shared" si="19"/>
        <v/>
      </c>
      <c r="CS30" s="25"/>
      <c r="CT30" s="30" t="str">
        <f t="shared" si="20"/>
        <v/>
      </c>
      <c r="CU30" s="25"/>
      <c r="CV30" s="30" t="str">
        <f t="shared" si="21"/>
        <v/>
      </c>
      <c r="CW30" s="25"/>
      <c r="CX30" s="60"/>
      <c r="CY30" s="30">
        <f t="shared" si="22"/>
        <v>80</v>
      </c>
      <c r="CZ30" s="25"/>
      <c r="DA30" s="30" t="str">
        <f t="shared" si="23"/>
        <v/>
      </c>
      <c r="DB30" s="25"/>
      <c r="DC30" s="30" t="str">
        <f t="shared" si="24"/>
        <v/>
      </c>
      <c r="DD30" s="25"/>
      <c r="DE30" s="30" t="str">
        <f t="shared" si="25"/>
        <v/>
      </c>
      <c r="DF30" s="25"/>
      <c r="DG30" s="60"/>
      <c r="DH30" s="30">
        <f t="shared" si="26"/>
        <v>83</v>
      </c>
      <c r="DI30" s="25"/>
      <c r="DJ30" s="30" t="str">
        <f t="shared" si="27"/>
        <v/>
      </c>
      <c r="DK30" s="25"/>
      <c r="DL30" s="30" t="str">
        <f t="shared" si="28"/>
        <v/>
      </c>
      <c r="DM30" s="25"/>
      <c r="DN30" s="30" t="str">
        <f t="shared" si="29"/>
        <v/>
      </c>
      <c r="DO30" s="25"/>
      <c r="DP30" s="60"/>
      <c r="DQ30" s="30">
        <f t="shared" si="30"/>
        <v>83</v>
      </c>
      <c r="DR30" s="25"/>
      <c r="DS30" s="30" t="str">
        <f t="shared" si="31"/>
        <v/>
      </c>
      <c r="DT30" s="25"/>
      <c r="DU30" s="30" t="str">
        <f t="shared" si="32"/>
        <v/>
      </c>
      <c r="DV30" s="25"/>
      <c r="DW30" s="30" t="str">
        <f t="shared" si="33"/>
        <v/>
      </c>
      <c r="DX30" s="25"/>
      <c r="DY30" s="60"/>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C30" s="9">
        <v>90</v>
      </c>
      <c r="FD30" s="12">
        <v>100</v>
      </c>
      <c r="FE30" s="13" t="s">
        <v>11</v>
      </c>
      <c r="FG30" s="117"/>
      <c r="FH30" s="120"/>
      <c r="FI30" s="120"/>
      <c r="FJ30" s="121"/>
      <c r="FK30" s="121"/>
    </row>
    <row r="31" spans="1:167" ht="16.5" customHeight="1">
      <c r="A31" s="26">
        <v>21</v>
      </c>
      <c r="B31" s="26">
        <v>5874</v>
      </c>
      <c r="C31" s="26" t="s">
        <v>123</v>
      </c>
      <c r="D31" s="25"/>
      <c r="E31" s="35">
        <f t="shared" si="0"/>
        <v>80</v>
      </c>
      <c r="F31" s="35" t="str">
        <f t="shared" si="1"/>
        <v>B</v>
      </c>
      <c r="G31" s="35">
        <f t="shared" si="2"/>
        <v>80</v>
      </c>
      <c r="H31" s="35" t="str">
        <f t="shared" si="3"/>
        <v>B</v>
      </c>
      <c r="I31" s="61">
        <v>3</v>
      </c>
      <c r="J31" s="35" t="str">
        <f t="shared" si="4"/>
        <v>Memiliki kemampuan menganalisis  makna Asmaul Husna, manfaat kejujuran, semangat menuntut ilmu</v>
      </c>
      <c r="K31" s="35">
        <f t="shared" si="5"/>
        <v>84</v>
      </c>
      <c r="L31" s="35" t="str">
        <f t="shared" si="6"/>
        <v>B</v>
      </c>
      <c r="M31" s="35">
        <f t="shared" si="7"/>
        <v>82</v>
      </c>
      <c r="N31" s="35" t="str">
        <f t="shared" si="8"/>
        <v>B</v>
      </c>
      <c r="O31" s="61">
        <v>3</v>
      </c>
      <c r="P31" s="35" t="str">
        <f t="shared" si="9"/>
        <v xml:space="preserve">Memiliki keterampilan menerapkan kejujuran dalam kehidupan sehari-hari </v>
      </c>
      <c r="Q31" s="39"/>
      <c r="R31" s="39"/>
      <c r="S31" s="25"/>
      <c r="T31" s="15">
        <v>80</v>
      </c>
      <c r="U31" s="14"/>
      <c r="V31" s="14"/>
      <c r="W31" s="14"/>
      <c r="X31" s="14"/>
      <c r="Y31" s="14"/>
      <c r="Z31" s="14">
        <v>80</v>
      </c>
      <c r="AA31" s="45">
        <f t="shared" si="34"/>
        <v>80</v>
      </c>
      <c r="AB31" s="48">
        <f t="shared" si="10"/>
        <v>80</v>
      </c>
      <c r="AC31" s="15">
        <v>80</v>
      </c>
      <c r="AD31" s="14"/>
      <c r="AE31" s="14"/>
      <c r="AF31" s="14"/>
      <c r="AG31" s="14"/>
      <c r="AH31" s="14"/>
      <c r="AI31" s="14">
        <v>80</v>
      </c>
      <c r="AJ31" s="45"/>
      <c r="AK31" s="48">
        <f t="shared" si="11"/>
        <v>80</v>
      </c>
      <c r="AL31" s="15">
        <v>80</v>
      </c>
      <c r="AM31" s="14"/>
      <c r="AN31" s="14"/>
      <c r="AO31" s="14"/>
      <c r="AP31" s="14"/>
      <c r="AQ31" s="14"/>
      <c r="AR31" s="14">
        <v>80</v>
      </c>
      <c r="AS31" s="45"/>
      <c r="AT31" s="48">
        <f t="shared" si="12"/>
        <v>80</v>
      </c>
      <c r="AU31" s="15">
        <v>62</v>
      </c>
      <c r="AV31" s="14">
        <v>80</v>
      </c>
      <c r="AW31" s="14"/>
      <c r="AX31" s="14"/>
      <c r="AY31" s="14"/>
      <c r="AZ31" s="14"/>
      <c r="BA31" s="14"/>
      <c r="BB31" s="45"/>
      <c r="BC31" s="48">
        <f t="shared" si="13"/>
        <v>80</v>
      </c>
      <c r="BD31" s="25"/>
      <c r="BE31" s="19">
        <v>84</v>
      </c>
      <c r="BF31" s="18"/>
      <c r="BG31" s="18"/>
      <c r="BH31" s="18"/>
      <c r="BI31" s="18"/>
      <c r="BJ31" s="18"/>
      <c r="BK31" s="18"/>
      <c r="BL31" s="18"/>
      <c r="BM31" s="57">
        <f t="shared" si="14"/>
        <v>84</v>
      </c>
      <c r="BN31" s="19">
        <v>84</v>
      </c>
      <c r="BO31" s="18"/>
      <c r="BP31" s="18"/>
      <c r="BQ31" s="18"/>
      <c r="BR31" s="18"/>
      <c r="BS31" s="18"/>
      <c r="BT31" s="18"/>
      <c r="BU31" s="18"/>
      <c r="BV31" s="57">
        <f t="shared" si="15"/>
        <v>84</v>
      </c>
      <c r="BW31" s="19">
        <v>80</v>
      </c>
      <c r="BX31" s="18"/>
      <c r="BY31" s="18"/>
      <c r="BZ31" s="18"/>
      <c r="CA31" s="18"/>
      <c r="CB31" s="18"/>
      <c r="CC31" s="18"/>
      <c r="CD31" s="18"/>
      <c r="CE31" s="57">
        <f t="shared" si="16"/>
        <v>80</v>
      </c>
      <c r="CF31" s="19">
        <v>80</v>
      </c>
      <c r="CG31" s="18"/>
      <c r="CH31" s="18"/>
      <c r="CI31" s="18"/>
      <c r="CJ31" s="18"/>
      <c r="CK31" s="18"/>
      <c r="CL31" s="18"/>
      <c r="CM31" s="18"/>
      <c r="CN31" s="57">
        <f t="shared" si="17"/>
        <v>80</v>
      </c>
      <c r="CO31" s="25"/>
      <c r="CP31" s="30">
        <f t="shared" si="18"/>
        <v>84</v>
      </c>
      <c r="CQ31" s="25"/>
      <c r="CR31" s="30" t="str">
        <f t="shared" si="19"/>
        <v/>
      </c>
      <c r="CS31" s="25"/>
      <c r="CT31" s="30" t="str">
        <f t="shared" si="20"/>
        <v/>
      </c>
      <c r="CU31" s="25"/>
      <c r="CV31" s="30" t="str">
        <f t="shared" si="21"/>
        <v/>
      </c>
      <c r="CW31" s="25"/>
      <c r="CX31" s="60"/>
      <c r="CY31" s="30">
        <f t="shared" si="22"/>
        <v>84</v>
      </c>
      <c r="CZ31" s="25"/>
      <c r="DA31" s="30" t="str">
        <f t="shared" si="23"/>
        <v/>
      </c>
      <c r="DB31" s="25"/>
      <c r="DC31" s="30" t="str">
        <f t="shared" si="24"/>
        <v/>
      </c>
      <c r="DD31" s="25"/>
      <c r="DE31" s="30" t="str">
        <f t="shared" si="25"/>
        <v/>
      </c>
      <c r="DF31" s="25"/>
      <c r="DG31" s="60"/>
      <c r="DH31" s="30">
        <f t="shared" si="26"/>
        <v>80</v>
      </c>
      <c r="DI31" s="25"/>
      <c r="DJ31" s="30" t="str">
        <f t="shared" si="27"/>
        <v/>
      </c>
      <c r="DK31" s="25"/>
      <c r="DL31" s="30" t="str">
        <f t="shared" si="28"/>
        <v/>
      </c>
      <c r="DM31" s="25"/>
      <c r="DN31" s="30" t="str">
        <f t="shared" si="29"/>
        <v/>
      </c>
      <c r="DO31" s="25"/>
      <c r="DP31" s="60"/>
      <c r="DQ31" s="30">
        <f t="shared" si="30"/>
        <v>80</v>
      </c>
      <c r="DR31" s="25"/>
      <c r="DS31" s="30" t="str">
        <f t="shared" si="31"/>
        <v/>
      </c>
      <c r="DT31" s="25"/>
      <c r="DU31" s="30" t="str">
        <f t="shared" si="32"/>
        <v/>
      </c>
      <c r="DV31" s="25"/>
      <c r="DW31" s="30" t="str">
        <f t="shared" si="33"/>
        <v/>
      </c>
      <c r="DX31" s="25"/>
      <c r="DY31" s="60"/>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G31" s="117">
        <v>10</v>
      </c>
      <c r="FH31" s="120"/>
      <c r="FI31" s="120"/>
      <c r="FJ31" s="121">
        <v>4470</v>
      </c>
      <c r="FK31" s="121">
        <v>4480</v>
      </c>
    </row>
    <row r="32" spans="1:167" ht="16.5" customHeight="1">
      <c r="A32" s="26">
        <v>22</v>
      </c>
      <c r="B32" s="26">
        <v>5887</v>
      </c>
      <c r="C32" s="26" t="s">
        <v>124</v>
      </c>
      <c r="D32" s="25"/>
      <c r="E32" s="35">
        <f t="shared" si="0"/>
        <v>83</v>
      </c>
      <c r="F32" s="35" t="str">
        <f t="shared" si="1"/>
        <v>B</v>
      </c>
      <c r="G32" s="35">
        <f t="shared" si="2"/>
        <v>86</v>
      </c>
      <c r="H32" s="35" t="str">
        <f t="shared" si="3"/>
        <v>B</v>
      </c>
      <c r="I32" s="61">
        <v>2</v>
      </c>
      <c r="J32" s="35" t="str">
        <f t="shared" si="4"/>
        <v>Memiliki kemampuan menganalisis Al Quran dan hadis tentang kontrol diri, prasangka baik, persaudaraan, makna Asmaul Husna, manfaat kejujuran, semangat menuntut ilmu</v>
      </c>
      <c r="K32" s="35">
        <f t="shared" si="5"/>
        <v>83</v>
      </c>
      <c r="L32" s="35" t="str">
        <f t="shared" si="6"/>
        <v>B</v>
      </c>
      <c r="M32" s="35">
        <f t="shared" si="7"/>
        <v>87</v>
      </c>
      <c r="N32" s="35" t="str">
        <f t="shared" si="8"/>
        <v>B</v>
      </c>
      <c r="O32" s="61">
        <v>2</v>
      </c>
      <c r="P32" s="35" t="str">
        <f t="shared" si="9"/>
        <v xml:space="preserve">Memiliki keterampilan membaca Q.S Ali Imran: 133-134 dan Q.S Al Hujurat: 10, , menerapkan kejujuran dalam kehidupan sehari-hari </v>
      </c>
      <c r="Q32" s="39"/>
      <c r="R32" s="39"/>
      <c r="S32" s="25"/>
      <c r="T32" s="15">
        <v>78</v>
      </c>
      <c r="U32" s="14"/>
      <c r="V32" s="14"/>
      <c r="W32" s="14"/>
      <c r="X32" s="14"/>
      <c r="Y32" s="14"/>
      <c r="Z32" s="14">
        <v>80</v>
      </c>
      <c r="AA32" s="45">
        <f t="shared" si="34"/>
        <v>79</v>
      </c>
      <c r="AB32" s="48">
        <f t="shared" si="10"/>
        <v>79</v>
      </c>
      <c r="AC32" s="15">
        <v>92</v>
      </c>
      <c r="AD32" s="14"/>
      <c r="AE32" s="14"/>
      <c r="AF32" s="14"/>
      <c r="AG32" s="14"/>
      <c r="AH32" s="14"/>
      <c r="AI32" s="14">
        <v>80</v>
      </c>
      <c r="AJ32" s="45"/>
      <c r="AK32" s="48">
        <f t="shared" si="11"/>
        <v>86</v>
      </c>
      <c r="AL32" s="15">
        <v>92</v>
      </c>
      <c r="AM32" s="14"/>
      <c r="AN32" s="14"/>
      <c r="AO32" s="14"/>
      <c r="AP32" s="14"/>
      <c r="AQ32" s="14"/>
      <c r="AR32" s="14">
        <v>82</v>
      </c>
      <c r="AS32" s="45"/>
      <c r="AT32" s="48">
        <f t="shared" si="12"/>
        <v>87</v>
      </c>
      <c r="AU32" s="15">
        <v>90</v>
      </c>
      <c r="AV32" s="14"/>
      <c r="AW32" s="14"/>
      <c r="AX32" s="14"/>
      <c r="AY32" s="14"/>
      <c r="AZ32" s="14"/>
      <c r="BA32" s="14"/>
      <c r="BB32" s="45"/>
      <c r="BC32" s="48">
        <f t="shared" si="13"/>
        <v>90</v>
      </c>
      <c r="BD32" s="25"/>
      <c r="BE32" s="19">
        <v>83</v>
      </c>
      <c r="BF32" s="18"/>
      <c r="BG32" s="18"/>
      <c r="BH32" s="18"/>
      <c r="BI32" s="18"/>
      <c r="BJ32" s="18"/>
      <c r="BK32" s="18"/>
      <c r="BL32" s="18"/>
      <c r="BM32" s="57">
        <f t="shared" si="14"/>
        <v>83</v>
      </c>
      <c r="BN32" s="19">
        <v>83</v>
      </c>
      <c r="BO32" s="18"/>
      <c r="BP32" s="18"/>
      <c r="BQ32" s="18"/>
      <c r="BR32" s="18"/>
      <c r="BS32" s="18"/>
      <c r="BT32" s="18"/>
      <c r="BU32" s="18"/>
      <c r="BV32" s="57">
        <f t="shared" si="15"/>
        <v>83</v>
      </c>
      <c r="BW32" s="19">
        <v>90</v>
      </c>
      <c r="BX32" s="18"/>
      <c r="BY32" s="18"/>
      <c r="BZ32" s="18"/>
      <c r="CA32" s="18"/>
      <c r="CB32" s="18"/>
      <c r="CC32" s="18"/>
      <c r="CD32" s="18"/>
      <c r="CE32" s="57">
        <f t="shared" si="16"/>
        <v>90</v>
      </c>
      <c r="CF32" s="19">
        <v>90</v>
      </c>
      <c r="CG32" s="18"/>
      <c r="CH32" s="18"/>
      <c r="CI32" s="18"/>
      <c r="CJ32" s="18"/>
      <c r="CK32" s="18"/>
      <c r="CL32" s="18"/>
      <c r="CM32" s="18"/>
      <c r="CN32" s="57">
        <f t="shared" si="17"/>
        <v>90</v>
      </c>
      <c r="CO32" s="25"/>
      <c r="CP32" s="30">
        <f t="shared" si="18"/>
        <v>83</v>
      </c>
      <c r="CQ32" s="25"/>
      <c r="CR32" s="30" t="str">
        <f t="shared" si="19"/>
        <v/>
      </c>
      <c r="CS32" s="25"/>
      <c r="CT32" s="30" t="str">
        <f t="shared" si="20"/>
        <v/>
      </c>
      <c r="CU32" s="25"/>
      <c r="CV32" s="30" t="str">
        <f t="shared" si="21"/>
        <v/>
      </c>
      <c r="CW32" s="25"/>
      <c r="CX32" s="60"/>
      <c r="CY32" s="30">
        <f t="shared" si="22"/>
        <v>83</v>
      </c>
      <c r="CZ32" s="25"/>
      <c r="DA32" s="30" t="str">
        <f t="shared" si="23"/>
        <v/>
      </c>
      <c r="DB32" s="25"/>
      <c r="DC32" s="30" t="str">
        <f t="shared" si="24"/>
        <v/>
      </c>
      <c r="DD32" s="25"/>
      <c r="DE32" s="30" t="str">
        <f t="shared" si="25"/>
        <v/>
      </c>
      <c r="DF32" s="25"/>
      <c r="DG32" s="60"/>
      <c r="DH32" s="30">
        <f t="shared" si="26"/>
        <v>90</v>
      </c>
      <c r="DI32" s="25"/>
      <c r="DJ32" s="30" t="str">
        <f t="shared" si="27"/>
        <v/>
      </c>
      <c r="DK32" s="25"/>
      <c r="DL32" s="30" t="str">
        <f t="shared" si="28"/>
        <v/>
      </c>
      <c r="DM32" s="25"/>
      <c r="DN32" s="30" t="str">
        <f t="shared" si="29"/>
        <v/>
      </c>
      <c r="DO32" s="25"/>
      <c r="DP32" s="60"/>
      <c r="DQ32" s="30">
        <f t="shared" si="30"/>
        <v>90</v>
      </c>
      <c r="DR32" s="25"/>
      <c r="DS32" s="30" t="str">
        <f t="shared" si="31"/>
        <v/>
      </c>
      <c r="DT32" s="25"/>
      <c r="DU32" s="30" t="str">
        <f t="shared" si="32"/>
        <v/>
      </c>
      <c r="DV32" s="25"/>
      <c r="DW32" s="30" t="str">
        <f t="shared" si="33"/>
        <v/>
      </c>
      <c r="DX32" s="25"/>
      <c r="DY32" s="60"/>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G32" s="117"/>
      <c r="FH32" s="121"/>
      <c r="FI32" s="121"/>
      <c r="FJ32" s="121"/>
      <c r="FK32" s="121"/>
    </row>
    <row r="33" spans="1:157" ht="16.5" customHeight="1">
      <c r="A33" s="26">
        <v>23</v>
      </c>
      <c r="B33" s="26">
        <v>5900</v>
      </c>
      <c r="C33" s="26" t="s">
        <v>125</v>
      </c>
      <c r="D33" s="25"/>
      <c r="E33" s="35">
        <f t="shared" si="0"/>
        <v>89</v>
      </c>
      <c r="F33" s="35" t="str">
        <f t="shared" si="1"/>
        <v>B</v>
      </c>
      <c r="G33" s="35">
        <f t="shared" si="2"/>
        <v>88</v>
      </c>
      <c r="H33" s="35" t="str">
        <f t="shared" si="3"/>
        <v>B</v>
      </c>
      <c r="I33" s="61">
        <v>1</v>
      </c>
      <c r="J33" s="35" t="str">
        <f t="shared" si="4"/>
        <v>Memiliki kemampuan menganalisis Al Quran dan hadis tentang kontrol diri, prasangka baik, persaudaraan, makna Asmaul Husna, manfaat kejujuran, semangat menuntut ilmu, sumber hukum Islam, substansi, strategi dan keberhasilan dakwah Nabi Saw. di Mekkah</v>
      </c>
      <c r="K33" s="35">
        <f t="shared" si="5"/>
        <v>87</v>
      </c>
      <c r="L33" s="35" t="str">
        <f t="shared" si="6"/>
        <v>B</v>
      </c>
      <c r="M33" s="35">
        <f t="shared" si="7"/>
        <v>89</v>
      </c>
      <c r="N33" s="35" t="str">
        <f t="shared" si="8"/>
        <v>B</v>
      </c>
      <c r="O33" s="61">
        <v>1</v>
      </c>
      <c r="P33" s="35" t="str">
        <f t="shared" si="9"/>
        <v xml:space="preserve">Memiliki keterampilan membaca Q.S Ali Imran: 133-134 dan Q.S Al Hujurat: 10, mengimplementasikan perilaku mulia dari Asmaul Husna, menerapkan kejujuran dalam kehidupan sehari-hari </v>
      </c>
      <c r="Q33" s="39"/>
      <c r="R33" s="39"/>
      <c r="S33" s="25"/>
      <c r="T33" s="15">
        <v>90</v>
      </c>
      <c r="U33" s="14"/>
      <c r="V33" s="14"/>
      <c r="W33" s="14"/>
      <c r="X33" s="14"/>
      <c r="Y33" s="14"/>
      <c r="Z33" s="14">
        <v>85</v>
      </c>
      <c r="AA33" s="45">
        <f t="shared" si="34"/>
        <v>87.5</v>
      </c>
      <c r="AB33" s="48">
        <f t="shared" si="10"/>
        <v>87.5</v>
      </c>
      <c r="AC33" s="15">
        <v>96</v>
      </c>
      <c r="AD33" s="14"/>
      <c r="AE33" s="14"/>
      <c r="AF33" s="14"/>
      <c r="AG33" s="14"/>
      <c r="AH33" s="14"/>
      <c r="AI33" s="14">
        <v>85</v>
      </c>
      <c r="AJ33" s="45"/>
      <c r="AK33" s="48">
        <f t="shared" si="11"/>
        <v>90.5</v>
      </c>
      <c r="AL33" s="15">
        <v>92</v>
      </c>
      <c r="AM33" s="14"/>
      <c r="AN33" s="14"/>
      <c r="AO33" s="14"/>
      <c r="AP33" s="14"/>
      <c r="AQ33" s="14"/>
      <c r="AR33" s="14">
        <v>74</v>
      </c>
      <c r="AS33" s="45"/>
      <c r="AT33" s="48">
        <f t="shared" si="12"/>
        <v>83</v>
      </c>
      <c r="AU33" s="15">
        <v>92</v>
      </c>
      <c r="AV33" s="14"/>
      <c r="AW33" s="14"/>
      <c r="AX33" s="14"/>
      <c r="AY33" s="14"/>
      <c r="AZ33" s="14"/>
      <c r="BA33" s="14"/>
      <c r="BB33" s="45"/>
      <c r="BC33" s="48">
        <f t="shared" si="13"/>
        <v>92</v>
      </c>
      <c r="BD33" s="25"/>
      <c r="BE33" s="19">
        <v>87</v>
      </c>
      <c r="BF33" s="18"/>
      <c r="BG33" s="18"/>
      <c r="BH33" s="18"/>
      <c r="BI33" s="18"/>
      <c r="BJ33" s="18"/>
      <c r="BK33" s="18"/>
      <c r="BL33" s="18"/>
      <c r="BM33" s="57">
        <f t="shared" si="14"/>
        <v>87</v>
      </c>
      <c r="BN33" s="19">
        <v>87</v>
      </c>
      <c r="BO33" s="18"/>
      <c r="BP33" s="18"/>
      <c r="BQ33" s="18"/>
      <c r="BR33" s="18"/>
      <c r="BS33" s="18"/>
      <c r="BT33" s="18"/>
      <c r="BU33" s="18"/>
      <c r="BV33" s="57">
        <f t="shared" si="15"/>
        <v>87</v>
      </c>
      <c r="BW33" s="19">
        <v>90</v>
      </c>
      <c r="BX33" s="18"/>
      <c r="BY33" s="18"/>
      <c r="BZ33" s="18"/>
      <c r="CA33" s="18"/>
      <c r="CB33" s="18"/>
      <c r="CC33" s="18"/>
      <c r="CD33" s="18"/>
      <c r="CE33" s="57">
        <f t="shared" si="16"/>
        <v>90</v>
      </c>
      <c r="CF33" s="19">
        <v>90</v>
      </c>
      <c r="CG33" s="18"/>
      <c r="CH33" s="18"/>
      <c r="CI33" s="18"/>
      <c r="CJ33" s="18"/>
      <c r="CK33" s="18"/>
      <c r="CL33" s="18"/>
      <c r="CM33" s="18"/>
      <c r="CN33" s="57">
        <f t="shared" si="17"/>
        <v>90</v>
      </c>
      <c r="CO33" s="25"/>
      <c r="CP33" s="30">
        <f t="shared" si="18"/>
        <v>87</v>
      </c>
      <c r="CQ33" s="25"/>
      <c r="CR33" s="30" t="str">
        <f t="shared" si="19"/>
        <v/>
      </c>
      <c r="CS33" s="25"/>
      <c r="CT33" s="30" t="str">
        <f t="shared" si="20"/>
        <v/>
      </c>
      <c r="CU33" s="25"/>
      <c r="CV33" s="30" t="str">
        <f t="shared" si="21"/>
        <v/>
      </c>
      <c r="CW33" s="25"/>
      <c r="CX33" s="60"/>
      <c r="CY33" s="30">
        <f t="shared" si="22"/>
        <v>87</v>
      </c>
      <c r="CZ33" s="25"/>
      <c r="DA33" s="30" t="str">
        <f t="shared" si="23"/>
        <v/>
      </c>
      <c r="DB33" s="25"/>
      <c r="DC33" s="30" t="str">
        <f t="shared" si="24"/>
        <v/>
      </c>
      <c r="DD33" s="25"/>
      <c r="DE33" s="30" t="str">
        <f t="shared" si="25"/>
        <v/>
      </c>
      <c r="DF33" s="25"/>
      <c r="DG33" s="60"/>
      <c r="DH33" s="30">
        <f t="shared" si="26"/>
        <v>90</v>
      </c>
      <c r="DI33" s="25"/>
      <c r="DJ33" s="30" t="str">
        <f t="shared" si="27"/>
        <v/>
      </c>
      <c r="DK33" s="25"/>
      <c r="DL33" s="30" t="str">
        <f t="shared" si="28"/>
        <v/>
      </c>
      <c r="DM33" s="25"/>
      <c r="DN33" s="30" t="str">
        <f t="shared" si="29"/>
        <v/>
      </c>
      <c r="DO33" s="25"/>
      <c r="DP33" s="60"/>
      <c r="DQ33" s="30">
        <f t="shared" si="30"/>
        <v>90</v>
      </c>
      <c r="DR33" s="25"/>
      <c r="DS33" s="30" t="str">
        <f t="shared" si="31"/>
        <v/>
      </c>
      <c r="DT33" s="25"/>
      <c r="DU33" s="30" t="str">
        <f t="shared" si="32"/>
        <v/>
      </c>
      <c r="DV33" s="25"/>
      <c r="DW33" s="30" t="str">
        <f t="shared" si="33"/>
        <v/>
      </c>
      <c r="DX33" s="25"/>
      <c r="DY33" s="60"/>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row>
    <row r="34" spans="1:157" ht="16.5" customHeight="1">
      <c r="A34" s="26">
        <v>24</v>
      </c>
      <c r="B34" s="26">
        <v>5913</v>
      </c>
      <c r="C34" s="26" t="s">
        <v>126</v>
      </c>
      <c r="D34" s="25"/>
      <c r="E34" s="35">
        <f t="shared" si="0"/>
        <v>82</v>
      </c>
      <c r="F34" s="35" t="str">
        <f t="shared" si="1"/>
        <v>B</v>
      </c>
      <c r="G34" s="35">
        <f t="shared" si="2"/>
        <v>80</v>
      </c>
      <c r="H34" s="35" t="str">
        <f t="shared" si="3"/>
        <v>B</v>
      </c>
      <c r="I34" s="61">
        <v>3</v>
      </c>
      <c r="J34" s="35" t="str">
        <f t="shared" si="4"/>
        <v>Memiliki kemampuan menganalisis  makna Asmaul Husna, manfaat kejujuran, semangat menuntut ilmu</v>
      </c>
      <c r="K34" s="35">
        <f t="shared" si="5"/>
        <v>80</v>
      </c>
      <c r="L34" s="35" t="str">
        <f t="shared" si="6"/>
        <v>B</v>
      </c>
      <c r="M34" s="35">
        <f t="shared" si="7"/>
        <v>85</v>
      </c>
      <c r="N34" s="35" t="str">
        <f t="shared" si="8"/>
        <v>B</v>
      </c>
      <c r="O34" s="61">
        <v>2</v>
      </c>
      <c r="P34" s="35" t="str">
        <f t="shared" si="9"/>
        <v xml:space="preserve">Memiliki keterampilan membaca Q.S Ali Imran: 133-134 dan Q.S Al Hujurat: 10, , menerapkan kejujuran dalam kehidupan sehari-hari </v>
      </c>
      <c r="Q34" s="39"/>
      <c r="R34" s="39"/>
      <c r="S34" s="25"/>
      <c r="T34" s="15">
        <v>84</v>
      </c>
      <c r="U34" s="14"/>
      <c r="V34" s="14"/>
      <c r="W34" s="14"/>
      <c r="X34" s="14"/>
      <c r="Y34" s="14"/>
      <c r="Z34" s="14">
        <v>76</v>
      </c>
      <c r="AA34" s="45">
        <f t="shared" si="34"/>
        <v>80</v>
      </c>
      <c r="AB34" s="48">
        <f t="shared" si="10"/>
        <v>80</v>
      </c>
      <c r="AC34" s="15">
        <v>90</v>
      </c>
      <c r="AD34" s="14"/>
      <c r="AE34" s="14"/>
      <c r="AF34" s="14"/>
      <c r="AG34" s="14"/>
      <c r="AH34" s="14"/>
      <c r="AI34" s="14">
        <v>76</v>
      </c>
      <c r="AJ34" s="45"/>
      <c r="AK34" s="48">
        <f t="shared" si="11"/>
        <v>83</v>
      </c>
      <c r="AL34" s="15">
        <v>90</v>
      </c>
      <c r="AM34" s="14"/>
      <c r="AN34" s="14"/>
      <c r="AO34" s="14"/>
      <c r="AP34" s="14"/>
      <c r="AQ34" s="14"/>
      <c r="AR34" s="14">
        <v>80</v>
      </c>
      <c r="AS34" s="45"/>
      <c r="AT34" s="48">
        <f t="shared" si="12"/>
        <v>85</v>
      </c>
      <c r="AU34" s="15">
        <v>72</v>
      </c>
      <c r="AV34" s="14"/>
      <c r="AW34" s="14"/>
      <c r="AX34" s="14"/>
      <c r="AY34" s="14"/>
      <c r="AZ34" s="14"/>
      <c r="BA34" s="14"/>
      <c r="BB34" s="45"/>
      <c r="BC34" s="48">
        <f t="shared" si="13"/>
        <v>72</v>
      </c>
      <c r="BD34" s="25"/>
      <c r="BE34" s="19">
        <v>80</v>
      </c>
      <c r="BF34" s="18"/>
      <c r="BG34" s="18"/>
      <c r="BH34" s="18"/>
      <c r="BI34" s="18"/>
      <c r="BJ34" s="18"/>
      <c r="BK34" s="18"/>
      <c r="BL34" s="18"/>
      <c r="BM34" s="57">
        <f t="shared" si="14"/>
        <v>80</v>
      </c>
      <c r="BN34" s="19">
        <v>80</v>
      </c>
      <c r="BO34" s="18"/>
      <c r="BP34" s="18"/>
      <c r="BQ34" s="18"/>
      <c r="BR34" s="18"/>
      <c r="BS34" s="18"/>
      <c r="BT34" s="18"/>
      <c r="BU34" s="18"/>
      <c r="BV34" s="57">
        <f t="shared" si="15"/>
        <v>80</v>
      </c>
      <c r="BW34" s="19">
        <v>90</v>
      </c>
      <c r="BX34" s="18"/>
      <c r="BY34" s="18"/>
      <c r="BZ34" s="18"/>
      <c r="CA34" s="18"/>
      <c r="CB34" s="18"/>
      <c r="CC34" s="18"/>
      <c r="CD34" s="18"/>
      <c r="CE34" s="57">
        <f t="shared" si="16"/>
        <v>90</v>
      </c>
      <c r="CF34" s="19">
        <v>90</v>
      </c>
      <c r="CG34" s="18"/>
      <c r="CH34" s="18"/>
      <c r="CI34" s="18"/>
      <c r="CJ34" s="18"/>
      <c r="CK34" s="18"/>
      <c r="CL34" s="18"/>
      <c r="CM34" s="18"/>
      <c r="CN34" s="57">
        <f t="shared" si="17"/>
        <v>90</v>
      </c>
      <c r="CO34" s="25"/>
      <c r="CP34" s="30">
        <f t="shared" si="18"/>
        <v>80</v>
      </c>
      <c r="CQ34" s="25"/>
      <c r="CR34" s="30" t="str">
        <f t="shared" si="19"/>
        <v/>
      </c>
      <c r="CS34" s="25"/>
      <c r="CT34" s="30" t="str">
        <f t="shared" si="20"/>
        <v/>
      </c>
      <c r="CU34" s="25"/>
      <c r="CV34" s="30" t="str">
        <f t="shared" si="21"/>
        <v/>
      </c>
      <c r="CW34" s="25"/>
      <c r="CX34" s="60"/>
      <c r="CY34" s="30">
        <f t="shared" si="22"/>
        <v>80</v>
      </c>
      <c r="CZ34" s="25"/>
      <c r="DA34" s="30" t="str">
        <f t="shared" si="23"/>
        <v/>
      </c>
      <c r="DB34" s="25"/>
      <c r="DC34" s="30" t="str">
        <f t="shared" si="24"/>
        <v/>
      </c>
      <c r="DD34" s="25"/>
      <c r="DE34" s="30" t="str">
        <f t="shared" si="25"/>
        <v/>
      </c>
      <c r="DF34" s="25"/>
      <c r="DG34" s="60"/>
      <c r="DH34" s="30">
        <f t="shared" si="26"/>
        <v>90</v>
      </c>
      <c r="DI34" s="25"/>
      <c r="DJ34" s="30" t="str">
        <f t="shared" si="27"/>
        <v/>
      </c>
      <c r="DK34" s="25"/>
      <c r="DL34" s="30" t="str">
        <f t="shared" si="28"/>
        <v/>
      </c>
      <c r="DM34" s="25"/>
      <c r="DN34" s="30" t="str">
        <f t="shared" si="29"/>
        <v/>
      </c>
      <c r="DO34" s="25"/>
      <c r="DP34" s="60"/>
      <c r="DQ34" s="30">
        <f t="shared" si="30"/>
        <v>90</v>
      </c>
      <c r="DR34" s="25"/>
      <c r="DS34" s="30" t="str">
        <f t="shared" si="31"/>
        <v/>
      </c>
      <c r="DT34" s="25"/>
      <c r="DU34" s="30" t="str">
        <f t="shared" si="32"/>
        <v/>
      </c>
      <c r="DV34" s="25"/>
      <c r="DW34" s="30" t="str">
        <f t="shared" si="33"/>
        <v/>
      </c>
      <c r="DX34" s="25"/>
      <c r="DY34" s="60"/>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row>
    <row r="35" spans="1:157" ht="16.5" customHeight="1">
      <c r="A35" s="26">
        <v>25</v>
      </c>
      <c r="B35" s="26">
        <v>5926</v>
      </c>
      <c r="C35" s="26" t="s">
        <v>127</v>
      </c>
      <c r="D35" s="25"/>
      <c r="E35" s="35">
        <f t="shared" si="0"/>
        <v>87</v>
      </c>
      <c r="F35" s="35" t="str">
        <f t="shared" si="1"/>
        <v>B</v>
      </c>
      <c r="G35" s="35">
        <f t="shared" si="2"/>
        <v>85</v>
      </c>
      <c r="H35" s="35" t="str">
        <f t="shared" si="3"/>
        <v>B</v>
      </c>
      <c r="I35" s="61">
        <v>2</v>
      </c>
      <c r="J35" s="35" t="str">
        <f t="shared" si="4"/>
        <v>Memiliki kemampuan menganalisis Al Quran dan hadis tentang kontrol diri, prasangka baik, persaudaraan, makna Asmaul Husna, manfaat kejujuran, semangat menuntut ilmu</v>
      </c>
      <c r="K35" s="35">
        <f t="shared" si="5"/>
        <v>84</v>
      </c>
      <c r="L35" s="35" t="str">
        <f t="shared" si="6"/>
        <v>B</v>
      </c>
      <c r="M35" s="35">
        <f t="shared" si="7"/>
        <v>87</v>
      </c>
      <c r="N35" s="35" t="str">
        <f t="shared" si="8"/>
        <v>B</v>
      </c>
      <c r="O35" s="61">
        <v>2</v>
      </c>
      <c r="P35" s="35" t="str">
        <f t="shared" si="9"/>
        <v xml:space="preserve">Memiliki keterampilan membaca Q.S Ali Imran: 133-134 dan Q.S Al Hujurat: 10, , menerapkan kejujuran dalam kehidupan sehari-hari </v>
      </c>
      <c r="Q35" s="39"/>
      <c r="R35" s="39"/>
      <c r="S35" s="25"/>
      <c r="T35" s="15">
        <v>84</v>
      </c>
      <c r="U35" s="14"/>
      <c r="V35" s="14"/>
      <c r="W35" s="14"/>
      <c r="X35" s="14"/>
      <c r="Y35" s="14"/>
      <c r="Z35" s="14">
        <v>86</v>
      </c>
      <c r="AA35" s="45">
        <f t="shared" si="34"/>
        <v>85</v>
      </c>
      <c r="AB35" s="48">
        <f t="shared" si="10"/>
        <v>85</v>
      </c>
      <c r="AC35" s="15">
        <v>90</v>
      </c>
      <c r="AD35" s="14"/>
      <c r="AE35" s="14"/>
      <c r="AF35" s="14"/>
      <c r="AG35" s="14"/>
      <c r="AH35" s="14"/>
      <c r="AI35" s="14">
        <v>86</v>
      </c>
      <c r="AJ35" s="45"/>
      <c r="AK35" s="48">
        <f t="shared" si="11"/>
        <v>88</v>
      </c>
      <c r="AL35" s="15">
        <v>84</v>
      </c>
      <c r="AM35" s="14"/>
      <c r="AN35" s="14"/>
      <c r="AO35" s="14"/>
      <c r="AP35" s="14"/>
      <c r="AQ35" s="14"/>
      <c r="AR35" s="14">
        <v>80</v>
      </c>
      <c r="AS35" s="45"/>
      <c r="AT35" s="48">
        <f t="shared" si="12"/>
        <v>82</v>
      </c>
      <c r="AU35" s="15">
        <v>84</v>
      </c>
      <c r="AV35" s="14"/>
      <c r="AW35" s="14"/>
      <c r="AX35" s="14"/>
      <c r="AY35" s="14"/>
      <c r="AZ35" s="14"/>
      <c r="BA35" s="14"/>
      <c r="BB35" s="45"/>
      <c r="BC35" s="48">
        <f t="shared" si="13"/>
        <v>84</v>
      </c>
      <c r="BD35" s="25"/>
      <c r="BE35" s="19">
        <v>84</v>
      </c>
      <c r="BF35" s="18"/>
      <c r="BG35" s="18"/>
      <c r="BH35" s="18"/>
      <c r="BI35" s="18"/>
      <c r="BJ35" s="18"/>
      <c r="BK35" s="18"/>
      <c r="BL35" s="18"/>
      <c r="BM35" s="57">
        <f t="shared" si="14"/>
        <v>84</v>
      </c>
      <c r="BN35" s="19">
        <v>84</v>
      </c>
      <c r="BO35" s="18"/>
      <c r="BP35" s="18"/>
      <c r="BQ35" s="18"/>
      <c r="BR35" s="18"/>
      <c r="BS35" s="18"/>
      <c r="BT35" s="18"/>
      <c r="BU35" s="18"/>
      <c r="BV35" s="57">
        <f t="shared" si="15"/>
        <v>84</v>
      </c>
      <c r="BW35" s="19">
        <v>90</v>
      </c>
      <c r="BX35" s="18"/>
      <c r="BY35" s="18"/>
      <c r="BZ35" s="18"/>
      <c r="CA35" s="18"/>
      <c r="CB35" s="18"/>
      <c r="CC35" s="18"/>
      <c r="CD35" s="18"/>
      <c r="CE35" s="57">
        <f t="shared" si="16"/>
        <v>90</v>
      </c>
      <c r="CF35" s="19">
        <v>90</v>
      </c>
      <c r="CG35" s="18"/>
      <c r="CH35" s="18"/>
      <c r="CI35" s="18"/>
      <c r="CJ35" s="18"/>
      <c r="CK35" s="18"/>
      <c r="CL35" s="18"/>
      <c r="CM35" s="18"/>
      <c r="CN35" s="57">
        <f t="shared" si="17"/>
        <v>90</v>
      </c>
      <c r="CO35" s="25"/>
      <c r="CP35" s="30">
        <f t="shared" si="18"/>
        <v>84</v>
      </c>
      <c r="CQ35" s="25"/>
      <c r="CR35" s="30" t="str">
        <f t="shared" si="19"/>
        <v/>
      </c>
      <c r="CS35" s="25"/>
      <c r="CT35" s="30" t="str">
        <f t="shared" si="20"/>
        <v/>
      </c>
      <c r="CU35" s="25"/>
      <c r="CV35" s="30" t="str">
        <f t="shared" si="21"/>
        <v/>
      </c>
      <c r="CW35" s="25"/>
      <c r="CX35" s="60"/>
      <c r="CY35" s="30">
        <f t="shared" si="22"/>
        <v>84</v>
      </c>
      <c r="CZ35" s="25"/>
      <c r="DA35" s="30" t="str">
        <f t="shared" si="23"/>
        <v/>
      </c>
      <c r="DB35" s="25"/>
      <c r="DC35" s="30" t="str">
        <f t="shared" si="24"/>
        <v/>
      </c>
      <c r="DD35" s="25"/>
      <c r="DE35" s="30" t="str">
        <f t="shared" si="25"/>
        <v/>
      </c>
      <c r="DF35" s="25"/>
      <c r="DG35" s="60"/>
      <c r="DH35" s="30">
        <f t="shared" si="26"/>
        <v>90</v>
      </c>
      <c r="DI35" s="25"/>
      <c r="DJ35" s="30" t="str">
        <f t="shared" si="27"/>
        <v/>
      </c>
      <c r="DK35" s="25"/>
      <c r="DL35" s="30" t="str">
        <f t="shared" si="28"/>
        <v/>
      </c>
      <c r="DM35" s="25"/>
      <c r="DN35" s="30" t="str">
        <f t="shared" si="29"/>
        <v/>
      </c>
      <c r="DO35" s="25"/>
      <c r="DP35" s="60"/>
      <c r="DQ35" s="30">
        <f t="shared" si="30"/>
        <v>90</v>
      </c>
      <c r="DR35" s="25"/>
      <c r="DS35" s="30" t="str">
        <f t="shared" si="31"/>
        <v/>
      </c>
      <c r="DT35" s="25"/>
      <c r="DU35" s="30" t="str">
        <f t="shared" si="32"/>
        <v/>
      </c>
      <c r="DV35" s="25"/>
      <c r="DW35" s="30" t="str">
        <f t="shared" si="33"/>
        <v/>
      </c>
      <c r="DX35" s="25"/>
      <c r="DY35" s="60"/>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row>
    <row r="36" spans="1:157" ht="16.5" customHeight="1">
      <c r="A36" s="26">
        <v>26</v>
      </c>
      <c r="B36" s="26">
        <v>5939</v>
      </c>
      <c r="C36" s="26" t="s">
        <v>128</v>
      </c>
      <c r="D36" s="25"/>
      <c r="E36" s="35">
        <f t="shared" si="0"/>
        <v>93</v>
      </c>
      <c r="F36" s="35" t="str">
        <f t="shared" si="1"/>
        <v>A</v>
      </c>
      <c r="G36" s="35">
        <f t="shared" si="2"/>
        <v>88</v>
      </c>
      <c r="H36" s="35" t="str">
        <f t="shared" si="3"/>
        <v>B</v>
      </c>
      <c r="I36" s="61">
        <v>1</v>
      </c>
      <c r="J36" s="35" t="str">
        <f t="shared" si="4"/>
        <v>Memiliki kemampuan menganalisis Al Quran dan hadis tentang kontrol diri, prasangka baik, persaudaraan, makna Asmaul Husna, manfaat kejujuran, semangat menuntut ilmu, sumber hukum Islam, substansi, strategi dan keberhasilan dakwah Nabi Saw. di Mekkah</v>
      </c>
      <c r="K36" s="35">
        <f t="shared" si="5"/>
        <v>87</v>
      </c>
      <c r="L36" s="35" t="str">
        <f t="shared" si="6"/>
        <v>B</v>
      </c>
      <c r="M36" s="35">
        <f t="shared" si="7"/>
        <v>89</v>
      </c>
      <c r="N36" s="35" t="str">
        <f t="shared" si="8"/>
        <v>B</v>
      </c>
      <c r="O36" s="61">
        <v>1</v>
      </c>
      <c r="P36" s="35" t="str">
        <f t="shared" si="9"/>
        <v xml:space="preserve">Memiliki keterampilan membaca Q.S Ali Imran: 133-134 dan Q.S Al Hujurat: 10, mengimplementasikan perilaku mulia dari Asmaul Husna, menerapkan kejujuran dalam kehidupan sehari-hari </v>
      </c>
      <c r="Q36" s="39"/>
      <c r="R36" s="39"/>
      <c r="S36" s="25"/>
      <c r="T36" s="15">
        <v>90</v>
      </c>
      <c r="U36" s="14"/>
      <c r="V36" s="14"/>
      <c r="W36" s="14"/>
      <c r="X36" s="14"/>
      <c r="Y36" s="14"/>
      <c r="Z36" s="14">
        <v>92</v>
      </c>
      <c r="AA36" s="45">
        <f t="shared" si="34"/>
        <v>91</v>
      </c>
      <c r="AB36" s="48">
        <f t="shared" si="10"/>
        <v>91</v>
      </c>
      <c r="AC36" s="15">
        <v>96</v>
      </c>
      <c r="AD36" s="14"/>
      <c r="AE36" s="14"/>
      <c r="AF36" s="14"/>
      <c r="AG36" s="14"/>
      <c r="AH36" s="14"/>
      <c r="AI36" s="14">
        <v>92</v>
      </c>
      <c r="AJ36" s="45"/>
      <c r="AK36" s="48">
        <f t="shared" si="11"/>
        <v>94</v>
      </c>
      <c r="AL36" s="15">
        <v>92</v>
      </c>
      <c r="AM36" s="14"/>
      <c r="AN36" s="14"/>
      <c r="AO36" s="14"/>
      <c r="AP36" s="14"/>
      <c r="AQ36" s="14"/>
      <c r="AR36" s="14">
        <v>71</v>
      </c>
      <c r="AS36" s="45"/>
      <c r="AT36" s="48">
        <f t="shared" si="12"/>
        <v>81.5</v>
      </c>
      <c r="AU36" s="15">
        <v>85</v>
      </c>
      <c r="AV36" s="14"/>
      <c r="AW36" s="14"/>
      <c r="AX36" s="14"/>
      <c r="AY36" s="14"/>
      <c r="AZ36" s="14"/>
      <c r="BA36" s="14"/>
      <c r="BB36" s="45"/>
      <c r="BC36" s="48">
        <f t="shared" si="13"/>
        <v>85</v>
      </c>
      <c r="BD36" s="25"/>
      <c r="BE36" s="19">
        <v>87</v>
      </c>
      <c r="BF36" s="18"/>
      <c r="BG36" s="18"/>
      <c r="BH36" s="18"/>
      <c r="BI36" s="18"/>
      <c r="BJ36" s="18"/>
      <c r="BK36" s="18"/>
      <c r="BL36" s="18"/>
      <c r="BM36" s="57">
        <f t="shared" si="14"/>
        <v>87</v>
      </c>
      <c r="BN36" s="19">
        <v>87</v>
      </c>
      <c r="BO36" s="18"/>
      <c r="BP36" s="18"/>
      <c r="BQ36" s="18"/>
      <c r="BR36" s="18"/>
      <c r="BS36" s="18"/>
      <c r="BT36" s="18"/>
      <c r="BU36" s="18"/>
      <c r="BV36" s="57">
        <f t="shared" si="15"/>
        <v>87</v>
      </c>
      <c r="BW36" s="19">
        <v>90</v>
      </c>
      <c r="BX36" s="18"/>
      <c r="BY36" s="18"/>
      <c r="BZ36" s="18"/>
      <c r="CA36" s="18"/>
      <c r="CB36" s="18"/>
      <c r="CC36" s="18"/>
      <c r="CD36" s="18"/>
      <c r="CE36" s="57">
        <f t="shared" si="16"/>
        <v>90</v>
      </c>
      <c r="CF36" s="19">
        <v>90</v>
      </c>
      <c r="CG36" s="18"/>
      <c r="CH36" s="18"/>
      <c r="CI36" s="18"/>
      <c r="CJ36" s="18"/>
      <c r="CK36" s="18"/>
      <c r="CL36" s="18"/>
      <c r="CM36" s="18"/>
      <c r="CN36" s="57">
        <f t="shared" si="17"/>
        <v>90</v>
      </c>
      <c r="CO36" s="25"/>
      <c r="CP36" s="30">
        <f t="shared" si="18"/>
        <v>87</v>
      </c>
      <c r="CQ36" s="25"/>
      <c r="CR36" s="30" t="str">
        <f t="shared" si="19"/>
        <v/>
      </c>
      <c r="CS36" s="25"/>
      <c r="CT36" s="30" t="str">
        <f t="shared" si="20"/>
        <v/>
      </c>
      <c r="CU36" s="25"/>
      <c r="CV36" s="30" t="str">
        <f t="shared" si="21"/>
        <v/>
      </c>
      <c r="CW36" s="25"/>
      <c r="CX36" s="60"/>
      <c r="CY36" s="30">
        <f t="shared" si="22"/>
        <v>87</v>
      </c>
      <c r="CZ36" s="25"/>
      <c r="DA36" s="30" t="str">
        <f t="shared" si="23"/>
        <v/>
      </c>
      <c r="DB36" s="25"/>
      <c r="DC36" s="30" t="str">
        <f t="shared" si="24"/>
        <v/>
      </c>
      <c r="DD36" s="25"/>
      <c r="DE36" s="30" t="str">
        <f t="shared" si="25"/>
        <v/>
      </c>
      <c r="DF36" s="25"/>
      <c r="DG36" s="60"/>
      <c r="DH36" s="30">
        <f t="shared" si="26"/>
        <v>90</v>
      </c>
      <c r="DI36" s="25"/>
      <c r="DJ36" s="30" t="str">
        <f t="shared" si="27"/>
        <v/>
      </c>
      <c r="DK36" s="25"/>
      <c r="DL36" s="30" t="str">
        <f t="shared" si="28"/>
        <v/>
      </c>
      <c r="DM36" s="25"/>
      <c r="DN36" s="30" t="str">
        <f t="shared" si="29"/>
        <v/>
      </c>
      <c r="DO36" s="25"/>
      <c r="DP36" s="60"/>
      <c r="DQ36" s="30">
        <f t="shared" si="30"/>
        <v>90</v>
      </c>
      <c r="DR36" s="25"/>
      <c r="DS36" s="30" t="str">
        <f t="shared" si="31"/>
        <v/>
      </c>
      <c r="DT36" s="25"/>
      <c r="DU36" s="30" t="str">
        <f t="shared" si="32"/>
        <v/>
      </c>
      <c r="DV36" s="25"/>
      <c r="DW36" s="30" t="str">
        <f t="shared" si="33"/>
        <v/>
      </c>
      <c r="DX36" s="25"/>
      <c r="DY36" s="60"/>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row>
    <row r="37" spans="1:157" ht="16.5" customHeight="1">
      <c r="A37" s="26">
        <v>27</v>
      </c>
      <c r="B37" s="26">
        <v>5952</v>
      </c>
      <c r="C37" s="26" t="s">
        <v>129</v>
      </c>
      <c r="D37" s="25"/>
      <c r="E37" s="35">
        <f t="shared" si="0"/>
        <v>88</v>
      </c>
      <c r="F37" s="35" t="str">
        <f t="shared" si="1"/>
        <v>B</v>
      </c>
      <c r="G37" s="35">
        <f t="shared" si="2"/>
        <v>85</v>
      </c>
      <c r="H37" s="35" t="str">
        <f t="shared" si="3"/>
        <v>B</v>
      </c>
      <c r="I37" s="61">
        <v>2</v>
      </c>
      <c r="J37" s="35" t="str">
        <f t="shared" si="4"/>
        <v>Memiliki kemampuan menganalisis Al Quran dan hadis tentang kontrol diri, prasangka baik, persaudaraan, makna Asmaul Husna, manfaat kejujuran, semangat menuntut ilmu</v>
      </c>
      <c r="K37" s="35">
        <f t="shared" si="5"/>
        <v>80</v>
      </c>
      <c r="L37" s="35" t="str">
        <f t="shared" si="6"/>
        <v>B</v>
      </c>
      <c r="M37" s="35">
        <f t="shared" si="7"/>
        <v>85</v>
      </c>
      <c r="N37" s="35" t="str">
        <f t="shared" si="8"/>
        <v>B</v>
      </c>
      <c r="O37" s="61">
        <v>2</v>
      </c>
      <c r="P37" s="35" t="str">
        <f t="shared" si="9"/>
        <v xml:space="preserve">Memiliki keterampilan membaca Q.S Ali Imran: 133-134 dan Q.S Al Hujurat: 10, , menerapkan kejujuran dalam kehidupan sehari-hari </v>
      </c>
      <c r="Q37" s="39"/>
      <c r="R37" s="39"/>
      <c r="S37" s="25"/>
      <c r="T37" s="15">
        <v>88</v>
      </c>
      <c r="U37" s="14"/>
      <c r="V37" s="14"/>
      <c r="W37" s="14"/>
      <c r="X37" s="14"/>
      <c r="Y37" s="14"/>
      <c r="Z37" s="14">
        <v>82</v>
      </c>
      <c r="AA37" s="45">
        <f t="shared" si="34"/>
        <v>85</v>
      </c>
      <c r="AB37" s="48">
        <f t="shared" si="10"/>
        <v>85</v>
      </c>
      <c r="AC37" s="15">
        <v>98</v>
      </c>
      <c r="AD37" s="14"/>
      <c r="AE37" s="14"/>
      <c r="AF37" s="14"/>
      <c r="AG37" s="14"/>
      <c r="AH37" s="14"/>
      <c r="AI37" s="14">
        <v>82</v>
      </c>
      <c r="AJ37" s="45"/>
      <c r="AK37" s="48">
        <f t="shared" si="11"/>
        <v>90</v>
      </c>
      <c r="AL37" s="15">
        <v>90</v>
      </c>
      <c r="AM37" s="14"/>
      <c r="AN37" s="14"/>
      <c r="AO37" s="14"/>
      <c r="AP37" s="14"/>
      <c r="AQ37" s="14"/>
      <c r="AR37" s="14">
        <v>66</v>
      </c>
      <c r="AS37" s="45"/>
      <c r="AT37" s="48">
        <f t="shared" si="12"/>
        <v>78</v>
      </c>
      <c r="AU37" s="15">
        <v>86</v>
      </c>
      <c r="AV37" s="14"/>
      <c r="AW37" s="14"/>
      <c r="AX37" s="14"/>
      <c r="AY37" s="14"/>
      <c r="AZ37" s="14"/>
      <c r="BA37" s="14"/>
      <c r="BB37" s="45"/>
      <c r="BC37" s="48">
        <f t="shared" si="13"/>
        <v>86</v>
      </c>
      <c r="BD37" s="25"/>
      <c r="BE37" s="19">
        <v>80</v>
      </c>
      <c r="BF37" s="18"/>
      <c r="BG37" s="18"/>
      <c r="BH37" s="18"/>
      <c r="BI37" s="18"/>
      <c r="BJ37" s="18"/>
      <c r="BK37" s="18"/>
      <c r="BL37" s="18"/>
      <c r="BM37" s="57">
        <f t="shared" si="14"/>
        <v>80</v>
      </c>
      <c r="BN37" s="19">
        <v>80</v>
      </c>
      <c r="BO37" s="18"/>
      <c r="BP37" s="18"/>
      <c r="BQ37" s="18"/>
      <c r="BR37" s="18"/>
      <c r="BS37" s="18"/>
      <c r="BT37" s="18"/>
      <c r="BU37" s="18"/>
      <c r="BV37" s="57">
        <f t="shared" si="15"/>
        <v>80</v>
      </c>
      <c r="BW37" s="19">
        <v>90</v>
      </c>
      <c r="BX37" s="18"/>
      <c r="BY37" s="18"/>
      <c r="BZ37" s="18"/>
      <c r="CA37" s="18"/>
      <c r="CB37" s="18"/>
      <c r="CC37" s="18"/>
      <c r="CD37" s="18"/>
      <c r="CE37" s="57">
        <f t="shared" si="16"/>
        <v>90</v>
      </c>
      <c r="CF37" s="19">
        <v>90</v>
      </c>
      <c r="CG37" s="18"/>
      <c r="CH37" s="18"/>
      <c r="CI37" s="18"/>
      <c r="CJ37" s="18"/>
      <c r="CK37" s="18"/>
      <c r="CL37" s="18"/>
      <c r="CM37" s="18"/>
      <c r="CN37" s="57">
        <f t="shared" si="17"/>
        <v>90</v>
      </c>
      <c r="CO37" s="25"/>
      <c r="CP37" s="30">
        <f t="shared" si="18"/>
        <v>80</v>
      </c>
      <c r="CQ37" s="25"/>
      <c r="CR37" s="30" t="str">
        <f t="shared" si="19"/>
        <v/>
      </c>
      <c r="CS37" s="25"/>
      <c r="CT37" s="30" t="str">
        <f t="shared" si="20"/>
        <v/>
      </c>
      <c r="CU37" s="25"/>
      <c r="CV37" s="30" t="str">
        <f t="shared" si="21"/>
        <v/>
      </c>
      <c r="CW37" s="25"/>
      <c r="CX37" s="60"/>
      <c r="CY37" s="30">
        <f t="shared" si="22"/>
        <v>80</v>
      </c>
      <c r="CZ37" s="25"/>
      <c r="DA37" s="30" t="str">
        <f t="shared" si="23"/>
        <v/>
      </c>
      <c r="DB37" s="25"/>
      <c r="DC37" s="30" t="str">
        <f t="shared" si="24"/>
        <v/>
      </c>
      <c r="DD37" s="25"/>
      <c r="DE37" s="30" t="str">
        <f t="shared" si="25"/>
        <v/>
      </c>
      <c r="DF37" s="25"/>
      <c r="DG37" s="60"/>
      <c r="DH37" s="30">
        <f t="shared" si="26"/>
        <v>90</v>
      </c>
      <c r="DI37" s="25"/>
      <c r="DJ37" s="30" t="str">
        <f t="shared" si="27"/>
        <v/>
      </c>
      <c r="DK37" s="25"/>
      <c r="DL37" s="30" t="str">
        <f t="shared" si="28"/>
        <v/>
      </c>
      <c r="DM37" s="25"/>
      <c r="DN37" s="30" t="str">
        <f t="shared" si="29"/>
        <v/>
      </c>
      <c r="DO37" s="25"/>
      <c r="DP37" s="60"/>
      <c r="DQ37" s="30">
        <f t="shared" si="30"/>
        <v>90</v>
      </c>
      <c r="DR37" s="25"/>
      <c r="DS37" s="30" t="str">
        <f t="shared" si="31"/>
        <v/>
      </c>
      <c r="DT37" s="25"/>
      <c r="DU37" s="30" t="str">
        <f t="shared" si="32"/>
        <v/>
      </c>
      <c r="DV37" s="25"/>
      <c r="DW37" s="30" t="str">
        <f t="shared" si="33"/>
        <v/>
      </c>
      <c r="DX37" s="25"/>
      <c r="DY37" s="60"/>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row>
    <row r="38" spans="1:157" ht="16.5" customHeight="1">
      <c r="A38" s="26">
        <v>28</v>
      </c>
      <c r="B38" s="26">
        <v>5965</v>
      </c>
      <c r="C38" s="26" t="s">
        <v>130</v>
      </c>
      <c r="D38" s="25"/>
      <c r="E38" s="35">
        <f t="shared" si="0"/>
        <v>97</v>
      </c>
      <c r="F38" s="35" t="str">
        <f t="shared" si="1"/>
        <v>A</v>
      </c>
      <c r="G38" s="35">
        <f t="shared" si="2"/>
        <v>92</v>
      </c>
      <c r="H38" s="35" t="str">
        <f t="shared" si="3"/>
        <v>A</v>
      </c>
      <c r="I38" s="61">
        <v>1</v>
      </c>
      <c r="J38" s="35" t="str">
        <f t="shared" si="4"/>
        <v>Memiliki kemampuan menganalisis Al Quran dan hadis tentang kontrol diri, prasangka baik, persaudaraan, makna Asmaul Husna, manfaat kejujuran, semangat menuntut ilmu, sumber hukum Islam, substansi, strategi dan keberhasilan dakwah Nabi Saw. di Mekkah</v>
      </c>
      <c r="K38" s="35">
        <f t="shared" si="5"/>
        <v>90</v>
      </c>
      <c r="L38" s="35" t="str">
        <f t="shared" si="6"/>
        <v>A</v>
      </c>
      <c r="M38" s="35">
        <f t="shared" si="7"/>
        <v>92</v>
      </c>
      <c r="N38" s="35" t="str">
        <f t="shared" si="8"/>
        <v>A</v>
      </c>
      <c r="O38" s="61">
        <v>1</v>
      </c>
      <c r="P38" s="35" t="str">
        <f t="shared" si="9"/>
        <v xml:space="preserve">Memiliki keterampilan membaca Q.S Ali Imran: 133-134 dan Q.S Al Hujurat: 10, mengimplementasikan perilaku mulia dari Asmaul Husna, menerapkan kejujuran dalam kehidupan sehari-hari </v>
      </c>
      <c r="Q38" s="39"/>
      <c r="R38" s="39"/>
      <c r="S38" s="25"/>
      <c r="T38" s="15">
        <v>98</v>
      </c>
      <c r="U38" s="14"/>
      <c r="V38" s="14"/>
      <c r="W38" s="14"/>
      <c r="X38" s="14"/>
      <c r="Y38" s="14"/>
      <c r="Z38" s="14">
        <v>94</v>
      </c>
      <c r="AA38" s="45">
        <f t="shared" si="34"/>
        <v>96</v>
      </c>
      <c r="AB38" s="48">
        <f t="shared" si="10"/>
        <v>96</v>
      </c>
      <c r="AC38" s="15">
        <v>100</v>
      </c>
      <c r="AD38" s="14"/>
      <c r="AE38" s="14"/>
      <c r="AF38" s="14"/>
      <c r="AG38" s="14"/>
      <c r="AH38" s="14"/>
      <c r="AI38" s="14">
        <v>94</v>
      </c>
      <c r="AJ38" s="45"/>
      <c r="AK38" s="48">
        <f t="shared" si="11"/>
        <v>97</v>
      </c>
      <c r="AL38" s="15">
        <v>92</v>
      </c>
      <c r="AM38" s="14"/>
      <c r="AN38" s="14"/>
      <c r="AO38" s="14"/>
      <c r="AP38" s="14"/>
      <c r="AQ38" s="14"/>
      <c r="AR38" s="14">
        <v>75</v>
      </c>
      <c r="AS38" s="45"/>
      <c r="AT38" s="48">
        <f t="shared" si="12"/>
        <v>83.5</v>
      </c>
      <c r="AU38" s="15">
        <v>92</v>
      </c>
      <c r="AV38" s="14"/>
      <c r="AW38" s="14"/>
      <c r="AX38" s="14"/>
      <c r="AY38" s="14"/>
      <c r="AZ38" s="14"/>
      <c r="BA38" s="14"/>
      <c r="BB38" s="45"/>
      <c r="BC38" s="48">
        <f t="shared" si="13"/>
        <v>92</v>
      </c>
      <c r="BD38" s="25"/>
      <c r="BE38" s="19">
        <v>90</v>
      </c>
      <c r="BF38" s="18"/>
      <c r="BG38" s="18"/>
      <c r="BH38" s="18"/>
      <c r="BI38" s="18"/>
      <c r="BJ38" s="18"/>
      <c r="BK38" s="18"/>
      <c r="BL38" s="18"/>
      <c r="BM38" s="57">
        <f t="shared" si="14"/>
        <v>90</v>
      </c>
      <c r="BN38" s="19">
        <v>90</v>
      </c>
      <c r="BO38" s="18"/>
      <c r="BP38" s="18"/>
      <c r="BQ38" s="18"/>
      <c r="BR38" s="18"/>
      <c r="BS38" s="18"/>
      <c r="BT38" s="18"/>
      <c r="BU38" s="18"/>
      <c r="BV38" s="57">
        <f t="shared" si="15"/>
        <v>90</v>
      </c>
      <c r="BW38" s="19">
        <v>93</v>
      </c>
      <c r="BX38" s="18"/>
      <c r="BY38" s="18"/>
      <c r="BZ38" s="18"/>
      <c r="CA38" s="18"/>
      <c r="CB38" s="18"/>
      <c r="CC38" s="18"/>
      <c r="CD38" s="18"/>
      <c r="CE38" s="57">
        <f t="shared" si="16"/>
        <v>93</v>
      </c>
      <c r="CF38" s="19">
        <v>93</v>
      </c>
      <c r="CG38" s="18"/>
      <c r="CH38" s="18"/>
      <c r="CI38" s="18"/>
      <c r="CJ38" s="18"/>
      <c r="CK38" s="18"/>
      <c r="CL38" s="18"/>
      <c r="CM38" s="18"/>
      <c r="CN38" s="57">
        <f t="shared" si="17"/>
        <v>93</v>
      </c>
      <c r="CO38" s="25"/>
      <c r="CP38" s="30">
        <f t="shared" si="18"/>
        <v>90</v>
      </c>
      <c r="CQ38" s="25"/>
      <c r="CR38" s="30" t="str">
        <f t="shared" si="19"/>
        <v/>
      </c>
      <c r="CS38" s="25"/>
      <c r="CT38" s="30" t="str">
        <f t="shared" si="20"/>
        <v/>
      </c>
      <c r="CU38" s="25"/>
      <c r="CV38" s="30" t="str">
        <f t="shared" si="21"/>
        <v/>
      </c>
      <c r="CW38" s="25"/>
      <c r="CX38" s="60"/>
      <c r="CY38" s="30">
        <f t="shared" si="22"/>
        <v>90</v>
      </c>
      <c r="CZ38" s="25"/>
      <c r="DA38" s="30" t="str">
        <f t="shared" si="23"/>
        <v/>
      </c>
      <c r="DB38" s="25"/>
      <c r="DC38" s="30" t="str">
        <f t="shared" si="24"/>
        <v/>
      </c>
      <c r="DD38" s="25"/>
      <c r="DE38" s="30" t="str">
        <f t="shared" si="25"/>
        <v/>
      </c>
      <c r="DF38" s="25"/>
      <c r="DG38" s="60"/>
      <c r="DH38" s="30">
        <f t="shared" si="26"/>
        <v>93</v>
      </c>
      <c r="DI38" s="25"/>
      <c r="DJ38" s="30" t="str">
        <f t="shared" si="27"/>
        <v/>
      </c>
      <c r="DK38" s="25"/>
      <c r="DL38" s="30" t="str">
        <f t="shared" si="28"/>
        <v/>
      </c>
      <c r="DM38" s="25"/>
      <c r="DN38" s="30" t="str">
        <f t="shared" si="29"/>
        <v/>
      </c>
      <c r="DO38" s="25"/>
      <c r="DP38" s="60"/>
      <c r="DQ38" s="30">
        <f t="shared" si="30"/>
        <v>93</v>
      </c>
      <c r="DR38" s="25"/>
      <c r="DS38" s="30" t="str">
        <f t="shared" si="31"/>
        <v/>
      </c>
      <c r="DT38" s="25"/>
      <c r="DU38" s="30" t="str">
        <f t="shared" si="32"/>
        <v/>
      </c>
      <c r="DV38" s="25"/>
      <c r="DW38" s="30" t="str">
        <f t="shared" si="33"/>
        <v/>
      </c>
      <c r="DX38" s="25"/>
      <c r="DY38" s="60"/>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row>
    <row r="39" spans="1:157" ht="16.5" customHeight="1">
      <c r="A39" s="26">
        <v>29</v>
      </c>
      <c r="B39" s="26">
        <v>5978</v>
      </c>
      <c r="C39" s="26" t="s">
        <v>131</v>
      </c>
      <c r="D39" s="25"/>
      <c r="E39" s="35">
        <f t="shared" si="0"/>
        <v>89</v>
      </c>
      <c r="F39" s="35" t="str">
        <f t="shared" si="1"/>
        <v>B</v>
      </c>
      <c r="G39" s="35">
        <f t="shared" si="2"/>
        <v>88</v>
      </c>
      <c r="H39" s="35" t="str">
        <f t="shared" si="3"/>
        <v>B</v>
      </c>
      <c r="I39" s="61">
        <v>1</v>
      </c>
      <c r="J39" s="35" t="str">
        <f t="shared" si="4"/>
        <v>Memiliki kemampuan menganalisis Al Quran dan hadis tentang kontrol diri, prasangka baik, persaudaraan, makna Asmaul Husna, manfaat kejujuran, semangat menuntut ilmu, sumber hukum Islam, substansi, strategi dan keberhasilan dakwah Nabi Saw. di Mekkah</v>
      </c>
      <c r="K39" s="35">
        <f t="shared" si="5"/>
        <v>90</v>
      </c>
      <c r="L39" s="35" t="str">
        <f t="shared" si="6"/>
        <v>A</v>
      </c>
      <c r="M39" s="35">
        <f t="shared" si="7"/>
        <v>93</v>
      </c>
      <c r="N39" s="35" t="str">
        <f t="shared" si="8"/>
        <v>A</v>
      </c>
      <c r="O39" s="61">
        <v>1</v>
      </c>
      <c r="P39" s="35" t="str">
        <f t="shared" si="9"/>
        <v xml:space="preserve">Memiliki keterampilan membaca Q.S Ali Imran: 133-134 dan Q.S Al Hujurat: 10, mengimplementasikan perilaku mulia dari Asmaul Husna, menerapkan kejujuran dalam kehidupan sehari-hari </v>
      </c>
      <c r="Q39" s="39"/>
      <c r="R39" s="39"/>
      <c r="S39" s="25"/>
      <c r="T39" s="15">
        <v>98</v>
      </c>
      <c r="U39" s="14"/>
      <c r="V39" s="14"/>
      <c r="W39" s="14"/>
      <c r="X39" s="14"/>
      <c r="Y39" s="14"/>
      <c r="Z39" s="14">
        <v>86</v>
      </c>
      <c r="AA39" s="45">
        <f t="shared" si="34"/>
        <v>92</v>
      </c>
      <c r="AB39" s="48">
        <f t="shared" si="10"/>
        <v>92</v>
      </c>
      <c r="AC39" s="15">
        <v>86</v>
      </c>
      <c r="AD39" s="14"/>
      <c r="AE39" s="14"/>
      <c r="AF39" s="14"/>
      <c r="AG39" s="14"/>
      <c r="AH39" s="14"/>
      <c r="AI39" s="14">
        <v>86</v>
      </c>
      <c r="AJ39" s="45"/>
      <c r="AK39" s="48">
        <f t="shared" si="11"/>
        <v>86</v>
      </c>
      <c r="AL39" s="15">
        <v>92</v>
      </c>
      <c r="AM39" s="14"/>
      <c r="AN39" s="14"/>
      <c r="AO39" s="14"/>
      <c r="AP39" s="14"/>
      <c r="AQ39" s="14"/>
      <c r="AR39" s="14">
        <v>69</v>
      </c>
      <c r="AS39" s="45"/>
      <c r="AT39" s="48">
        <f t="shared" si="12"/>
        <v>80.5</v>
      </c>
      <c r="AU39" s="15">
        <v>92</v>
      </c>
      <c r="AV39" s="14"/>
      <c r="AW39" s="14"/>
      <c r="AX39" s="14"/>
      <c r="AY39" s="14"/>
      <c r="AZ39" s="14"/>
      <c r="BA39" s="14"/>
      <c r="BB39" s="45"/>
      <c r="BC39" s="48">
        <f t="shared" si="13"/>
        <v>92</v>
      </c>
      <c r="BD39" s="25"/>
      <c r="BE39" s="19">
        <v>90</v>
      </c>
      <c r="BF39" s="18"/>
      <c r="BG39" s="18"/>
      <c r="BH39" s="18"/>
      <c r="BI39" s="18"/>
      <c r="BJ39" s="18"/>
      <c r="BK39" s="18"/>
      <c r="BL39" s="18"/>
      <c r="BM39" s="57">
        <f t="shared" si="14"/>
        <v>90</v>
      </c>
      <c r="BN39" s="19">
        <v>90</v>
      </c>
      <c r="BO39" s="18"/>
      <c r="BP39" s="18"/>
      <c r="BQ39" s="18"/>
      <c r="BR39" s="18"/>
      <c r="BS39" s="18"/>
      <c r="BT39" s="18"/>
      <c r="BU39" s="18"/>
      <c r="BV39" s="57">
        <f t="shared" si="15"/>
        <v>90</v>
      </c>
      <c r="BW39" s="19">
        <v>95</v>
      </c>
      <c r="BX39" s="18"/>
      <c r="BY39" s="18"/>
      <c r="BZ39" s="18"/>
      <c r="CA39" s="18"/>
      <c r="CB39" s="18"/>
      <c r="CC39" s="18"/>
      <c r="CD39" s="18"/>
      <c r="CE39" s="57">
        <f t="shared" si="16"/>
        <v>95</v>
      </c>
      <c r="CF39" s="19">
        <v>95</v>
      </c>
      <c r="CG39" s="18"/>
      <c r="CH39" s="18"/>
      <c r="CI39" s="18"/>
      <c r="CJ39" s="18"/>
      <c r="CK39" s="18"/>
      <c r="CL39" s="18"/>
      <c r="CM39" s="18"/>
      <c r="CN39" s="57">
        <f t="shared" si="17"/>
        <v>95</v>
      </c>
      <c r="CO39" s="25"/>
      <c r="CP39" s="30">
        <f t="shared" si="18"/>
        <v>90</v>
      </c>
      <c r="CQ39" s="25"/>
      <c r="CR39" s="30" t="str">
        <f t="shared" si="19"/>
        <v/>
      </c>
      <c r="CS39" s="25"/>
      <c r="CT39" s="30" t="str">
        <f t="shared" si="20"/>
        <v/>
      </c>
      <c r="CU39" s="25"/>
      <c r="CV39" s="30" t="str">
        <f t="shared" si="21"/>
        <v/>
      </c>
      <c r="CW39" s="25"/>
      <c r="CX39" s="60"/>
      <c r="CY39" s="30">
        <f t="shared" si="22"/>
        <v>90</v>
      </c>
      <c r="CZ39" s="25"/>
      <c r="DA39" s="30" t="str">
        <f t="shared" si="23"/>
        <v/>
      </c>
      <c r="DB39" s="25"/>
      <c r="DC39" s="30" t="str">
        <f t="shared" si="24"/>
        <v/>
      </c>
      <c r="DD39" s="25"/>
      <c r="DE39" s="30" t="str">
        <f t="shared" si="25"/>
        <v/>
      </c>
      <c r="DF39" s="25"/>
      <c r="DG39" s="60"/>
      <c r="DH39" s="30">
        <f t="shared" si="26"/>
        <v>95</v>
      </c>
      <c r="DI39" s="25"/>
      <c r="DJ39" s="30" t="str">
        <f t="shared" si="27"/>
        <v/>
      </c>
      <c r="DK39" s="25"/>
      <c r="DL39" s="30" t="str">
        <f t="shared" si="28"/>
        <v/>
      </c>
      <c r="DM39" s="25"/>
      <c r="DN39" s="30" t="str">
        <f t="shared" si="29"/>
        <v/>
      </c>
      <c r="DO39" s="25"/>
      <c r="DP39" s="60"/>
      <c r="DQ39" s="30">
        <f t="shared" si="30"/>
        <v>95</v>
      </c>
      <c r="DR39" s="25"/>
      <c r="DS39" s="30" t="str">
        <f t="shared" si="31"/>
        <v/>
      </c>
      <c r="DT39" s="25"/>
      <c r="DU39" s="30" t="str">
        <f t="shared" si="32"/>
        <v/>
      </c>
      <c r="DV39" s="25"/>
      <c r="DW39" s="30" t="str">
        <f t="shared" si="33"/>
        <v/>
      </c>
      <c r="DX39" s="25"/>
      <c r="DY39" s="60"/>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row>
    <row r="40" spans="1:157" ht="16.5" customHeight="1">
      <c r="A40" s="26">
        <v>30</v>
      </c>
      <c r="B40" s="26">
        <v>5991</v>
      </c>
      <c r="C40" s="26" t="s">
        <v>132</v>
      </c>
      <c r="D40" s="25"/>
      <c r="E40" s="35">
        <f t="shared" si="0"/>
        <v>96</v>
      </c>
      <c r="F40" s="35" t="str">
        <f t="shared" si="1"/>
        <v>A</v>
      </c>
      <c r="G40" s="35">
        <f t="shared" si="2"/>
        <v>95</v>
      </c>
      <c r="H40" s="35" t="str">
        <f t="shared" si="3"/>
        <v>A</v>
      </c>
      <c r="I40" s="61">
        <v>1</v>
      </c>
      <c r="J40" s="35" t="str">
        <f t="shared" si="4"/>
        <v>Memiliki kemampuan menganalisis Al Quran dan hadis tentang kontrol diri, prasangka baik, persaudaraan, makna Asmaul Husna, manfaat kejujuran, semangat menuntut ilmu, sumber hukum Islam, substansi, strategi dan keberhasilan dakwah Nabi Saw. di Mekkah</v>
      </c>
      <c r="K40" s="35">
        <f t="shared" si="5"/>
        <v>85</v>
      </c>
      <c r="L40" s="35" t="str">
        <f t="shared" si="6"/>
        <v>B</v>
      </c>
      <c r="M40" s="35">
        <f t="shared" si="7"/>
        <v>88</v>
      </c>
      <c r="N40" s="35" t="str">
        <f t="shared" si="8"/>
        <v>B</v>
      </c>
      <c r="O40" s="61">
        <v>2</v>
      </c>
      <c r="P40" s="35" t="str">
        <f t="shared" si="9"/>
        <v xml:space="preserve">Memiliki keterampilan membaca Q.S Ali Imran: 133-134 dan Q.S Al Hujurat: 10, , menerapkan kejujuran dalam kehidupan sehari-hari </v>
      </c>
      <c r="Q40" s="39"/>
      <c r="R40" s="39"/>
      <c r="S40" s="25"/>
      <c r="T40" s="15">
        <v>98</v>
      </c>
      <c r="U40" s="14"/>
      <c r="V40" s="14"/>
      <c r="W40" s="14"/>
      <c r="X40" s="14"/>
      <c r="Y40" s="14"/>
      <c r="Z40" s="14">
        <v>95</v>
      </c>
      <c r="AA40" s="45">
        <f t="shared" si="34"/>
        <v>96.5</v>
      </c>
      <c r="AB40" s="48">
        <f t="shared" si="10"/>
        <v>96.5</v>
      </c>
      <c r="AC40" s="15">
        <v>97</v>
      </c>
      <c r="AD40" s="14"/>
      <c r="AE40" s="14"/>
      <c r="AF40" s="14"/>
      <c r="AG40" s="14"/>
      <c r="AH40" s="14"/>
      <c r="AI40" s="14">
        <v>95</v>
      </c>
      <c r="AJ40" s="45"/>
      <c r="AK40" s="48">
        <f t="shared" si="11"/>
        <v>96</v>
      </c>
      <c r="AL40" s="15">
        <v>96</v>
      </c>
      <c r="AM40" s="14"/>
      <c r="AN40" s="14"/>
      <c r="AO40" s="14"/>
      <c r="AP40" s="14"/>
      <c r="AQ40" s="14"/>
      <c r="AR40" s="14">
        <v>83</v>
      </c>
      <c r="AS40" s="45"/>
      <c r="AT40" s="48">
        <f t="shared" si="12"/>
        <v>89.5</v>
      </c>
      <c r="AU40" s="15">
        <v>96</v>
      </c>
      <c r="AV40" s="14"/>
      <c r="AW40" s="14"/>
      <c r="AX40" s="14"/>
      <c r="AY40" s="14"/>
      <c r="AZ40" s="14"/>
      <c r="BA40" s="14"/>
      <c r="BB40" s="45"/>
      <c r="BC40" s="48">
        <f t="shared" si="13"/>
        <v>96</v>
      </c>
      <c r="BD40" s="25"/>
      <c r="BE40" s="19">
        <v>85</v>
      </c>
      <c r="BF40" s="18"/>
      <c r="BG40" s="18"/>
      <c r="BH40" s="18"/>
      <c r="BI40" s="18"/>
      <c r="BJ40" s="18"/>
      <c r="BK40" s="18"/>
      <c r="BL40" s="18"/>
      <c r="BM40" s="57">
        <f t="shared" si="14"/>
        <v>85</v>
      </c>
      <c r="BN40" s="19">
        <v>85</v>
      </c>
      <c r="BO40" s="18"/>
      <c r="BP40" s="18"/>
      <c r="BQ40" s="18"/>
      <c r="BR40" s="18"/>
      <c r="BS40" s="18"/>
      <c r="BT40" s="18"/>
      <c r="BU40" s="18"/>
      <c r="BV40" s="57">
        <f t="shared" si="15"/>
        <v>85</v>
      </c>
      <c r="BW40" s="19">
        <v>91</v>
      </c>
      <c r="BX40" s="18"/>
      <c r="BY40" s="18"/>
      <c r="BZ40" s="18"/>
      <c r="CA40" s="18"/>
      <c r="CB40" s="18"/>
      <c r="CC40" s="18"/>
      <c r="CD40" s="18"/>
      <c r="CE40" s="57">
        <f t="shared" si="16"/>
        <v>91</v>
      </c>
      <c r="CF40" s="19">
        <v>91</v>
      </c>
      <c r="CG40" s="18"/>
      <c r="CH40" s="18"/>
      <c r="CI40" s="18"/>
      <c r="CJ40" s="18"/>
      <c r="CK40" s="18"/>
      <c r="CL40" s="18"/>
      <c r="CM40" s="18"/>
      <c r="CN40" s="57">
        <f t="shared" si="17"/>
        <v>91</v>
      </c>
      <c r="CO40" s="25"/>
      <c r="CP40" s="30">
        <f t="shared" si="18"/>
        <v>85</v>
      </c>
      <c r="CQ40" s="25"/>
      <c r="CR40" s="30" t="str">
        <f t="shared" si="19"/>
        <v/>
      </c>
      <c r="CS40" s="25"/>
      <c r="CT40" s="30" t="str">
        <f t="shared" si="20"/>
        <v/>
      </c>
      <c r="CU40" s="25"/>
      <c r="CV40" s="30" t="str">
        <f t="shared" si="21"/>
        <v/>
      </c>
      <c r="CW40" s="25"/>
      <c r="CX40" s="60"/>
      <c r="CY40" s="30">
        <f t="shared" si="22"/>
        <v>85</v>
      </c>
      <c r="CZ40" s="25"/>
      <c r="DA40" s="30" t="str">
        <f t="shared" si="23"/>
        <v/>
      </c>
      <c r="DB40" s="25"/>
      <c r="DC40" s="30" t="str">
        <f t="shared" si="24"/>
        <v/>
      </c>
      <c r="DD40" s="25"/>
      <c r="DE40" s="30" t="str">
        <f t="shared" si="25"/>
        <v/>
      </c>
      <c r="DF40" s="25"/>
      <c r="DG40" s="60"/>
      <c r="DH40" s="30">
        <f t="shared" si="26"/>
        <v>91</v>
      </c>
      <c r="DI40" s="25"/>
      <c r="DJ40" s="30" t="str">
        <f t="shared" si="27"/>
        <v/>
      </c>
      <c r="DK40" s="25"/>
      <c r="DL40" s="30" t="str">
        <f t="shared" si="28"/>
        <v/>
      </c>
      <c r="DM40" s="25"/>
      <c r="DN40" s="30" t="str">
        <f t="shared" si="29"/>
        <v/>
      </c>
      <c r="DO40" s="25"/>
      <c r="DP40" s="60"/>
      <c r="DQ40" s="30">
        <f t="shared" si="30"/>
        <v>91</v>
      </c>
      <c r="DR40" s="25"/>
      <c r="DS40" s="30" t="str">
        <f t="shared" si="31"/>
        <v/>
      </c>
      <c r="DT40" s="25"/>
      <c r="DU40" s="30" t="str">
        <f t="shared" si="32"/>
        <v/>
      </c>
      <c r="DV40" s="25"/>
      <c r="DW40" s="30" t="str">
        <f t="shared" si="33"/>
        <v/>
      </c>
      <c r="DX40" s="25"/>
      <c r="DY40" s="60"/>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row>
    <row r="41" spans="1:157" ht="16.5" customHeight="1">
      <c r="A41" s="26">
        <v>31</v>
      </c>
      <c r="B41" s="26">
        <v>6004</v>
      </c>
      <c r="C41" s="26" t="s">
        <v>133</v>
      </c>
      <c r="D41" s="25"/>
      <c r="E41" s="35">
        <f t="shared" si="0"/>
        <v>87</v>
      </c>
      <c r="F41" s="35" t="str">
        <f t="shared" si="1"/>
        <v>B</v>
      </c>
      <c r="G41" s="35">
        <f t="shared" si="2"/>
        <v>86</v>
      </c>
      <c r="H41" s="35" t="str">
        <f t="shared" si="3"/>
        <v>B</v>
      </c>
      <c r="I41" s="61">
        <v>2</v>
      </c>
      <c r="J41" s="35" t="str">
        <f t="shared" si="4"/>
        <v>Memiliki kemampuan menganalisis Al Quran dan hadis tentang kontrol diri, prasangka baik, persaudaraan, makna Asmaul Husna, manfaat kejujuran, semangat menuntut ilmu</v>
      </c>
      <c r="K41" s="35">
        <f t="shared" si="5"/>
        <v>80</v>
      </c>
      <c r="L41" s="35" t="str">
        <f t="shared" si="6"/>
        <v>B</v>
      </c>
      <c r="M41" s="35">
        <f t="shared" si="7"/>
        <v>85</v>
      </c>
      <c r="N41" s="35" t="str">
        <f t="shared" si="8"/>
        <v>B</v>
      </c>
      <c r="O41" s="61">
        <v>3</v>
      </c>
      <c r="P41" s="35" t="str">
        <f t="shared" si="9"/>
        <v xml:space="preserve">Memiliki keterampilan menerapkan kejujuran dalam kehidupan sehari-hari </v>
      </c>
      <c r="Q41" s="39"/>
      <c r="R41" s="39"/>
      <c r="S41" s="25"/>
      <c r="T41" s="15">
        <v>90</v>
      </c>
      <c r="U41" s="14"/>
      <c r="V41" s="14"/>
      <c r="W41" s="14"/>
      <c r="X41" s="14"/>
      <c r="Y41" s="14"/>
      <c r="Z41" s="14">
        <v>82</v>
      </c>
      <c r="AA41" s="45">
        <f t="shared" si="34"/>
        <v>86</v>
      </c>
      <c r="AB41" s="48">
        <f t="shared" si="10"/>
        <v>86</v>
      </c>
      <c r="AC41" s="15">
        <v>94</v>
      </c>
      <c r="AD41" s="14"/>
      <c r="AE41" s="14"/>
      <c r="AF41" s="14"/>
      <c r="AG41" s="14"/>
      <c r="AH41" s="14"/>
      <c r="AI41" s="14">
        <v>82</v>
      </c>
      <c r="AJ41" s="45"/>
      <c r="AK41" s="48">
        <f t="shared" si="11"/>
        <v>88</v>
      </c>
      <c r="AL41" s="15">
        <v>90</v>
      </c>
      <c r="AM41" s="14"/>
      <c r="AN41" s="14"/>
      <c r="AO41" s="14"/>
      <c r="AP41" s="14"/>
      <c r="AQ41" s="14"/>
      <c r="AR41" s="14">
        <v>71</v>
      </c>
      <c r="AS41" s="45"/>
      <c r="AT41" s="48">
        <f t="shared" si="12"/>
        <v>80.5</v>
      </c>
      <c r="AU41" s="15">
        <v>88</v>
      </c>
      <c r="AV41" s="14"/>
      <c r="AW41" s="14"/>
      <c r="AX41" s="14"/>
      <c r="AY41" s="14"/>
      <c r="AZ41" s="14"/>
      <c r="BA41" s="14"/>
      <c r="BB41" s="45"/>
      <c r="BC41" s="48">
        <f t="shared" si="13"/>
        <v>88</v>
      </c>
      <c r="BD41" s="25"/>
      <c r="BE41" s="19">
        <v>80</v>
      </c>
      <c r="BF41" s="18"/>
      <c r="BG41" s="18"/>
      <c r="BH41" s="18"/>
      <c r="BI41" s="18"/>
      <c r="BJ41" s="18"/>
      <c r="BK41" s="18"/>
      <c r="BL41" s="18"/>
      <c r="BM41" s="57">
        <f t="shared" si="14"/>
        <v>80</v>
      </c>
      <c r="BN41" s="19">
        <v>80</v>
      </c>
      <c r="BO41" s="18"/>
      <c r="BP41" s="18"/>
      <c r="BQ41" s="18"/>
      <c r="BR41" s="18"/>
      <c r="BS41" s="18"/>
      <c r="BT41" s="18"/>
      <c r="BU41" s="18"/>
      <c r="BV41" s="57">
        <f t="shared" si="15"/>
        <v>80</v>
      </c>
      <c r="BW41" s="19">
        <v>90</v>
      </c>
      <c r="BX41" s="18"/>
      <c r="BY41" s="18"/>
      <c r="BZ41" s="18"/>
      <c r="CA41" s="18"/>
      <c r="CB41" s="18"/>
      <c r="CC41" s="18"/>
      <c r="CD41" s="18"/>
      <c r="CE41" s="57">
        <f t="shared" si="16"/>
        <v>90</v>
      </c>
      <c r="CF41" s="19">
        <v>90</v>
      </c>
      <c r="CG41" s="18"/>
      <c r="CH41" s="18"/>
      <c r="CI41" s="18"/>
      <c r="CJ41" s="18"/>
      <c r="CK41" s="18"/>
      <c r="CL41" s="18"/>
      <c r="CM41" s="18"/>
      <c r="CN41" s="57">
        <f t="shared" si="17"/>
        <v>90</v>
      </c>
      <c r="CO41" s="25"/>
      <c r="CP41" s="30">
        <f t="shared" si="18"/>
        <v>80</v>
      </c>
      <c r="CQ41" s="25"/>
      <c r="CR41" s="30" t="str">
        <f t="shared" si="19"/>
        <v/>
      </c>
      <c r="CS41" s="25"/>
      <c r="CT41" s="30" t="str">
        <f t="shared" si="20"/>
        <v/>
      </c>
      <c r="CU41" s="25"/>
      <c r="CV41" s="30" t="str">
        <f t="shared" si="21"/>
        <v/>
      </c>
      <c r="CW41" s="25"/>
      <c r="CX41" s="60"/>
      <c r="CY41" s="30">
        <f t="shared" si="22"/>
        <v>80</v>
      </c>
      <c r="CZ41" s="25"/>
      <c r="DA41" s="30" t="str">
        <f t="shared" si="23"/>
        <v/>
      </c>
      <c r="DB41" s="25"/>
      <c r="DC41" s="30" t="str">
        <f t="shared" si="24"/>
        <v/>
      </c>
      <c r="DD41" s="25"/>
      <c r="DE41" s="30" t="str">
        <f t="shared" si="25"/>
        <v/>
      </c>
      <c r="DF41" s="25"/>
      <c r="DG41" s="60"/>
      <c r="DH41" s="30">
        <f t="shared" si="26"/>
        <v>90</v>
      </c>
      <c r="DI41" s="25"/>
      <c r="DJ41" s="30" t="str">
        <f t="shared" si="27"/>
        <v/>
      </c>
      <c r="DK41" s="25"/>
      <c r="DL41" s="30" t="str">
        <f t="shared" si="28"/>
        <v/>
      </c>
      <c r="DM41" s="25"/>
      <c r="DN41" s="30" t="str">
        <f t="shared" si="29"/>
        <v/>
      </c>
      <c r="DO41" s="25"/>
      <c r="DP41" s="60"/>
      <c r="DQ41" s="30">
        <f t="shared" si="30"/>
        <v>90</v>
      </c>
      <c r="DR41" s="25"/>
      <c r="DS41" s="30" t="str">
        <f t="shared" si="31"/>
        <v/>
      </c>
      <c r="DT41" s="25"/>
      <c r="DU41" s="30" t="str">
        <f t="shared" si="32"/>
        <v/>
      </c>
      <c r="DV41" s="25"/>
      <c r="DW41" s="30" t="str">
        <f t="shared" si="33"/>
        <v/>
      </c>
      <c r="DX41" s="25"/>
      <c r="DY41" s="60"/>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row>
    <row r="42" spans="1:157" ht="16.5" customHeight="1">
      <c r="A42" s="26">
        <v>32</v>
      </c>
      <c r="B42" s="26">
        <v>6030</v>
      </c>
      <c r="C42" s="26" t="s">
        <v>134</v>
      </c>
      <c r="D42" s="25"/>
      <c r="E42" s="35">
        <f t="shared" si="0"/>
        <v>79</v>
      </c>
      <c r="F42" s="35" t="str">
        <f t="shared" si="1"/>
        <v>C</v>
      </c>
      <c r="G42" s="35">
        <f t="shared" si="2"/>
        <v>80</v>
      </c>
      <c r="H42" s="35" t="str">
        <f t="shared" si="3"/>
        <v>B</v>
      </c>
      <c r="I42" s="61">
        <v>3</v>
      </c>
      <c r="J42" s="35" t="str">
        <f t="shared" si="4"/>
        <v>Memiliki kemampuan menganalisis  makna Asmaul Husna, manfaat kejujuran, semangat menuntut ilmu</v>
      </c>
      <c r="K42" s="35">
        <f t="shared" si="5"/>
        <v>83</v>
      </c>
      <c r="L42" s="35" t="str">
        <f t="shared" si="6"/>
        <v>B</v>
      </c>
      <c r="M42" s="35">
        <f t="shared" si="7"/>
        <v>87</v>
      </c>
      <c r="N42" s="35" t="str">
        <f t="shared" si="8"/>
        <v>B</v>
      </c>
      <c r="O42" s="61">
        <v>2</v>
      </c>
      <c r="P42" s="35" t="str">
        <f t="shared" si="9"/>
        <v xml:space="preserve">Memiliki keterampilan membaca Q.S Ali Imran: 133-134 dan Q.S Al Hujurat: 10, , menerapkan kejujuran dalam kehidupan sehari-hari </v>
      </c>
      <c r="Q42" s="39"/>
      <c r="R42" s="39"/>
      <c r="S42" s="25"/>
      <c r="T42" s="15">
        <v>84</v>
      </c>
      <c r="U42" s="14"/>
      <c r="V42" s="14"/>
      <c r="W42" s="14"/>
      <c r="X42" s="14"/>
      <c r="Y42" s="14"/>
      <c r="Z42" s="14">
        <v>72</v>
      </c>
      <c r="AA42" s="45">
        <f t="shared" si="34"/>
        <v>78</v>
      </c>
      <c r="AB42" s="48">
        <f t="shared" si="10"/>
        <v>78</v>
      </c>
      <c r="AC42" s="15">
        <v>88</v>
      </c>
      <c r="AD42" s="14"/>
      <c r="AE42" s="14"/>
      <c r="AF42" s="14"/>
      <c r="AG42" s="14"/>
      <c r="AH42" s="14"/>
      <c r="AI42" s="14">
        <v>72</v>
      </c>
      <c r="AJ42" s="45"/>
      <c r="AK42" s="48">
        <f t="shared" si="11"/>
        <v>80</v>
      </c>
      <c r="AL42" s="15">
        <v>84</v>
      </c>
      <c r="AM42" s="14"/>
      <c r="AN42" s="14"/>
      <c r="AO42" s="14"/>
      <c r="AP42" s="14"/>
      <c r="AQ42" s="14"/>
      <c r="AR42" s="14">
        <v>75</v>
      </c>
      <c r="AS42" s="45"/>
      <c r="AT42" s="48">
        <f t="shared" si="12"/>
        <v>79.5</v>
      </c>
      <c r="AU42" s="15">
        <v>84</v>
      </c>
      <c r="AV42" s="14"/>
      <c r="AW42" s="14"/>
      <c r="AX42" s="14"/>
      <c r="AY42" s="14"/>
      <c r="AZ42" s="14"/>
      <c r="BA42" s="14"/>
      <c r="BB42" s="45"/>
      <c r="BC42" s="48">
        <f t="shared" si="13"/>
        <v>84</v>
      </c>
      <c r="BD42" s="25"/>
      <c r="BE42" s="19">
        <v>83</v>
      </c>
      <c r="BF42" s="18"/>
      <c r="BG42" s="18"/>
      <c r="BH42" s="18"/>
      <c r="BI42" s="18"/>
      <c r="BJ42" s="18"/>
      <c r="BK42" s="18"/>
      <c r="BL42" s="18"/>
      <c r="BM42" s="57">
        <f t="shared" si="14"/>
        <v>83</v>
      </c>
      <c r="BN42" s="19">
        <v>83</v>
      </c>
      <c r="BO42" s="18"/>
      <c r="BP42" s="18"/>
      <c r="BQ42" s="18"/>
      <c r="BR42" s="18"/>
      <c r="BS42" s="18"/>
      <c r="BT42" s="18"/>
      <c r="BU42" s="18"/>
      <c r="BV42" s="57">
        <f t="shared" si="15"/>
        <v>83</v>
      </c>
      <c r="BW42" s="19">
        <v>90</v>
      </c>
      <c r="BX42" s="18"/>
      <c r="BY42" s="18"/>
      <c r="BZ42" s="18"/>
      <c r="CA42" s="18"/>
      <c r="CB42" s="18"/>
      <c r="CC42" s="18"/>
      <c r="CD42" s="18"/>
      <c r="CE42" s="57">
        <f t="shared" si="16"/>
        <v>90</v>
      </c>
      <c r="CF42" s="19">
        <v>90</v>
      </c>
      <c r="CG42" s="18"/>
      <c r="CH42" s="18"/>
      <c r="CI42" s="18"/>
      <c r="CJ42" s="18"/>
      <c r="CK42" s="18"/>
      <c r="CL42" s="18"/>
      <c r="CM42" s="18"/>
      <c r="CN42" s="57">
        <f t="shared" si="17"/>
        <v>90</v>
      </c>
      <c r="CO42" s="25"/>
      <c r="CP42" s="30">
        <f t="shared" si="18"/>
        <v>83</v>
      </c>
      <c r="CQ42" s="25"/>
      <c r="CR42" s="30" t="str">
        <f t="shared" si="19"/>
        <v/>
      </c>
      <c r="CS42" s="25"/>
      <c r="CT42" s="30" t="str">
        <f t="shared" si="20"/>
        <v/>
      </c>
      <c r="CU42" s="25"/>
      <c r="CV42" s="30" t="str">
        <f t="shared" si="21"/>
        <v/>
      </c>
      <c r="CW42" s="25"/>
      <c r="CX42" s="60"/>
      <c r="CY42" s="30">
        <f t="shared" si="22"/>
        <v>83</v>
      </c>
      <c r="CZ42" s="25"/>
      <c r="DA42" s="30" t="str">
        <f t="shared" si="23"/>
        <v/>
      </c>
      <c r="DB42" s="25"/>
      <c r="DC42" s="30" t="str">
        <f t="shared" si="24"/>
        <v/>
      </c>
      <c r="DD42" s="25"/>
      <c r="DE42" s="30" t="str">
        <f t="shared" si="25"/>
        <v/>
      </c>
      <c r="DF42" s="25"/>
      <c r="DG42" s="60"/>
      <c r="DH42" s="30">
        <f t="shared" si="26"/>
        <v>90</v>
      </c>
      <c r="DI42" s="25"/>
      <c r="DJ42" s="30" t="str">
        <f t="shared" si="27"/>
        <v/>
      </c>
      <c r="DK42" s="25"/>
      <c r="DL42" s="30" t="str">
        <f t="shared" si="28"/>
        <v/>
      </c>
      <c r="DM42" s="25"/>
      <c r="DN42" s="30" t="str">
        <f t="shared" si="29"/>
        <v/>
      </c>
      <c r="DO42" s="25"/>
      <c r="DP42" s="60"/>
      <c r="DQ42" s="30">
        <f t="shared" si="30"/>
        <v>90</v>
      </c>
      <c r="DR42" s="25"/>
      <c r="DS42" s="30" t="str">
        <f t="shared" si="31"/>
        <v/>
      </c>
      <c r="DT42" s="25"/>
      <c r="DU42" s="30" t="str">
        <f t="shared" si="32"/>
        <v/>
      </c>
      <c r="DV42" s="25"/>
      <c r="DW42" s="30" t="str">
        <f t="shared" si="33"/>
        <v/>
      </c>
      <c r="DX42" s="25"/>
      <c r="DY42" s="60"/>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row>
    <row r="43" spans="1:157" ht="16.5" customHeight="1">
      <c r="A43" s="26">
        <v>33</v>
      </c>
      <c r="B43" s="26">
        <v>6043</v>
      </c>
      <c r="C43" s="26" t="s">
        <v>135</v>
      </c>
      <c r="D43" s="25"/>
      <c r="E43" s="35">
        <f t="shared" si="0"/>
        <v>91</v>
      </c>
      <c r="F43" s="35" t="str">
        <f t="shared" si="1"/>
        <v>A</v>
      </c>
      <c r="G43" s="35">
        <f t="shared" si="2"/>
        <v>89</v>
      </c>
      <c r="H43" s="35" t="str">
        <f t="shared" si="3"/>
        <v>B</v>
      </c>
      <c r="I43" s="61">
        <v>1</v>
      </c>
      <c r="J43" s="35" t="str">
        <f t="shared" si="4"/>
        <v>Memiliki kemampuan menganalisis Al Quran dan hadis tentang kontrol diri, prasangka baik, persaudaraan, makna Asmaul Husna, manfaat kejujuran, semangat menuntut ilmu, sumber hukum Islam, substansi, strategi dan keberhasilan dakwah Nabi Saw. di Mekkah</v>
      </c>
      <c r="K43" s="35">
        <f t="shared" si="5"/>
        <v>80</v>
      </c>
      <c r="L43" s="35" t="str">
        <f t="shared" si="6"/>
        <v>B</v>
      </c>
      <c r="M43" s="35">
        <f t="shared" si="7"/>
        <v>85</v>
      </c>
      <c r="N43" s="35" t="str">
        <f t="shared" si="8"/>
        <v>B</v>
      </c>
      <c r="O43" s="61">
        <v>2</v>
      </c>
      <c r="P43" s="35" t="str">
        <f t="shared" si="9"/>
        <v xml:space="preserve">Memiliki keterampilan membaca Q.S Ali Imran: 133-134 dan Q.S Al Hujurat: 10, , menerapkan kejujuran dalam kehidupan sehari-hari </v>
      </c>
      <c r="Q43" s="39"/>
      <c r="R43" s="39"/>
      <c r="S43" s="25"/>
      <c r="T43" s="15">
        <v>94</v>
      </c>
      <c r="U43" s="14"/>
      <c r="V43" s="14"/>
      <c r="W43" s="14"/>
      <c r="X43" s="14"/>
      <c r="Y43" s="14"/>
      <c r="Z43" s="14">
        <v>86</v>
      </c>
      <c r="AA43" s="45">
        <f t="shared" si="34"/>
        <v>90</v>
      </c>
      <c r="AB43" s="48">
        <f t="shared" si="10"/>
        <v>90</v>
      </c>
      <c r="AC43" s="15">
        <v>96</v>
      </c>
      <c r="AD43" s="14"/>
      <c r="AE43" s="14"/>
      <c r="AF43" s="14"/>
      <c r="AG43" s="14"/>
      <c r="AH43" s="14"/>
      <c r="AI43" s="14">
        <v>86</v>
      </c>
      <c r="AJ43" s="45"/>
      <c r="AK43" s="48">
        <f t="shared" si="11"/>
        <v>91</v>
      </c>
      <c r="AL43" s="15">
        <v>88</v>
      </c>
      <c r="AM43" s="14"/>
      <c r="AN43" s="14"/>
      <c r="AO43" s="14"/>
      <c r="AP43" s="14"/>
      <c r="AQ43" s="14"/>
      <c r="AR43" s="14">
        <v>72</v>
      </c>
      <c r="AS43" s="45"/>
      <c r="AT43" s="48">
        <f t="shared" si="12"/>
        <v>80</v>
      </c>
      <c r="AU43" s="15">
        <v>94</v>
      </c>
      <c r="AV43" s="14"/>
      <c r="AW43" s="14"/>
      <c r="AX43" s="14"/>
      <c r="AY43" s="14"/>
      <c r="AZ43" s="14"/>
      <c r="BA43" s="14"/>
      <c r="BB43" s="45"/>
      <c r="BC43" s="48">
        <f t="shared" si="13"/>
        <v>94</v>
      </c>
      <c r="BD43" s="25"/>
      <c r="BE43" s="19">
        <v>80</v>
      </c>
      <c r="BF43" s="18"/>
      <c r="BG43" s="18"/>
      <c r="BH43" s="18"/>
      <c r="BI43" s="18"/>
      <c r="BJ43" s="18"/>
      <c r="BK43" s="18"/>
      <c r="BL43" s="18"/>
      <c r="BM43" s="57">
        <f t="shared" si="14"/>
        <v>80</v>
      </c>
      <c r="BN43" s="19">
        <v>80</v>
      </c>
      <c r="BO43" s="18"/>
      <c r="BP43" s="18"/>
      <c r="BQ43" s="18"/>
      <c r="BR43" s="18"/>
      <c r="BS43" s="18"/>
      <c r="BT43" s="18"/>
      <c r="BU43" s="18"/>
      <c r="BV43" s="57">
        <f t="shared" si="15"/>
        <v>80</v>
      </c>
      <c r="BW43" s="19">
        <v>90</v>
      </c>
      <c r="BX43" s="18"/>
      <c r="BY43" s="18"/>
      <c r="BZ43" s="18"/>
      <c r="CA43" s="18"/>
      <c r="CB43" s="18"/>
      <c r="CC43" s="18"/>
      <c r="CD43" s="18"/>
      <c r="CE43" s="57">
        <f t="shared" si="16"/>
        <v>90</v>
      </c>
      <c r="CF43" s="19">
        <v>90</v>
      </c>
      <c r="CG43" s="18"/>
      <c r="CH43" s="18"/>
      <c r="CI43" s="18"/>
      <c r="CJ43" s="18"/>
      <c r="CK43" s="18"/>
      <c r="CL43" s="18"/>
      <c r="CM43" s="18"/>
      <c r="CN43" s="57">
        <f t="shared" si="17"/>
        <v>90</v>
      </c>
      <c r="CO43" s="25"/>
      <c r="CP43" s="30">
        <f t="shared" si="18"/>
        <v>80</v>
      </c>
      <c r="CQ43" s="25"/>
      <c r="CR43" s="30" t="str">
        <f t="shared" si="19"/>
        <v/>
      </c>
      <c r="CS43" s="25"/>
      <c r="CT43" s="30" t="str">
        <f t="shared" si="20"/>
        <v/>
      </c>
      <c r="CU43" s="25"/>
      <c r="CV43" s="30" t="str">
        <f t="shared" si="21"/>
        <v/>
      </c>
      <c r="CW43" s="25"/>
      <c r="CX43" s="60"/>
      <c r="CY43" s="30">
        <f t="shared" si="22"/>
        <v>80</v>
      </c>
      <c r="CZ43" s="25"/>
      <c r="DA43" s="30" t="str">
        <f t="shared" si="23"/>
        <v/>
      </c>
      <c r="DB43" s="25"/>
      <c r="DC43" s="30" t="str">
        <f t="shared" si="24"/>
        <v/>
      </c>
      <c r="DD43" s="25"/>
      <c r="DE43" s="30" t="str">
        <f t="shared" si="25"/>
        <v/>
      </c>
      <c r="DF43" s="25"/>
      <c r="DG43" s="60"/>
      <c r="DH43" s="30">
        <f t="shared" si="26"/>
        <v>90</v>
      </c>
      <c r="DI43" s="25"/>
      <c r="DJ43" s="30" t="str">
        <f t="shared" si="27"/>
        <v/>
      </c>
      <c r="DK43" s="25"/>
      <c r="DL43" s="30" t="str">
        <f t="shared" si="28"/>
        <v/>
      </c>
      <c r="DM43" s="25"/>
      <c r="DN43" s="30" t="str">
        <f t="shared" si="29"/>
        <v/>
      </c>
      <c r="DO43" s="25"/>
      <c r="DP43" s="60"/>
      <c r="DQ43" s="30">
        <f t="shared" si="30"/>
        <v>90</v>
      </c>
      <c r="DR43" s="25"/>
      <c r="DS43" s="30" t="str">
        <f t="shared" si="31"/>
        <v/>
      </c>
      <c r="DT43" s="25"/>
      <c r="DU43" s="30" t="str">
        <f t="shared" si="32"/>
        <v/>
      </c>
      <c r="DV43" s="25"/>
      <c r="DW43" s="30" t="str">
        <f t="shared" si="33"/>
        <v/>
      </c>
      <c r="DX43" s="25"/>
      <c r="DY43" s="60"/>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row>
    <row r="44" spans="1:157" ht="16.5" customHeight="1">
      <c r="A44" s="26">
        <v>34</v>
      </c>
      <c r="B44" s="26">
        <v>6056</v>
      </c>
      <c r="C44" s="26" t="s">
        <v>136</v>
      </c>
      <c r="D44" s="25"/>
      <c r="E44" s="35">
        <f t="shared" si="0"/>
        <v>83</v>
      </c>
      <c r="F44" s="35" t="str">
        <f t="shared" si="1"/>
        <v>B</v>
      </c>
      <c r="G44" s="35">
        <f t="shared" si="2"/>
        <v>82</v>
      </c>
      <c r="H44" s="35" t="str">
        <f t="shared" si="3"/>
        <v>B</v>
      </c>
      <c r="I44" s="61">
        <v>3</v>
      </c>
      <c r="J44" s="35" t="str">
        <f t="shared" si="4"/>
        <v>Memiliki kemampuan menganalisis  makna Asmaul Husna, manfaat kejujuran, semangat menuntut ilmu</v>
      </c>
      <c r="K44" s="35">
        <f t="shared" si="5"/>
        <v>87</v>
      </c>
      <c r="L44" s="35" t="str">
        <f t="shared" si="6"/>
        <v>B</v>
      </c>
      <c r="M44" s="35">
        <f t="shared" si="7"/>
        <v>89</v>
      </c>
      <c r="N44" s="35" t="str">
        <f t="shared" si="8"/>
        <v>B</v>
      </c>
      <c r="O44" s="61">
        <v>1</v>
      </c>
      <c r="P44" s="35" t="str">
        <f t="shared" si="9"/>
        <v xml:space="preserve">Memiliki keterampilan membaca Q.S Ali Imran: 133-134 dan Q.S Al Hujurat: 10, mengimplementasikan perilaku mulia dari Asmaul Husna, menerapkan kejujuran dalam kehidupan sehari-hari </v>
      </c>
      <c r="Q44" s="39"/>
      <c r="R44" s="39"/>
      <c r="S44" s="25"/>
      <c r="T44" s="15">
        <v>80</v>
      </c>
      <c r="U44" s="14"/>
      <c r="V44" s="14"/>
      <c r="W44" s="14"/>
      <c r="X44" s="14"/>
      <c r="Y44" s="14"/>
      <c r="Z44" s="14">
        <v>80</v>
      </c>
      <c r="AA44" s="45">
        <f t="shared" si="34"/>
        <v>80</v>
      </c>
      <c r="AB44" s="48">
        <f t="shared" si="10"/>
        <v>80</v>
      </c>
      <c r="AC44" s="15">
        <v>90</v>
      </c>
      <c r="AD44" s="14"/>
      <c r="AE44" s="14"/>
      <c r="AF44" s="14"/>
      <c r="AG44" s="14"/>
      <c r="AH44" s="14"/>
      <c r="AI44" s="14">
        <v>80</v>
      </c>
      <c r="AJ44" s="45"/>
      <c r="AK44" s="48">
        <f t="shared" si="11"/>
        <v>85</v>
      </c>
      <c r="AL44" s="15">
        <v>86</v>
      </c>
      <c r="AM44" s="14"/>
      <c r="AN44" s="14"/>
      <c r="AO44" s="14"/>
      <c r="AP44" s="14"/>
      <c r="AQ44" s="14"/>
      <c r="AR44" s="14">
        <v>80</v>
      </c>
      <c r="AS44" s="45"/>
      <c r="AT44" s="48">
        <f t="shared" si="12"/>
        <v>83</v>
      </c>
      <c r="AU44" s="15">
        <v>48</v>
      </c>
      <c r="AV44" s="14">
        <v>80</v>
      </c>
      <c r="AW44" s="14"/>
      <c r="AX44" s="14"/>
      <c r="AY44" s="14"/>
      <c r="AZ44" s="14"/>
      <c r="BA44" s="14"/>
      <c r="BB44" s="45"/>
      <c r="BC44" s="48">
        <f t="shared" si="13"/>
        <v>80</v>
      </c>
      <c r="BD44" s="25"/>
      <c r="BE44" s="19">
        <v>87</v>
      </c>
      <c r="BF44" s="18"/>
      <c r="BG44" s="18"/>
      <c r="BH44" s="18"/>
      <c r="BI44" s="18"/>
      <c r="BJ44" s="18"/>
      <c r="BK44" s="18"/>
      <c r="BL44" s="18"/>
      <c r="BM44" s="57">
        <f t="shared" si="14"/>
        <v>87</v>
      </c>
      <c r="BN44" s="19">
        <v>87</v>
      </c>
      <c r="BO44" s="18"/>
      <c r="BP44" s="18"/>
      <c r="BQ44" s="18"/>
      <c r="BR44" s="18"/>
      <c r="BS44" s="18"/>
      <c r="BT44" s="18"/>
      <c r="BU44" s="18"/>
      <c r="BV44" s="57">
        <f t="shared" si="15"/>
        <v>87</v>
      </c>
      <c r="BW44" s="19">
        <v>90</v>
      </c>
      <c r="BX44" s="18"/>
      <c r="BY44" s="18"/>
      <c r="BZ44" s="18"/>
      <c r="CA44" s="18"/>
      <c r="CB44" s="18"/>
      <c r="CC44" s="18"/>
      <c r="CD44" s="18"/>
      <c r="CE44" s="57">
        <f t="shared" si="16"/>
        <v>90</v>
      </c>
      <c r="CF44" s="19">
        <v>90</v>
      </c>
      <c r="CG44" s="18"/>
      <c r="CH44" s="18"/>
      <c r="CI44" s="18"/>
      <c r="CJ44" s="18"/>
      <c r="CK44" s="18"/>
      <c r="CL44" s="18"/>
      <c r="CM44" s="18"/>
      <c r="CN44" s="57">
        <f t="shared" si="17"/>
        <v>90</v>
      </c>
      <c r="CO44" s="25"/>
      <c r="CP44" s="30">
        <f t="shared" si="18"/>
        <v>87</v>
      </c>
      <c r="CQ44" s="25"/>
      <c r="CR44" s="30" t="str">
        <f t="shared" si="19"/>
        <v/>
      </c>
      <c r="CS44" s="25"/>
      <c r="CT44" s="30" t="str">
        <f t="shared" si="20"/>
        <v/>
      </c>
      <c r="CU44" s="25"/>
      <c r="CV44" s="30" t="str">
        <f t="shared" si="21"/>
        <v/>
      </c>
      <c r="CW44" s="25"/>
      <c r="CX44" s="60"/>
      <c r="CY44" s="30">
        <f t="shared" si="22"/>
        <v>87</v>
      </c>
      <c r="CZ44" s="25"/>
      <c r="DA44" s="30" t="str">
        <f t="shared" si="23"/>
        <v/>
      </c>
      <c r="DB44" s="25"/>
      <c r="DC44" s="30" t="str">
        <f t="shared" si="24"/>
        <v/>
      </c>
      <c r="DD44" s="25"/>
      <c r="DE44" s="30" t="str">
        <f t="shared" si="25"/>
        <v/>
      </c>
      <c r="DF44" s="25"/>
      <c r="DG44" s="60"/>
      <c r="DH44" s="30">
        <f t="shared" si="26"/>
        <v>90</v>
      </c>
      <c r="DI44" s="25"/>
      <c r="DJ44" s="30" t="str">
        <f t="shared" si="27"/>
        <v/>
      </c>
      <c r="DK44" s="25"/>
      <c r="DL44" s="30" t="str">
        <f t="shared" si="28"/>
        <v/>
      </c>
      <c r="DM44" s="25"/>
      <c r="DN44" s="30" t="str">
        <f t="shared" si="29"/>
        <v/>
      </c>
      <c r="DO44" s="25"/>
      <c r="DP44" s="60"/>
      <c r="DQ44" s="30">
        <f t="shared" si="30"/>
        <v>90</v>
      </c>
      <c r="DR44" s="25"/>
      <c r="DS44" s="30" t="str">
        <f t="shared" si="31"/>
        <v/>
      </c>
      <c r="DT44" s="25"/>
      <c r="DU44" s="30" t="str">
        <f t="shared" si="32"/>
        <v/>
      </c>
      <c r="DV44" s="25"/>
      <c r="DW44" s="30" t="str">
        <f t="shared" si="33"/>
        <v/>
      </c>
      <c r="DX44" s="25"/>
      <c r="DY44" s="60"/>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row>
    <row r="45" spans="1:157" ht="16.5" customHeight="1">
      <c r="A45" s="26"/>
      <c r="B45" s="26"/>
      <c r="C45" s="26"/>
      <c r="D45" s="25"/>
      <c r="E45" s="35" t="str">
        <f t="shared" si="0"/>
        <v/>
      </c>
      <c r="F45" s="35" t="str">
        <f t="shared" si="1"/>
        <v/>
      </c>
      <c r="G45" s="35" t="str">
        <f t="shared" si="2"/>
        <v/>
      </c>
      <c r="H45" s="35" t="str">
        <f t="shared" si="3"/>
        <v/>
      </c>
      <c r="I45" s="61"/>
      <c r="J45" s="35" t="str">
        <f t="shared" si="4"/>
        <v/>
      </c>
      <c r="K45" s="35" t="str">
        <f t="shared" si="5"/>
        <v/>
      </c>
      <c r="L45" s="35" t="str">
        <f t="shared" si="6"/>
        <v/>
      </c>
      <c r="M45" s="35" t="str">
        <f t="shared" si="7"/>
        <v/>
      </c>
      <c r="N45" s="35" t="str">
        <f t="shared" si="8"/>
        <v/>
      </c>
      <c r="O45" s="61"/>
      <c r="P45" s="35" t="str">
        <f t="shared" si="9"/>
        <v/>
      </c>
      <c r="Q45" s="39"/>
      <c r="R45" s="39"/>
      <c r="S45" s="25"/>
      <c r="T45" s="15"/>
      <c r="U45" s="14"/>
      <c r="V45" s="14"/>
      <c r="W45" s="14"/>
      <c r="X45" s="14"/>
      <c r="Y45" s="14"/>
      <c r="Z45" s="14"/>
      <c r="AA45" s="45" t="str">
        <f t="shared" si="34"/>
        <v/>
      </c>
      <c r="AB45" s="48" t="str">
        <f t="shared" si="10"/>
        <v/>
      </c>
      <c r="AC45" s="15"/>
      <c r="AD45" s="14"/>
      <c r="AE45" s="14"/>
      <c r="AF45" s="14"/>
      <c r="AG45" s="14"/>
      <c r="AH45" s="14"/>
      <c r="AI45" s="14"/>
      <c r="AJ45" s="45"/>
      <c r="AK45" s="48" t="str">
        <f t="shared" si="11"/>
        <v/>
      </c>
      <c r="AL45" s="15"/>
      <c r="AM45" s="14"/>
      <c r="AN45" s="14"/>
      <c r="AO45" s="14"/>
      <c r="AP45" s="14"/>
      <c r="AQ45" s="14"/>
      <c r="AR45" s="14"/>
      <c r="AS45" s="45"/>
      <c r="AT45" s="48" t="str">
        <f t="shared" si="12"/>
        <v/>
      </c>
      <c r="AU45" s="15"/>
      <c r="AV45" s="14"/>
      <c r="AW45" s="14"/>
      <c r="AX45" s="14"/>
      <c r="AY45" s="14"/>
      <c r="AZ45" s="14"/>
      <c r="BA45" s="14"/>
      <c r="BB45" s="45"/>
      <c r="BC45" s="48" t="str">
        <f t="shared" si="13"/>
        <v/>
      </c>
      <c r="BD45" s="25"/>
      <c r="BE45" s="19"/>
      <c r="BF45" s="18"/>
      <c r="BG45" s="18"/>
      <c r="BH45" s="18"/>
      <c r="BI45" s="18"/>
      <c r="BJ45" s="18"/>
      <c r="BK45" s="18"/>
      <c r="BL45" s="18"/>
      <c r="BM45" s="57" t="str">
        <f t="shared" si="14"/>
        <v/>
      </c>
      <c r="BN45" s="19"/>
      <c r="BO45" s="18"/>
      <c r="BP45" s="18"/>
      <c r="BQ45" s="18"/>
      <c r="BR45" s="18"/>
      <c r="BS45" s="18"/>
      <c r="BT45" s="18"/>
      <c r="BU45" s="18"/>
      <c r="BV45" s="57" t="str">
        <f t="shared" si="15"/>
        <v/>
      </c>
      <c r="BW45" s="19"/>
      <c r="BX45" s="18"/>
      <c r="BY45" s="18"/>
      <c r="BZ45" s="18"/>
      <c r="CA45" s="18"/>
      <c r="CB45" s="18"/>
      <c r="CC45" s="18"/>
      <c r="CD45" s="18"/>
      <c r="CE45" s="57" t="str">
        <f t="shared" si="16"/>
        <v/>
      </c>
      <c r="CF45" s="19"/>
      <c r="CG45" s="18"/>
      <c r="CH45" s="18"/>
      <c r="CI45" s="18"/>
      <c r="CJ45" s="18"/>
      <c r="CK45" s="18"/>
      <c r="CL45" s="18"/>
      <c r="CM45" s="18"/>
      <c r="CN45" s="57" t="str">
        <f t="shared" si="17"/>
        <v/>
      </c>
      <c r="CO45" s="25"/>
      <c r="CP45" s="30" t="str">
        <f t="shared" si="18"/>
        <v/>
      </c>
      <c r="CQ45" s="25"/>
      <c r="CR45" s="30" t="str">
        <f t="shared" si="19"/>
        <v/>
      </c>
      <c r="CS45" s="25"/>
      <c r="CT45" s="30" t="str">
        <f t="shared" si="20"/>
        <v/>
      </c>
      <c r="CU45" s="25"/>
      <c r="CV45" s="30" t="str">
        <f t="shared" si="21"/>
        <v/>
      </c>
      <c r="CW45" s="25"/>
      <c r="CX45" s="60"/>
      <c r="CY45" s="30" t="str">
        <f t="shared" si="22"/>
        <v/>
      </c>
      <c r="CZ45" s="25"/>
      <c r="DA45" s="30" t="str">
        <f t="shared" si="23"/>
        <v/>
      </c>
      <c r="DB45" s="25"/>
      <c r="DC45" s="30" t="str">
        <f t="shared" si="24"/>
        <v/>
      </c>
      <c r="DD45" s="25"/>
      <c r="DE45" s="30" t="str">
        <f t="shared" si="25"/>
        <v/>
      </c>
      <c r="DF45" s="25"/>
      <c r="DG45" s="60"/>
      <c r="DH45" s="30" t="str">
        <f t="shared" si="26"/>
        <v/>
      </c>
      <c r="DI45" s="25"/>
      <c r="DJ45" s="30" t="str">
        <f t="shared" si="27"/>
        <v/>
      </c>
      <c r="DK45" s="25"/>
      <c r="DL45" s="30" t="str">
        <f t="shared" si="28"/>
        <v/>
      </c>
      <c r="DM45" s="25"/>
      <c r="DN45" s="30" t="str">
        <f t="shared" si="29"/>
        <v/>
      </c>
      <c r="DO45" s="25"/>
      <c r="DP45" s="60"/>
      <c r="DQ45" s="30" t="str">
        <f t="shared" si="30"/>
        <v/>
      </c>
      <c r="DR45" s="25"/>
      <c r="DS45" s="30" t="str">
        <f t="shared" si="31"/>
        <v/>
      </c>
      <c r="DT45" s="25"/>
      <c r="DU45" s="30" t="str">
        <f t="shared" si="32"/>
        <v/>
      </c>
      <c r="DV45" s="25"/>
      <c r="DW45" s="30" t="str">
        <f t="shared" si="33"/>
        <v/>
      </c>
      <c r="DX45" s="25"/>
      <c r="DY45" s="60"/>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row>
    <row r="46" spans="1:157" ht="16.5" customHeight="1">
      <c r="A46" s="26"/>
      <c r="B46" s="26"/>
      <c r="C46" s="26"/>
      <c r="D46" s="25"/>
      <c r="E46" s="35" t="str">
        <f t="shared" si="0"/>
        <v/>
      </c>
      <c r="F46" s="35" t="str">
        <f t="shared" si="1"/>
        <v/>
      </c>
      <c r="G46" s="35" t="str">
        <f t="shared" si="2"/>
        <v/>
      </c>
      <c r="H46" s="35" t="str">
        <f t="shared" si="3"/>
        <v/>
      </c>
      <c r="I46" s="61"/>
      <c r="J46" s="35" t="str">
        <f t="shared" si="4"/>
        <v/>
      </c>
      <c r="K46" s="35" t="str">
        <f t="shared" si="5"/>
        <v/>
      </c>
      <c r="L46" s="35" t="str">
        <f t="shared" si="6"/>
        <v/>
      </c>
      <c r="M46" s="35" t="str">
        <f t="shared" si="7"/>
        <v/>
      </c>
      <c r="N46" s="35" t="str">
        <f t="shared" si="8"/>
        <v/>
      </c>
      <c r="O46" s="61"/>
      <c r="P46" s="35" t="str">
        <f t="shared" si="9"/>
        <v/>
      </c>
      <c r="Q46" s="39"/>
      <c r="R46" s="39"/>
      <c r="S46" s="25"/>
      <c r="T46" s="15"/>
      <c r="U46" s="14"/>
      <c r="V46" s="14"/>
      <c r="W46" s="14"/>
      <c r="X46" s="14"/>
      <c r="Y46" s="14"/>
      <c r="Z46" s="14"/>
      <c r="AA46" s="45" t="str">
        <f t="shared" si="34"/>
        <v/>
      </c>
      <c r="AB46" s="48" t="str">
        <f t="shared" si="10"/>
        <v/>
      </c>
      <c r="AC46" s="15"/>
      <c r="AD46" s="14"/>
      <c r="AE46" s="14"/>
      <c r="AF46" s="14"/>
      <c r="AG46" s="14"/>
      <c r="AH46" s="14"/>
      <c r="AI46" s="14"/>
      <c r="AJ46" s="45"/>
      <c r="AK46" s="48" t="str">
        <f t="shared" si="11"/>
        <v/>
      </c>
      <c r="AL46" s="15"/>
      <c r="AM46" s="14"/>
      <c r="AN46" s="14"/>
      <c r="AO46" s="14"/>
      <c r="AP46" s="14"/>
      <c r="AQ46" s="14"/>
      <c r="AR46" s="14"/>
      <c r="AS46" s="45"/>
      <c r="AT46" s="48" t="str">
        <f t="shared" si="12"/>
        <v/>
      </c>
      <c r="AU46" s="15"/>
      <c r="AV46" s="14"/>
      <c r="AW46" s="14"/>
      <c r="AX46" s="14"/>
      <c r="AY46" s="14"/>
      <c r="AZ46" s="14"/>
      <c r="BA46" s="14"/>
      <c r="BB46" s="45"/>
      <c r="BC46" s="48" t="str">
        <f t="shared" si="13"/>
        <v/>
      </c>
      <c r="BD46" s="25"/>
      <c r="BE46" s="19"/>
      <c r="BF46" s="18"/>
      <c r="BG46" s="18"/>
      <c r="BH46" s="18"/>
      <c r="BI46" s="18"/>
      <c r="BJ46" s="18"/>
      <c r="BK46" s="18"/>
      <c r="BL46" s="18"/>
      <c r="BM46" s="57" t="str">
        <f t="shared" si="14"/>
        <v/>
      </c>
      <c r="BN46" s="19"/>
      <c r="BO46" s="18"/>
      <c r="BP46" s="18"/>
      <c r="BQ46" s="18"/>
      <c r="BR46" s="18"/>
      <c r="BS46" s="18"/>
      <c r="BT46" s="18"/>
      <c r="BU46" s="18"/>
      <c r="BV46" s="57" t="str">
        <f t="shared" si="15"/>
        <v/>
      </c>
      <c r="BW46" s="19"/>
      <c r="BX46" s="18"/>
      <c r="BY46" s="18"/>
      <c r="BZ46" s="18"/>
      <c r="CA46" s="18"/>
      <c r="CB46" s="18"/>
      <c r="CC46" s="18"/>
      <c r="CD46" s="18"/>
      <c r="CE46" s="57" t="str">
        <f t="shared" si="16"/>
        <v/>
      </c>
      <c r="CF46" s="19"/>
      <c r="CG46" s="18"/>
      <c r="CH46" s="18"/>
      <c r="CI46" s="18"/>
      <c r="CJ46" s="18"/>
      <c r="CK46" s="18"/>
      <c r="CL46" s="18"/>
      <c r="CM46" s="18"/>
      <c r="CN46" s="57" t="str">
        <f t="shared" si="17"/>
        <v/>
      </c>
      <c r="CO46" s="25"/>
      <c r="CP46" s="30" t="str">
        <f t="shared" si="18"/>
        <v/>
      </c>
      <c r="CQ46" s="25"/>
      <c r="CR46" s="30" t="str">
        <f t="shared" si="19"/>
        <v/>
      </c>
      <c r="CS46" s="25"/>
      <c r="CT46" s="30" t="str">
        <f t="shared" si="20"/>
        <v/>
      </c>
      <c r="CU46" s="25"/>
      <c r="CV46" s="30" t="str">
        <f t="shared" si="21"/>
        <v/>
      </c>
      <c r="CW46" s="25"/>
      <c r="CX46" s="60"/>
      <c r="CY46" s="30" t="str">
        <f t="shared" si="22"/>
        <v/>
      </c>
      <c r="CZ46" s="25"/>
      <c r="DA46" s="30" t="str">
        <f t="shared" si="23"/>
        <v/>
      </c>
      <c r="DB46" s="25"/>
      <c r="DC46" s="30" t="str">
        <f t="shared" si="24"/>
        <v/>
      </c>
      <c r="DD46" s="25"/>
      <c r="DE46" s="30" t="str">
        <f t="shared" si="25"/>
        <v/>
      </c>
      <c r="DF46" s="25"/>
      <c r="DG46" s="60"/>
      <c r="DH46" s="30" t="str">
        <f t="shared" si="26"/>
        <v/>
      </c>
      <c r="DI46" s="25"/>
      <c r="DJ46" s="30" t="str">
        <f t="shared" si="27"/>
        <v/>
      </c>
      <c r="DK46" s="25"/>
      <c r="DL46" s="30" t="str">
        <f t="shared" si="28"/>
        <v/>
      </c>
      <c r="DM46" s="25"/>
      <c r="DN46" s="30" t="str">
        <f t="shared" si="29"/>
        <v/>
      </c>
      <c r="DO46" s="25"/>
      <c r="DP46" s="60"/>
      <c r="DQ46" s="30" t="str">
        <f t="shared" si="30"/>
        <v/>
      </c>
      <c r="DR46" s="25"/>
      <c r="DS46" s="30" t="str">
        <f t="shared" si="31"/>
        <v/>
      </c>
      <c r="DT46" s="25"/>
      <c r="DU46" s="30" t="str">
        <f t="shared" si="32"/>
        <v/>
      </c>
      <c r="DV46" s="25"/>
      <c r="DW46" s="30" t="str">
        <f t="shared" si="33"/>
        <v/>
      </c>
      <c r="DX46" s="25"/>
      <c r="DY46" s="60"/>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row>
    <row r="47" spans="1:157" ht="16.5" customHeight="1">
      <c r="A47" s="26"/>
      <c r="B47" s="26"/>
      <c r="C47" s="26"/>
      <c r="D47" s="25"/>
      <c r="E47" s="35" t="str">
        <f t="shared" si="0"/>
        <v/>
      </c>
      <c r="F47" s="35" t="str">
        <f t="shared" si="1"/>
        <v/>
      </c>
      <c r="G47" s="35" t="str">
        <f t="shared" si="2"/>
        <v/>
      </c>
      <c r="H47" s="35" t="str">
        <f t="shared" si="3"/>
        <v/>
      </c>
      <c r="I47" s="61"/>
      <c r="J47" s="35" t="str">
        <f t="shared" si="4"/>
        <v/>
      </c>
      <c r="K47" s="35" t="str">
        <f t="shared" si="5"/>
        <v/>
      </c>
      <c r="L47" s="35" t="str">
        <f t="shared" si="6"/>
        <v/>
      </c>
      <c r="M47" s="35" t="str">
        <f t="shared" si="7"/>
        <v/>
      </c>
      <c r="N47" s="35" t="str">
        <f t="shared" si="8"/>
        <v/>
      </c>
      <c r="O47" s="61"/>
      <c r="P47" s="35" t="str">
        <f t="shared" si="9"/>
        <v/>
      </c>
      <c r="Q47" s="39"/>
      <c r="R47" s="39"/>
      <c r="S47" s="25"/>
      <c r="T47" s="15"/>
      <c r="U47" s="14"/>
      <c r="V47" s="14"/>
      <c r="W47" s="14"/>
      <c r="X47" s="14"/>
      <c r="Y47" s="14"/>
      <c r="Z47" s="14"/>
      <c r="AA47" s="45" t="str">
        <f t="shared" si="34"/>
        <v/>
      </c>
      <c r="AB47" s="48" t="str">
        <f t="shared" si="10"/>
        <v/>
      </c>
      <c r="AC47" s="15"/>
      <c r="AD47" s="14"/>
      <c r="AE47" s="14"/>
      <c r="AF47" s="14"/>
      <c r="AG47" s="14"/>
      <c r="AH47" s="14"/>
      <c r="AI47" s="14"/>
      <c r="AJ47" s="45"/>
      <c r="AK47" s="48" t="str">
        <f t="shared" si="11"/>
        <v/>
      </c>
      <c r="AL47" s="15"/>
      <c r="AM47" s="14"/>
      <c r="AN47" s="14"/>
      <c r="AO47" s="14"/>
      <c r="AP47" s="14"/>
      <c r="AQ47" s="14"/>
      <c r="AR47" s="14"/>
      <c r="AS47" s="45"/>
      <c r="AT47" s="48" t="str">
        <f t="shared" si="12"/>
        <v/>
      </c>
      <c r="AU47" s="15"/>
      <c r="AV47" s="14"/>
      <c r="AW47" s="14"/>
      <c r="AX47" s="14"/>
      <c r="AY47" s="14"/>
      <c r="AZ47" s="14"/>
      <c r="BA47" s="14"/>
      <c r="BB47" s="45"/>
      <c r="BC47" s="48" t="str">
        <f t="shared" si="13"/>
        <v/>
      </c>
      <c r="BD47" s="25"/>
      <c r="BE47" s="19"/>
      <c r="BF47" s="18"/>
      <c r="BG47" s="18"/>
      <c r="BH47" s="18"/>
      <c r="BI47" s="18"/>
      <c r="BJ47" s="18"/>
      <c r="BK47" s="18"/>
      <c r="BL47" s="18"/>
      <c r="BM47" s="57" t="str">
        <f t="shared" si="14"/>
        <v/>
      </c>
      <c r="BN47" s="19"/>
      <c r="BO47" s="18"/>
      <c r="BP47" s="18"/>
      <c r="BQ47" s="18"/>
      <c r="BR47" s="18"/>
      <c r="BS47" s="18"/>
      <c r="BT47" s="18"/>
      <c r="BU47" s="18"/>
      <c r="BV47" s="57" t="str">
        <f t="shared" si="15"/>
        <v/>
      </c>
      <c r="BW47" s="19"/>
      <c r="BX47" s="18"/>
      <c r="BY47" s="18"/>
      <c r="BZ47" s="18"/>
      <c r="CA47" s="18"/>
      <c r="CB47" s="18"/>
      <c r="CC47" s="18"/>
      <c r="CD47" s="18"/>
      <c r="CE47" s="57" t="str">
        <f t="shared" si="16"/>
        <v/>
      </c>
      <c r="CF47" s="19"/>
      <c r="CG47" s="18"/>
      <c r="CH47" s="18"/>
      <c r="CI47" s="18"/>
      <c r="CJ47" s="18"/>
      <c r="CK47" s="18"/>
      <c r="CL47" s="18"/>
      <c r="CM47" s="18"/>
      <c r="CN47" s="57" t="str">
        <f t="shared" si="17"/>
        <v/>
      </c>
      <c r="CO47" s="25"/>
      <c r="CP47" s="30" t="str">
        <f t="shared" si="18"/>
        <v/>
      </c>
      <c r="CQ47" s="25"/>
      <c r="CR47" s="30" t="str">
        <f t="shared" si="19"/>
        <v/>
      </c>
      <c r="CS47" s="25"/>
      <c r="CT47" s="30" t="str">
        <f t="shared" si="20"/>
        <v/>
      </c>
      <c r="CU47" s="25"/>
      <c r="CV47" s="30" t="str">
        <f t="shared" si="21"/>
        <v/>
      </c>
      <c r="CW47" s="25"/>
      <c r="CX47" s="60"/>
      <c r="CY47" s="30" t="str">
        <f t="shared" si="22"/>
        <v/>
      </c>
      <c r="CZ47" s="25"/>
      <c r="DA47" s="30" t="str">
        <f t="shared" si="23"/>
        <v/>
      </c>
      <c r="DB47" s="25"/>
      <c r="DC47" s="30" t="str">
        <f t="shared" si="24"/>
        <v/>
      </c>
      <c r="DD47" s="25"/>
      <c r="DE47" s="30" t="str">
        <f t="shared" si="25"/>
        <v/>
      </c>
      <c r="DF47" s="25"/>
      <c r="DG47" s="60"/>
      <c r="DH47" s="30" t="str">
        <f t="shared" si="26"/>
        <v/>
      </c>
      <c r="DI47" s="25"/>
      <c r="DJ47" s="30" t="str">
        <f t="shared" si="27"/>
        <v/>
      </c>
      <c r="DK47" s="25"/>
      <c r="DL47" s="30" t="str">
        <f t="shared" si="28"/>
        <v/>
      </c>
      <c r="DM47" s="25"/>
      <c r="DN47" s="30" t="str">
        <f t="shared" si="29"/>
        <v/>
      </c>
      <c r="DO47" s="25"/>
      <c r="DP47" s="60"/>
      <c r="DQ47" s="30" t="str">
        <f t="shared" si="30"/>
        <v/>
      </c>
      <c r="DR47" s="25"/>
      <c r="DS47" s="30" t="str">
        <f t="shared" si="31"/>
        <v/>
      </c>
      <c r="DT47" s="25"/>
      <c r="DU47" s="30" t="str">
        <f t="shared" si="32"/>
        <v/>
      </c>
      <c r="DV47" s="25"/>
      <c r="DW47" s="30" t="str">
        <f t="shared" si="33"/>
        <v/>
      </c>
      <c r="DX47" s="25"/>
      <c r="DY47" s="60"/>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c r="FA47" s="25"/>
    </row>
    <row r="48" spans="1:157" ht="16.5" customHeight="1">
      <c r="A48" s="26"/>
      <c r="B48" s="26"/>
      <c r="C48" s="26"/>
      <c r="D48" s="25"/>
      <c r="E48" s="35" t="str">
        <f t="shared" si="0"/>
        <v/>
      </c>
      <c r="F48" s="35" t="str">
        <f t="shared" si="1"/>
        <v/>
      </c>
      <c r="G48" s="35" t="str">
        <f t="shared" si="2"/>
        <v/>
      </c>
      <c r="H48" s="35" t="str">
        <f t="shared" si="3"/>
        <v/>
      </c>
      <c r="I48" s="61"/>
      <c r="J48" s="35" t="str">
        <f t="shared" si="4"/>
        <v/>
      </c>
      <c r="K48" s="35" t="str">
        <f t="shared" si="5"/>
        <v/>
      </c>
      <c r="L48" s="35" t="str">
        <f t="shared" si="6"/>
        <v/>
      </c>
      <c r="M48" s="35" t="str">
        <f t="shared" si="7"/>
        <v/>
      </c>
      <c r="N48" s="35" t="str">
        <f t="shared" si="8"/>
        <v/>
      </c>
      <c r="O48" s="61"/>
      <c r="P48" s="35" t="str">
        <f t="shared" si="9"/>
        <v/>
      </c>
      <c r="Q48" s="39"/>
      <c r="R48" s="39"/>
      <c r="S48" s="25"/>
      <c r="T48" s="15"/>
      <c r="U48" s="14"/>
      <c r="V48" s="14"/>
      <c r="W48" s="14"/>
      <c r="X48" s="14"/>
      <c r="Y48" s="14"/>
      <c r="Z48" s="14"/>
      <c r="AA48" s="45" t="str">
        <f t="shared" si="34"/>
        <v/>
      </c>
      <c r="AB48" s="48" t="str">
        <f t="shared" si="10"/>
        <v/>
      </c>
      <c r="AC48" s="15"/>
      <c r="AD48" s="14"/>
      <c r="AE48" s="14"/>
      <c r="AF48" s="14"/>
      <c r="AG48" s="14"/>
      <c r="AH48" s="14"/>
      <c r="AI48" s="14"/>
      <c r="AJ48" s="45"/>
      <c r="AK48" s="48" t="str">
        <f t="shared" si="11"/>
        <v/>
      </c>
      <c r="AL48" s="15"/>
      <c r="AM48" s="14"/>
      <c r="AN48" s="14"/>
      <c r="AO48" s="14"/>
      <c r="AP48" s="14"/>
      <c r="AQ48" s="14"/>
      <c r="AR48" s="14"/>
      <c r="AS48" s="45"/>
      <c r="AT48" s="48" t="str">
        <f t="shared" si="12"/>
        <v/>
      </c>
      <c r="AU48" s="15"/>
      <c r="AV48" s="14"/>
      <c r="AW48" s="14"/>
      <c r="AX48" s="14"/>
      <c r="AY48" s="14"/>
      <c r="AZ48" s="14"/>
      <c r="BA48" s="14"/>
      <c r="BB48" s="45"/>
      <c r="BC48" s="48" t="str">
        <f t="shared" si="13"/>
        <v/>
      </c>
      <c r="BD48" s="25"/>
      <c r="BE48" s="19"/>
      <c r="BF48" s="18"/>
      <c r="BG48" s="18"/>
      <c r="BH48" s="18"/>
      <c r="BI48" s="18"/>
      <c r="BJ48" s="18"/>
      <c r="BK48" s="18"/>
      <c r="BL48" s="18"/>
      <c r="BM48" s="57" t="str">
        <f t="shared" si="14"/>
        <v/>
      </c>
      <c r="BN48" s="19"/>
      <c r="BO48" s="18"/>
      <c r="BP48" s="18"/>
      <c r="BQ48" s="18"/>
      <c r="BR48" s="18"/>
      <c r="BS48" s="18"/>
      <c r="BT48" s="18"/>
      <c r="BU48" s="18"/>
      <c r="BV48" s="57" t="str">
        <f t="shared" si="15"/>
        <v/>
      </c>
      <c r="BW48" s="19"/>
      <c r="BX48" s="18"/>
      <c r="BY48" s="18"/>
      <c r="BZ48" s="18"/>
      <c r="CA48" s="18"/>
      <c r="CB48" s="18"/>
      <c r="CC48" s="18"/>
      <c r="CD48" s="18"/>
      <c r="CE48" s="57" t="str">
        <f t="shared" si="16"/>
        <v/>
      </c>
      <c r="CF48" s="19"/>
      <c r="CG48" s="18"/>
      <c r="CH48" s="18"/>
      <c r="CI48" s="18"/>
      <c r="CJ48" s="18"/>
      <c r="CK48" s="18"/>
      <c r="CL48" s="18"/>
      <c r="CM48" s="18"/>
      <c r="CN48" s="57" t="str">
        <f t="shared" si="17"/>
        <v/>
      </c>
      <c r="CO48" s="25"/>
      <c r="CP48" s="30" t="str">
        <f t="shared" si="18"/>
        <v/>
      </c>
      <c r="CQ48" s="25"/>
      <c r="CR48" s="30" t="str">
        <f t="shared" si="19"/>
        <v/>
      </c>
      <c r="CS48" s="25"/>
      <c r="CT48" s="30" t="str">
        <f t="shared" si="20"/>
        <v/>
      </c>
      <c r="CU48" s="25"/>
      <c r="CV48" s="30" t="str">
        <f t="shared" si="21"/>
        <v/>
      </c>
      <c r="CW48" s="25"/>
      <c r="CX48" s="60"/>
      <c r="CY48" s="30" t="str">
        <f t="shared" si="22"/>
        <v/>
      </c>
      <c r="CZ48" s="25"/>
      <c r="DA48" s="30" t="str">
        <f t="shared" si="23"/>
        <v/>
      </c>
      <c r="DB48" s="25"/>
      <c r="DC48" s="30" t="str">
        <f t="shared" si="24"/>
        <v/>
      </c>
      <c r="DD48" s="25"/>
      <c r="DE48" s="30" t="str">
        <f t="shared" si="25"/>
        <v/>
      </c>
      <c r="DF48" s="25"/>
      <c r="DG48" s="60"/>
      <c r="DH48" s="30" t="str">
        <f t="shared" si="26"/>
        <v/>
      </c>
      <c r="DI48" s="25"/>
      <c r="DJ48" s="30" t="str">
        <f t="shared" si="27"/>
        <v/>
      </c>
      <c r="DK48" s="25"/>
      <c r="DL48" s="30" t="str">
        <f t="shared" si="28"/>
        <v/>
      </c>
      <c r="DM48" s="25"/>
      <c r="DN48" s="30" t="str">
        <f t="shared" si="29"/>
        <v/>
      </c>
      <c r="DO48" s="25"/>
      <c r="DP48" s="60"/>
      <c r="DQ48" s="30" t="str">
        <f t="shared" si="30"/>
        <v/>
      </c>
      <c r="DR48" s="25"/>
      <c r="DS48" s="30" t="str">
        <f t="shared" si="31"/>
        <v/>
      </c>
      <c r="DT48" s="25"/>
      <c r="DU48" s="30" t="str">
        <f t="shared" si="32"/>
        <v/>
      </c>
      <c r="DV48" s="25"/>
      <c r="DW48" s="30" t="str">
        <f t="shared" si="33"/>
        <v/>
      </c>
      <c r="DX48" s="25"/>
      <c r="DY48" s="60"/>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row>
    <row r="49" spans="1:157" ht="16.5" customHeight="1">
      <c r="A49" s="26"/>
      <c r="B49" s="26"/>
      <c r="C49" s="26"/>
      <c r="D49" s="25"/>
      <c r="E49" s="35" t="str">
        <f t="shared" si="0"/>
        <v/>
      </c>
      <c r="F49" s="35" t="str">
        <f t="shared" si="1"/>
        <v/>
      </c>
      <c r="G49" s="35" t="str">
        <f t="shared" si="2"/>
        <v/>
      </c>
      <c r="H49" s="35" t="str">
        <f t="shared" si="3"/>
        <v/>
      </c>
      <c r="I49" s="61"/>
      <c r="J49" s="35" t="str">
        <f t="shared" si="4"/>
        <v/>
      </c>
      <c r="K49" s="35" t="str">
        <f t="shared" si="5"/>
        <v/>
      </c>
      <c r="L49" s="35" t="str">
        <f t="shared" si="6"/>
        <v/>
      </c>
      <c r="M49" s="35" t="str">
        <f t="shared" si="7"/>
        <v/>
      </c>
      <c r="N49" s="35" t="str">
        <f t="shared" si="8"/>
        <v/>
      </c>
      <c r="O49" s="61"/>
      <c r="P49" s="35" t="str">
        <f t="shared" si="9"/>
        <v/>
      </c>
      <c r="Q49" s="39"/>
      <c r="R49" s="39"/>
      <c r="S49" s="25"/>
      <c r="T49" s="15"/>
      <c r="U49" s="14"/>
      <c r="V49" s="14"/>
      <c r="W49" s="14"/>
      <c r="X49" s="14"/>
      <c r="Y49" s="14"/>
      <c r="Z49" s="14"/>
      <c r="AA49" s="45" t="str">
        <f t="shared" si="34"/>
        <v/>
      </c>
      <c r="AB49" s="48" t="str">
        <f t="shared" si="10"/>
        <v/>
      </c>
      <c r="AC49" s="15"/>
      <c r="AD49" s="14"/>
      <c r="AE49" s="14"/>
      <c r="AF49" s="14"/>
      <c r="AG49" s="14"/>
      <c r="AH49" s="14"/>
      <c r="AI49" s="14"/>
      <c r="AJ49" s="45"/>
      <c r="AK49" s="48" t="str">
        <f t="shared" si="11"/>
        <v/>
      </c>
      <c r="AL49" s="15"/>
      <c r="AM49" s="14"/>
      <c r="AN49" s="14"/>
      <c r="AO49" s="14"/>
      <c r="AP49" s="14"/>
      <c r="AQ49" s="14"/>
      <c r="AR49" s="14"/>
      <c r="AS49" s="45"/>
      <c r="AT49" s="48" t="str">
        <f t="shared" si="12"/>
        <v/>
      </c>
      <c r="AU49" s="15"/>
      <c r="AV49" s="14"/>
      <c r="AW49" s="14"/>
      <c r="AX49" s="14"/>
      <c r="AY49" s="14"/>
      <c r="AZ49" s="14"/>
      <c r="BA49" s="14"/>
      <c r="BB49" s="45"/>
      <c r="BC49" s="48" t="str">
        <f t="shared" si="13"/>
        <v/>
      </c>
      <c r="BD49" s="25"/>
      <c r="BE49" s="19"/>
      <c r="BF49" s="18"/>
      <c r="BG49" s="18"/>
      <c r="BH49" s="18"/>
      <c r="BI49" s="18"/>
      <c r="BJ49" s="18"/>
      <c r="BK49" s="18"/>
      <c r="BL49" s="18"/>
      <c r="BM49" s="57" t="str">
        <f t="shared" si="14"/>
        <v/>
      </c>
      <c r="BN49" s="19"/>
      <c r="BO49" s="18"/>
      <c r="BP49" s="18"/>
      <c r="BQ49" s="18"/>
      <c r="BR49" s="18"/>
      <c r="BS49" s="18"/>
      <c r="BT49" s="18"/>
      <c r="BU49" s="18"/>
      <c r="BV49" s="57" t="str">
        <f t="shared" si="15"/>
        <v/>
      </c>
      <c r="BW49" s="19"/>
      <c r="BX49" s="18"/>
      <c r="BY49" s="18"/>
      <c r="BZ49" s="18"/>
      <c r="CA49" s="18"/>
      <c r="CB49" s="18"/>
      <c r="CC49" s="18"/>
      <c r="CD49" s="18"/>
      <c r="CE49" s="57" t="str">
        <f t="shared" si="16"/>
        <v/>
      </c>
      <c r="CF49" s="19"/>
      <c r="CG49" s="18"/>
      <c r="CH49" s="18"/>
      <c r="CI49" s="18"/>
      <c r="CJ49" s="18"/>
      <c r="CK49" s="18"/>
      <c r="CL49" s="18"/>
      <c r="CM49" s="18"/>
      <c r="CN49" s="57" t="str">
        <f t="shared" si="17"/>
        <v/>
      </c>
      <c r="CO49" s="25"/>
      <c r="CP49" s="30" t="str">
        <f t="shared" si="18"/>
        <v/>
      </c>
      <c r="CQ49" s="25"/>
      <c r="CR49" s="30" t="str">
        <f t="shared" si="19"/>
        <v/>
      </c>
      <c r="CS49" s="25"/>
      <c r="CT49" s="30" t="str">
        <f t="shared" si="20"/>
        <v/>
      </c>
      <c r="CU49" s="25"/>
      <c r="CV49" s="30" t="str">
        <f t="shared" si="21"/>
        <v/>
      </c>
      <c r="CW49" s="25"/>
      <c r="CX49" s="60"/>
      <c r="CY49" s="30" t="str">
        <f t="shared" si="22"/>
        <v/>
      </c>
      <c r="CZ49" s="25"/>
      <c r="DA49" s="30" t="str">
        <f t="shared" si="23"/>
        <v/>
      </c>
      <c r="DB49" s="25"/>
      <c r="DC49" s="30" t="str">
        <f t="shared" si="24"/>
        <v/>
      </c>
      <c r="DD49" s="25"/>
      <c r="DE49" s="30" t="str">
        <f t="shared" si="25"/>
        <v/>
      </c>
      <c r="DF49" s="25"/>
      <c r="DG49" s="60"/>
      <c r="DH49" s="30" t="str">
        <f t="shared" si="26"/>
        <v/>
      </c>
      <c r="DI49" s="25"/>
      <c r="DJ49" s="30" t="str">
        <f t="shared" si="27"/>
        <v/>
      </c>
      <c r="DK49" s="25"/>
      <c r="DL49" s="30" t="str">
        <f t="shared" si="28"/>
        <v/>
      </c>
      <c r="DM49" s="25"/>
      <c r="DN49" s="30" t="str">
        <f t="shared" si="29"/>
        <v/>
      </c>
      <c r="DO49" s="25"/>
      <c r="DP49" s="60"/>
      <c r="DQ49" s="30" t="str">
        <f t="shared" si="30"/>
        <v/>
      </c>
      <c r="DR49" s="25"/>
      <c r="DS49" s="30" t="str">
        <f t="shared" si="31"/>
        <v/>
      </c>
      <c r="DT49" s="25"/>
      <c r="DU49" s="30" t="str">
        <f t="shared" si="32"/>
        <v/>
      </c>
      <c r="DV49" s="25"/>
      <c r="DW49" s="30" t="str">
        <f t="shared" si="33"/>
        <v/>
      </c>
      <c r="DX49" s="25"/>
      <c r="DY49" s="60"/>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row>
    <row r="50" spans="1:157" ht="17.25" customHeight="1">
      <c r="A50" s="26"/>
      <c r="B50" s="26"/>
      <c r="C50" s="26"/>
      <c r="D50" s="25"/>
      <c r="E50" s="35" t="str">
        <f t="shared" si="0"/>
        <v/>
      </c>
      <c r="F50" s="35" t="str">
        <f t="shared" si="1"/>
        <v/>
      </c>
      <c r="G50" s="35" t="str">
        <f t="shared" si="2"/>
        <v/>
      </c>
      <c r="H50" s="35" t="str">
        <f t="shared" si="3"/>
        <v/>
      </c>
      <c r="I50" s="61"/>
      <c r="J50" s="35" t="str">
        <f t="shared" si="4"/>
        <v/>
      </c>
      <c r="K50" s="35" t="str">
        <f t="shared" si="5"/>
        <v/>
      </c>
      <c r="L50" s="35" t="str">
        <f t="shared" si="6"/>
        <v/>
      </c>
      <c r="M50" s="35" t="str">
        <f t="shared" si="7"/>
        <v/>
      </c>
      <c r="N50" s="35" t="str">
        <f t="shared" si="8"/>
        <v/>
      </c>
      <c r="O50" s="61"/>
      <c r="P50" s="35" t="str">
        <f t="shared" si="9"/>
        <v/>
      </c>
      <c r="Q50" s="39"/>
      <c r="R50" s="39"/>
      <c r="S50" s="25"/>
      <c r="T50" s="16"/>
      <c r="U50" s="17"/>
      <c r="V50" s="17"/>
      <c r="W50" s="17"/>
      <c r="X50" s="17"/>
      <c r="Y50" s="17"/>
      <c r="Z50" s="17"/>
      <c r="AA50" s="46" t="str">
        <f t="shared" si="34"/>
        <v/>
      </c>
      <c r="AB50" s="48" t="str">
        <f t="shared" si="10"/>
        <v/>
      </c>
      <c r="AC50" s="16"/>
      <c r="AD50" s="17"/>
      <c r="AE50" s="17"/>
      <c r="AF50" s="17"/>
      <c r="AG50" s="17"/>
      <c r="AH50" s="17"/>
      <c r="AI50" s="17"/>
      <c r="AJ50" s="45"/>
      <c r="AK50" s="48" t="str">
        <f t="shared" si="11"/>
        <v/>
      </c>
      <c r="AL50" s="16"/>
      <c r="AM50" s="17"/>
      <c r="AN50" s="17"/>
      <c r="AO50" s="17"/>
      <c r="AP50" s="17"/>
      <c r="AQ50" s="17"/>
      <c r="AR50" s="17"/>
      <c r="AS50" s="45"/>
      <c r="AT50" s="48" t="str">
        <f t="shared" si="12"/>
        <v/>
      </c>
      <c r="AU50" s="16"/>
      <c r="AV50" s="17"/>
      <c r="AW50" s="17"/>
      <c r="AX50" s="17"/>
      <c r="AY50" s="17"/>
      <c r="AZ50" s="17"/>
      <c r="BA50" s="17"/>
      <c r="BB50" s="45"/>
      <c r="BC50" s="48" t="str">
        <f t="shared" si="13"/>
        <v/>
      </c>
      <c r="BD50" s="25"/>
      <c r="BE50" s="20"/>
      <c r="BF50" s="21"/>
      <c r="BG50" s="21"/>
      <c r="BH50" s="21"/>
      <c r="BI50" s="21"/>
      <c r="BJ50" s="21"/>
      <c r="BK50" s="21"/>
      <c r="BL50" s="21"/>
      <c r="BM50" s="58" t="str">
        <f t="shared" si="14"/>
        <v/>
      </c>
      <c r="BN50" s="20"/>
      <c r="BO50" s="21"/>
      <c r="BP50" s="21"/>
      <c r="BQ50" s="21"/>
      <c r="BR50" s="21"/>
      <c r="BS50" s="21"/>
      <c r="BT50" s="21"/>
      <c r="BU50" s="21"/>
      <c r="BV50" s="58" t="str">
        <f t="shared" si="15"/>
        <v/>
      </c>
      <c r="BW50" s="20"/>
      <c r="BX50" s="21"/>
      <c r="BY50" s="21"/>
      <c r="BZ50" s="21"/>
      <c r="CA50" s="21"/>
      <c r="CB50" s="21"/>
      <c r="CC50" s="21"/>
      <c r="CD50" s="21"/>
      <c r="CE50" s="58" t="str">
        <f t="shared" si="16"/>
        <v/>
      </c>
      <c r="CF50" s="20"/>
      <c r="CG50" s="21"/>
      <c r="CH50" s="21"/>
      <c r="CI50" s="21"/>
      <c r="CJ50" s="21"/>
      <c r="CK50" s="21"/>
      <c r="CL50" s="21"/>
      <c r="CM50" s="21"/>
      <c r="CN50" s="58" t="str">
        <f t="shared" si="17"/>
        <v/>
      </c>
      <c r="CO50" s="25"/>
      <c r="CP50" s="30" t="str">
        <f t="shared" si="18"/>
        <v/>
      </c>
      <c r="CQ50" s="25"/>
      <c r="CR50" s="30" t="str">
        <f t="shared" si="19"/>
        <v/>
      </c>
      <c r="CS50" s="25"/>
      <c r="CT50" s="30" t="str">
        <f t="shared" si="20"/>
        <v/>
      </c>
      <c r="CU50" s="25"/>
      <c r="CV50" s="30" t="str">
        <f t="shared" si="21"/>
        <v/>
      </c>
      <c r="CW50" s="25"/>
      <c r="CX50" s="60"/>
      <c r="CY50" s="30" t="str">
        <f t="shared" si="22"/>
        <v/>
      </c>
      <c r="CZ50" s="25"/>
      <c r="DA50" s="30" t="str">
        <f t="shared" si="23"/>
        <v/>
      </c>
      <c r="DB50" s="25"/>
      <c r="DC50" s="30" t="str">
        <f t="shared" si="24"/>
        <v/>
      </c>
      <c r="DD50" s="25"/>
      <c r="DE50" s="30" t="str">
        <f t="shared" si="25"/>
        <v/>
      </c>
      <c r="DF50" s="25"/>
      <c r="DG50" s="60"/>
      <c r="DH50" s="30" t="str">
        <f t="shared" si="26"/>
        <v/>
      </c>
      <c r="DI50" s="25"/>
      <c r="DJ50" s="30" t="str">
        <f t="shared" si="27"/>
        <v/>
      </c>
      <c r="DK50" s="25"/>
      <c r="DL50" s="30" t="str">
        <f t="shared" si="28"/>
        <v/>
      </c>
      <c r="DM50" s="25"/>
      <c r="DN50" s="30" t="str">
        <f t="shared" si="29"/>
        <v/>
      </c>
      <c r="DO50" s="25"/>
      <c r="DP50" s="60"/>
      <c r="DQ50" s="30" t="str">
        <f t="shared" si="30"/>
        <v/>
      </c>
      <c r="DR50" s="25"/>
      <c r="DS50" s="30" t="str">
        <f t="shared" si="31"/>
        <v/>
      </c>
      <c r="DT50" s="25"/>
      <c r="DU50" s="30" t="str">
        <f t="shared" si="32"/>
        <v/>
      </c>
      <c r="DV50" s="25"/>
      <c r="DW50" s="30" t="str">
        <f t="shared" si="33"/>
        <v/>
      </c>
      <c r="DX50" s="25"/>
      <c r="DY50" s="60"/>
      <c r="DZ50" s="25"/>
      <c r="EA50" s="25"/>
      <c r="EB50" s="25"/>
      <c r="EC50" s="25"/>
      <c r="ED50" s="25"/>
      <c r="EE50" s="25"/>
      <c r="EF50" s="25"/>
      <c r="EG50" s="25"/>
      <c r="EH50" s="25"/>
      <c r="EI50" s="25"/>
      <c r="EJ50" s="25"/>
      <c r="EK50" s="25"/>
      <c r="EL50" s="25"/>
      <c r="EM50" s="25"/>
      <c r="EN50" s="25"/>
      <c r="EO50" s="25"/>
      <c r="EP50" s="25"/>
      <c r="EQ50" s="25"/>
      <c r="ER50" s="25"/>
      <c r="ES50" s="25"/>
      <c r="ET50" s="25"/>
      <c r="EU50" s="25"/>
      <c r="EV50" s="25"/>
      <c r="EW50" s="25"/>
      <c r="EX50" s="25"/>
      <c r="EY50" s="25"/>
      <c r="EZ50" s="25"/>
      <c r="FA50" s="25"/>
    </row>
    <row r="51" spans="1:157">
      <c r="A51" s="25"/>
      <c r="B51" s="25"/>
      <c r="C51" s="25"/>
      <c r="D51" s="25"/>
      <c r="E51" s="25"/>
      <c r="F51" s="25"/>
      <c r="G51" s="25"/>
      <c r="H51" s="25"/>
      <c r="I51" s="62"/>
      <c r="J51" s="25"/>
      <c r="K51" s="25"/>
      <c r="L51" s="25"/>
      <c r="M51" s="25"/>
      <c r="N51" s="25"/>
      <c r="O51" s="62"/>
      <c r="P51" s="25"/>
      <c r="Q51" s="25"/>
      <c r="R51" s="25"/>
      <c r="S51" s="25"/>
      <c r="T51" s="62"/>
      <c r="U51" s="62"/>
      <c r="V51" s="62"/>
      <c r="W51" s="62"/>
      <c r="X51" s="62"/>
      <c r="Y51" s="62"/>
      <c r="Z51" s="62"/>
      <c r="AA51" s="25"/>
      <c r="AB51" s="25"/>
      <c r="AC51" s="62"/>
      <c r="AD51" s="62"/>
      <c r="AE51" s="62"/>
      <c r="AF51" s="62"/>
      <c r="AG51" s="62"/>
      <c r="AH51" s="62"/>
      <c r="AI51" s="62"/>
      <c r="AJ51" s="25"/>
      <c r="AK51" s="25"/>
      <c r="AL51" s="62"/>
      <c r="AM51" s="62"/>
      <c r="AN51" s="62"/>
      <c r="AO51" s="62"/>
      <c r="AP51" s="62"/>
      <c r="AQ51" s="62"/>
      <c r="AR51" s="62"/>
      <c r="AS51" s="25"/>
      <c r="AT51" s="25"/>
      <c r="AU51" s="62"/>
      <c r="AV51" s="62"/>
      <c r="AW51" s="62"/>
      <c r="AX51" s="62"/>
      <c r="AY51" s="62"/>
      <c r="AZ51" s="62"/>
      <c r="BA51" s="62"/>
      <c r="BB51" s="25"/>
      <c r="BC51" s="25"/>
      <c r="BD51" s="25"/>
      <c r="BE51" s="62"/>
      <c r="BF51" s="62"/>
      <c r="BG51" s="62"/>
      <c r="BH51" s="62"/>
      <c r="BI51" s="62"/>
      <c r="BJ51" s="62"/>
      <c r="BK51" s="62"/>
      <c r="BL51" s="62"/>
      <c r="BM51" s="25"/>
      <c r="BN51" s="62"/>
      <c r="BO51" s="62"/>
      <c r="BP51" s="62"/>
      <c r="BQ51" s="62"/>
      <c r="BR51" s="62"/>
      <c r="BS51" s="62"/>
      <c r="BT51" s="62"/>
      <c r="BU51" s="62"/>
      <c r="BV51" s="25"/>
      <c r="BW51" s="62"/>
      <c r="BX51" s="62"/>
      <c r="BY51" s="62"/>
      <c r="BZ51" s="62"/>
      <c r="CA51" s="62"/>
      <c r="CB51" s="62"/>
      <c r="CC51" s="62"/>
      <c r="CD51" s="62"/>
      <c r="CE51" s="25"/>
      <c r="CF51" s="62"/>
      <c r="CG51" s="62"/>
      <c r="CH51" s="62"/>
      <c r="CI51" s="62"/>
      <c r="CJ51" s="62"/>
      <c r="CK51" s="62"/>
      <c r="CL51" s="62"/>
      <c r="CM51" s="62"/>
      <c r="CN51" s="25"/>
      <c r="CO51" s="25"/>
      <c r="CP51" s="25"/>
      <c r="CQ51" s="25"/>
      <c r="CR51" s="25"/>
      <c r="CS51" s="25"/>
      <c r="CT51" s="25"/>
      <c r="CU51" s="25"/>
      <c r="CV51" s="25"/>
      <c r="CW51" s="25"/>
      <c r="CX51" s="25"/>
      <c r="CY51" s="25"/>
      <c r="CZ51" s="25"/>
      <c r="DA51" s="25"/>
      <c r="DB51" s="25"/>
      <c r="DC51" s="25"/>
      <c r="DD51" s="25"/>
      <c r="DE51" s="25"/>
      <c r="DF51" s="25"/>
      <c r="DG51" s="25"/>
      <c r="DH51" s="25"/>
      <c r="DI51" s="25"/>
      <c r="DJ51" s="25"/>
      <c r="DK51" s="25"/>
      <c r="DL51" s="25"/>
      <c r="DM51" s="25"/>
      <c r="DN51" s="25"/>
      <c r="DO51" s="25"/>
      <c r="DP51" s="25"/>
      <c r="DQ51" s="25"/>
      <c r="DR51" s="25"/>
      <c r="DS51" s="25"/>
      <c r="DT51" s="25"/>
      <c r="DU51" s="25"/>
      <c r="DV51" s="25"/>
      <c r="DW51" s="25"/>
      <c r="DX51" s="25"/>
      <c r="DY51" s="25"/>
      <c r="DZ51" s="25"/>
      <c r="EA51" s="25"/>
      <c r="EB51" s="25"/>
      <c r="EC51" s="25"/>
      <c r="ED51" s="25"/>
      <c r="EE51" s="25"/>
      <c r="EF51" s="25"/>
      <c r="EG51" s="25"/>
      <c r="EH51" s="25"/>
      <c r="EI51" s="25"/>
      <c r="EJ51" s="25"/>
      <c r="EK51" s="25"/>
      <c r="EL51" s="25"/>
      <c r="EM51" s="25"/>
      <c r="EN51" s="25"/>
      <c r="EO51" s="25"/>
      <c r="EP51" s="25"/>
      <c r="EQ51" s="25"/>
      <c r="ER51" s="25"/>
      <c r="ES51" s="25"/>
      <c r="ET51" s="25"/>
      <c r="EU51" s="25"/>
      <c r="EV51" s="25"/>
      <c r="EW51" s="25"/>
      <c r="EX51" s="25"/>
      <c r="EY51" s="25"/>
      <c r="EZ51" s="25"/>
      <c r="FA51" s="25"/>
    </row>
    <row r="52" spans="1:157">
      <c r="A52" s="25"/>
      <c r="B52" s="25"/>
      <c r="C52" s="25" t="s">
        <v>89</v>
      </c>
      <c r="D52" s="25"/>
      <c r="E52" s="25"/>
      <c r="F52" s="25" t="s">
        <v>90</v>
      </c>
      <c r="G52" s="25"/>
      <c r="H52" s="25"/>
      <c r="I52" s="63"/>
      <c r="J52" s="37"/>
      <c r="K52" s="25" t="e">
        <f>#NULL!</f>
        <v>#NULL!</v>
      </c>
      <c r="L52" s="25"/>
      <c r="M52" s="25"/>
      <c r="N52" s="25"/>
      <c r="O52" s="62"/>
      <c r="P52" s="25"/>
      <c r="Q52" s="25" t="s">
        <v>91</v>
      </c>
      <c r="R52" s="25"/>
      <c r="S52" s="25"/>
      <c r="T52" s="62"/>
      <c r="U52" s="62"/>
      <c r="V52" s="62"/>
      <c r="W52" s="62"/>
      <c r="X52" s="62"/>
      <c r="Y52" s="62"/>
      <c r="Z52" s="62"/>
      <c r="AA52" s="25"/>
      <c r="AB52" s="25"/>
      <c r="AC52" s="62"/>
      <c r="AD52" s="62"/>
      <c r="AE52" s="62"/>
      <c r="AF52" s="62"/>
      <c r="AG52" s="62"/>
      <c r="AH52" s="62"/>
      <c r="AI52" s="62"/>
      <c r="AJ52" s="25"/>
      <c r="AK52" s="25"/>
      <c r="AL52" s="62"/>
      <c r="AM52" s="62"/>
      <c r="AN52" s="62"/>
      <c r="AO52" s="62"/>
      <c r="AP52" s="62"/>
      <c r="AQ52" s="62"/>
      <c r="AR52" s="62"/>
      <c r="AS52" s="25"/>
      <c r="AT52" s="25"/>
      <c r="AU52" s="62"/>
      <c r="AV52" s="62"/>
      <c r="AW52" s="62"/>
      <c r="AX52" s="62"/>
      <c r="AY52" s="62"/>
      <c r="AZ52" s="62"/>
      <c r="BA52" s="62"/>
      <c r="BB52" s="25"/>
      <c r="BC52" s="25"/>
      <c r="BD52" s="25"/>
      <c r="BE52" s="62"/>
      <c r="BF52" s="62"/>
      <c r="BG52" s="62"/>
      <c r="BH52" s="62"/>
      <c r="BI52" s="62"/>
      <c r="BJ52" s="62"/>
      <c r="BK52" s="62"/>
      <c r="BL52" s="62"/>
      <c r="BM52" s="25"/>
      <c r="BN52" s="62"/>
      <c r="BO52" s="62"/>
      <c r="BP52" s="62"/>
      <c r="BQ52" s="62"/>
      <c r="BR52" s="62"/>
      <c r="BS52" s="62"/>
      <c r="BT52" s="62"/>
      <c r="BU52" s="62"/>
      <c r="BV52" s="25"/>
      <c r="BW52" s="62"/>
      <c r="BX52" s="62"/>
      <c r="BY52" s="62"/>
      <c r="BZ52" s="62"/>
      <c r="CA52" s="62"/>
      <c r="CB52" s="62"/>
      <c r="CC52" s="62"/>
      <c r="CD52" s="62"/>
      <c r="CE52" s="25"/>
      <c r="CF52" s="62"/>
      <c r="CG52" s="62"/>
      <c r="CH52" s="62"/>
      <c r="CI52" s="62"/>
      <c r="CJ52" s="62"/>
      <c r="CK52" s="62"/>
      <c r="CL52" s="62"/>
      <c r="CM52" s="62"/>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c r="EQ52" s="25"/>
      <c r="ER52" s="25"/>
      <c r="ES52" s="25"/>
      <c r="ET52" s="25"/>
      <c r="EU52" s="25"/>
      <c r="EV52" s="25"/>
      <c r="EW52" s="25"/>
      <c r="EX52" s="25"/>
      <c r="EY52" s="25"/>
      <c r="EZ52" s="25"/>
      <c r="FA52" s="25"/>
    </row>
    <row r="53" spans="1:157">
      <c r="A53" s="25"/>
      <c r="B53" s="25"/>
      <c r="C53" s="25" t="s">
        <v>92</v>
      </c>
      <c r="D53" s="25"/>
      <c r="E53" s="25"/>
      <c r="F53" s="25" t="s">
        <v>93</v>
      </c>
      <c r="G53" s="25"/>
      <c r="H53" s="25"/>
      <c r="I53" s="63"/>
      <c r="J53" s="37"/>
      <c r="K53" s="25" t="e">
        <f>#NULL!</f>
        <v>#NULL!</v>
      </c>
      <c r="L53" s="25"/>
      <c r="M53" s="25"/>
      <c r="N53" s="25"/>
      <c r="O53" s="62"/>
      <c r="P53" s="25"/>
      <c r="Q53" s="25" t="s">
        <v>94</v>
      </c>
      <c r="R53" s="25"/>
      <c r="S53" s="25"/>
      <c r="T53" s="62"/>
      <c r="U53" s="62"/>
      <c r="V53" s="62"/>
      <c r="W53" s="62"/>
      <c r="X53" s="62"/>
      <c r="Y53" s="62"/>
      <c r="Z53" s="62"/>
      <c r="AA53" s="25"/>
      <c r="AB53" s="25"/>
      <c r="AC53" s="62"/>
      <c r="AD53" s="62"/>
      <c r="AE53" s="62"/>
      <c r="AF53" s="62"/>
      <c r="AG53" s="62"/>
      <c r="AH53" s="62"/>
      <c r="AI53" s="62"/>
      <c r="AJ53" s="25"/>
      <c r="AK53" s="25"/>
      <c r="AL53" s="62"/>
      <c r="AM53" s="62"/>
      <c r="AN53" s="62"/>
      <c r="AO53" s="62"/>
      <c r="AP53" s="62"/>
      <c r="AQ53" s="62"/>
      <c r="AR53" s="62"/>
      <c r="AS53" s="25"/>
      <c r="AT53" s="25"/>
      <c r="AU53" s="62"/>
      <c r="AV53" s="62"/>
      <c r="AW53" s="62"/>
      <c r="AX53" s="62"/>
      <c r="AY53" s="62"/>
      <c r="AZ53" s="62"/>
      <c r="BA53" s="62"/>
      <c r="BB53" s="25"/>
      <c r="BC53" s="25"/>
      <c r="BD53" s="25"/>
      <c r="BE53" s="62"/>
      <c r="BF53" s="62"/>
      <c r="BG53" s="62"/>
      <c r="BH53" s="62"/>
      <c r="BI53" s="62"/>
      <c r="BJ53" s="62"/>
      <c r="BK53" s="62"/>
      <c r="BL53" s="62"/>
      <c r="BM53" s="25"/>
      <c r="BN53" s="62"/>
      <c r="BO53" s="62"/>
      <c r="BP53" s="62"/>
      <c r="BQ53" s="62"/>
      <c r="BR53" s="62"/>
      <c r="BS53" s="62"/>
      <c r="BT53" s="62"/>
      <c r="BU53" s="62"/>
      <c r="BV53" s="25"/>
      <c r="BW53" s="62"/>
      <c r="BX53" s="62"/>
      <c r="BY53" s="62"/>
      <c r="BZ53" s="62"/>
      <c r="CA53" s="62"/>
      <c r="CB53" s="62"/>
      <c r="CC53" s="62"/>
      <c r="CD53" s="62"/>
      <c r="CE53" s="25"/>
      <c r="CF53" s="62"/>
      <c r="CG53" s="62"/>
      <c r="CH53" s="62"/>
      <c r="CI53" s="62"/>
      <c r="CJ53" s="62"/>
      <c r="CK53" s="62"/>
      <c r="CL53" s="62"/>
      <c r="CM53" s="62"/>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N53" s="25"/>
      <c r="EO53" s="25"/>
      <c r="EP53" s="25"/>
      <c r="EQ53" s="25"/>
      <c r="ER53" s="25"/>
      <c r="ES53" s="25"/>
      <c r="ET53" s="25"/>
      <c r="EU53" s="25"/>
      <c r="EV53" s="25"/>
      <c r="EW53" s="25"/>
      <c r="EX53" s="25"/>
      <c r="EY53" s="25"/>
      <c r="EZ53" s="25"/>
      <c r="FA53" s="25"/>
    </row>
    <row r="54" spans="1:157">
      <c r="A54" s="25"/>
      <c r="B54" s="25"/>
      <c r="C54" s="25"/>
      <c r="D54" s="25"/>
      <c r="E54" s="25"/>
      <c r="F54" s="25" t="s">
        <v>95</v>
      </c>
      <c r="G54" s="25"/>
      <c r="H54" s="25"/>
      <c r="I54" s="63"/>
      <c r="J54" s="37"/>
      <c r="K54" s="25" t="e">
        <f>#NULL!</f>
        <v>#NULL!</v>
      </c>
      <c r="L54" s="25"/>
      <c r="M54" s="25"/>
      <c r="N54" s="25"/>
      <c r="O54" s="62"/>
      <c r="P54" s="25"/>
      <c r="Q54" s="25"/>
      <c r="R54" s="25"/>
      <c r="S54" s="25"/>
      <c r="T54" s="62"/>
      <c r="U54" s="62"/>
      <c r="V54" s="62"/>
      <c r="W54" s="62"/>
      <c r="X54" s="62"/>
      <c r="Y54" s="62"/>
      <c r="Z54" s="62"/>
      <c r="AA54" s="25"/>
      <c r="AB54" s="25"/>
      <c r="AC54" s="62"/>
      <c r="AD54" s="62"/>
      <c r="AE54" s="62"/>
      <c r="AF54" s="62"/>
      <c r="AG54" s="62"/>
      <c r="AH54" s="62"/>
      <c r="AI54" s="62"/>
      <c r="AJ54" s="25"/>
      <c r="AK54" s="25"/>
      <c r="AL54" s="62"/>
      <c r="AM54" s="62"/>
      <c r="AN54" s="62"/>
      <c r="AO54" s="62"/>
      <c r="AP54" s="62"/>
      <c r="AQ54" s="62"/>
      <c r="AR54" s="62"/>
      <c r="AS54" s="25"/>
      <c r="AT54" s="25"/>
      <c r="AU54" s="62"/>
      <c r="AV54" s="62"/>
      <c r="AW54" s="62"/>
      <c r="AX54" s="62"/>
      <c r="AY54" s="62"/>
      <c r="AZ54" s="62"/>
      <c r="BA54" s="62"/>
      <c r="BB54" s="25"/>
      <c r="BC54" s="25"/>
      <c r="BD54" s="25"/>
      <c r="BE54" s="62"/>
      <c r="BF54" s="62"/>
      <c r="BG54" s="62"/>
      <c r="BH54" s="62"/>
      <c r="BI54" s="62"/>
      <c r="BJ54" s="62"/>
      <c r="BK54" s="62"/>
      <c r="BL54" s="62"/>
      <c r="BM54" s="25"/>
      <c r="BN54" s="62"/>
      <c r="BO54" s="62"/>
      <c r="BP54" s="62"/>
      <c r="BQ54" s="62"/>
      <c r="BR54" s="62"/>
      <c r="BS54" s="62"/>
      <c r="BT54" s="62"/>
      <c r="BU54" s="62"/>
      <c r="BV54" s="25"/>
      <c r="BW54" s="62"/>
      <c r="BX54" s="62"/>
      <c r="BY54" s="62"/>
      <c r="BZ54" s="62"/>
      <c r="CA54" s="62"/>
      <c r="CB54" s="62"/>
      <c r="CC54" s="62"/>
      <c r="CD54" s="62"/>
      <c r="CE54" s="25"/>
      <c r="CF54" s="62"/>
      <c r="CG54" s="62"/>
      <c r="CH54" s="62"/>
      <c r="CI54" s="62"/>
      <c r="CJ54" s="62"/>
      <c r="CK54" s="62"/>
      <c r="CL54" s="62"/>
      <c r="CM54" s="62"/>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5"/>
      <c r="EP54" s="25"/>
      <c r="EQ54" s="25"/>
      <c r="ER54" s="25"/>
      <c r="ES54" s="25"/>
      <c r="ET54" s="25"/>
      <c r="EU54" s="25"/>
      <c r="EV54" s="25"/>
      <c r="EW54" s="25"/>
      <c r="EX54" s="25"/>
      <c r="EY54" s="25"/>
      <c r="EZ54" s="25"/>
      <c r="FA54" s="25"/>
    </row>
    <row r="55" spans="1:157">
      <c r="A55" s="25"/>
      <c r="B55" s="25"/>
      <c r="C55" s="25"/>
      <c r="D55" s="25"/>
      <c r="E55" s="25"/>
      <c r="F55" s="25" t="s">
        <v>96</v>
      </c>
      <c r="G55" s="25"/>
      <c r="H55" s="25"/>
      <c r="I55" s="63"/>
      <c r="J55" s="37"/>
      <c r="K55" s="25" t="e">
        <f>#NULL!</f>
        <v>#NULL!</v>
      </c>
      <c r="L55" s="25"/>
      <c r="M55" s="25"/>
      <c r="N55" s="25"/>
      <c r="O55" s="62"/>
      <c r="P55" s="25"/>
      <c r="Q55" s="25"/>
      <c r="R55" s="25"/>
      <c r="S55" s="25"/>
      <c r="T55" s="62"/>
      <c r="U55" s="62"/>
      <c r="V55" s="62"/>
      <c r="W55" s="62"/>
      <c r="X55" s="62"/>
      <c r="Y55" s="62"/>
      <c r="Z55" s="62"/>
      <c r="AA55" s="25"/>
      <c r="AB55" s="25"/>
      <c r="AC55" s="62"/>
      <c r="AD55" s="62"/>
      <c r="AE55" s="62"/>
      <c r="AF55" s="62"/>
      <c r="AG55" s="62"/>
      <c r="AH55" s="62"/>
      <c r="AI55" s="62"/>
      <c r="AJ55" s="25"/>
      <c r="AK55" s="25"/>
      <c r="AL55" s="62"/>
      <c r="AM55" s="62"/>
      <c r="AN55" s="62"/>
      <c r="AO55" s="62"/>
      <c r="AP55" s="62"/>
      <c r="AQ55" s="62"/>
      <c r="AR55" s="62"/>
      <c r="AS55" s="25"/>
      <c r="AT55" s="25"/>
      <c r="AU55" s="62"/>
      <c r="AV55" s="62"/>
      <c r="AW55" s="62"/>
      <c r="AX55" s="62"/>
      <c r="AY55" s="62"/>
      <c r="AZ55" s="62"/>
      <c r="BA55" s="62"/>
      <c r="BB55" s="25"/>
      <c r="BC55" s="25"/>
      <c r="BD55" s="25"/>
      <c r="BE55" s="62"/>
      <c r="BF55" s="62"/>
      <c r="BG55" s="62"/>
      <c r="BH55" s="62"/>
      <c r="BI55" s="62"/>
      <c r="BJ55" s="62"/>
      <c r="BK55" s="62"/>
      <c r="BL55" s="62"/>
      <c r="BM55" s="25"/>
      <c r="BN55" s="62"/>
      <c r="BO55" s="62"/>
      <c r="BP55" s="62"/>
      <c r="BQ55" s="62"/>
      <c r="BR55" s="62"/>
      <c r="BS55" s="62"/>
      <c r="BT55" s="62"/>
      <c r="BU55" s="62"/>
      <c r="BV55" s="25"/>
      <c r="BW55" s="62"/>
      <c r="BX55" s="62"/>
      <c r="BY55" s="62"/>
      <c r="BZ55" s="62"/>
      <c r="CA55" s="62"/>
      <c r="CB55" s="62"/>
      <c r="CC55" s="62"/>
      <c r="CD55" s="62"/>
      <c r="CE55" s="25"/>
      <c r="CF55" s="62"/>
      <c r="CG55" s="62"/>
      <c r="CH55" s="62"/>
      <c r="CI55" s="62"/>
      <c r="CJ55" s="62"/>
      <c r="CK55" s="62"/>
      <c r="CL55" s="62"/>
      <c r="CM55" s="62"/>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25"/>
      <c r="EO55" s="25"/>
      <c r="EP55" s="25"/>
      <c r="EQ55" s="25"/>
      <c r="ER55" s="25"/>
      <c r="ES55" s="25"/>
      <c r="ET55" s="25"/>
      <c r="EU55" s="25"/>
      <c r="EV55" s="25"/>
      <c r="EW55" s="25"/>
      <c r="EX55" s="25"/>
      <c r="EY55" s="25"/>
      <c r="EZ55" s="25"/>
      <c r="FA55" s="25"/>
    </row>
    <row r="56" spans="1:157">
      <c r="A56" s="25"/>
      <c r="B56" s="25"/>
      <c r="C56" s="25" t="s">
        <v>97</v>
      </c>
      <c r="D56" s="25"/>
      <c r="E56" s="25"/>
      <c r="F56" s="25"/>
      <c r="G56" s="25"/>
      <c r="H56" s="25"/>
      <c r="I56" s="62"/>
      <c r="J56" s="25"/>
      <c r="K56" s="25"/>
      <c r="L56" s="25"/>
      <c r="M56" s="25"/>
      <c r="N56" s="25"/>
      <c r="O56" s="62"/>
      <c r="P56" s="25"/>
      <c r="Q56" s="25" t="s">
        <v>98</v>
      </c>
      <c r="R56" s="25" t="s">
        <v>2</v>
      </c>
      <c r="S56" s="25"/>
      <c r="T56" s="62"/>
      <c r="U56" s="62"/>
      <c r="V56" s="62"/>
      <c r="W56" s="62"/>
      <c r="X56" s="62"/>
      <c r="Y56" s="62"/>
      <c r="Z56" s="62"/>
      <c r="AA56" s="25"/>
      <c r="AB56" s="25"/>
      <c r="AC56" s="62"/>
      <c r="AD56" s="62"/>
      <c r="AE56" s="62"/>
      <c r="AF56" s="62"/>
      <c r="AG56" s="62"/>
      <c r="AH56" s="62"/>
      <c r="AI56" s="62"/>
      <c r="AJ56" s="25"/>
      <c r="AK56" s="25"/>
      <c r="AL56" s="62"/>
      <c r="AM56" s="62"/>
      <c r="AN56" s="62"/>
      <c r="AO56" s="62"/>
      <c r="AP56" s="62"/>
      <c r="AQ56" s="62"/>
      <c r="AR56" s="62"/>
      <c r="AS56" s="25"/>
      <c r="AT56" s="25"/>
      <c r="AU56" s="62"/>
      <c r="AV56" s="62"/>
      <c r="AW56" s="62"/>
      <c r="AX56" s="62"/>
      <c r="AY56" s="62"/>
      <c r="AZ56" s="62"/>
      <c r="BA56" s="62"/>
      <c r="BB56" s="25"/>
      <c r="BC56" s="25"/>
      <c r="BD56" s="25"/>
      <c r="BE56" s="62"/>
      <c r="BF56" s="62"/>
      <c r="BG56" s="62"/>
      <c r="BH56" s="62"/>
      <c r="BI56" s="62"/>
      <c r="BJ56" s="62"/>
      <c r="BK56" s="62"/>
      <c r="BL56" s="62"/>
      <c r="BM56" s="25"/>
      <c r="BN56" s="62"/>
      <c r="BO56" s="62"/>
      <c r="BP56" s="62"/>
      <c r="BQ56" s="62"/>
      <c r="BR56" s="62"/>
      <c r="BS56" s="62"/>
      <c r="BT56" s="62"/>
      <c r="BU56" s="62"/>
      <c r="BV56" s="25"/>
      <c r="BW56" s="62"/>
      <c r="BX56" s="62"/>
      <c r="BY56" s="62"/>
      <c r="BZ56" s="62"/>
      <c r="CA56" s="62"/>
      <c r="CB56" s="62"/>
      <c r="CC56" s="62"/>
      <c r="CD56" s="62"/>
      <c r="CE56" s="25"/>
      <c r="CF56" s="62"/>
      <c r="CG56" s="62"/>
      <c r="CH56" s="62"/>
      <c r="CI56" s="62"/>
      <c r="CJ56" s="62"/>
      <c r="CK56" s="62"/>
      <c r="CL56" s="62"/>
      <c r="CM56" s="62"/>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N56" s="25"/>
      <c r="EO56" s="25"/>
      <c r="EP56" s="25"/>
      <c r="EQ56" s="25"/>
      <c r="ER56" s="25"/>
      <c r="ES56" s="25"/>
      <c r="ET56" s="25"/>
      <c r="EU56" s="25"/>
      <c r="EV56" s="25"/>
      <c r="EW56" s="25"/>
      <c r="EX56" s="25"/>
      <c r="EY56" s="25"/>
      <c r="EZ56" s="25"/>
      <c r="FA56" s="25"/>
    </row>
    <row r="57" spans="1:157">
      <c r="A57" s="25"/>
      <c r="B57" s="25"/>
      <c r="C57" s="25" t="s">
        <v>99</v>
      </c>
      <c r="D57" s="25"/>
      <c r="E57" s="25"/>
      <c r="F57" s="25"/>
      <c r="G57" s="25"/>
      <c r="H57" s="25"/>
      <c r="I57" s="62"/>
      <c r="J57" s="25"/>
      <c r="K57" s="25"/>
      <c r="L57" s="25"/>
      <c r="M57" s="25"/>
      <c r="N57" s="25"/>
      <c r="O57" s="62"/>
      <c r="P57" s="25"/>
      <c r="Q57" s="25" t="s">
        <v>100</v>
      </c>
      <c r="R57" s="25" t="s">
        <v>101</v>
      </c>
      <c r="S57" s="25"/>
      <c r="T57" s="62"/>
      <c r="U57" s="62"/>
      <c r="V57" s="62"/>
      <c r="W57" s="62"/>
      <c r="X57" s="62"/>
      <c r="Y57" s="62"/>
      <c r="Z57" s="62"/>
      <c r="AA57" s="25"/>
      <c r="AB57" s="25"/>
      <c r="AC57" s="62"/>
      <c r="AD57" s="62"/>
      <c r="AE57" s="62"/>
      <c r="AF57" s="62"/>
      <c r="AG57" s="62"/>
      <c r="AH57" s="62"/>
      <c r="AI57" s="62"/>
      <c r="AJ57" s="25"/>
      <c r="AK57" s="25"/>
      <c r="AL57" s="62"/>
      <c r="AM57" s="62"/>
      <c r="AN57" s="62"/>
      <c r="AO57" s="62"/>
      <c r="AP57" s="62"/>
      <c r="AQ57" s="62"/>
      <c r="AR57" s="62"/>
      <c r="AS57" s="25"/>
      <c r="AT57" s="25"/>
      <c r="AU57" s="62"/>
      <c r="AV57" s="62"/>
      <c r="AW57" s="62"/>
      <c r="AX57" s="62"/>
      <c r="AY57" s="62"/>
      <c r="AZ57" s="62"/>
      <c r="BA57" s="62"/>
      <c r="BB57" s="25"/>
      <c r="BC57" s="25"/>
      <c r="BD57" s="25"/>
      <c r="BE57" s="62"/>
      <c r="BF57" s="62"/>
      <c r="BG57" s="62"/>
      <c r="BH57" s="62"/>
      <c r="BI57" s="62"/>
      <c r="BJ57" s="62"/>
      <c r="BK57" s="62"/>
      <c r="BL57" s="62"/>
      <c r="BM57" s="25"/>
      <c r="BN57" s="62"/>
      <c r="BO57" s="62"/>
      <c r="BP57" s="62"/>
      <c r="BQ57" s="62"/>
      <c r="BR57" s="62"/>
      <c r="BS57" s="62"/>
      <c r="BT57" s="62"/>
      <c r="BU57" s="62"/>
      <c r="BV57" s="25"/>
      <c r="BW57" s="62"/>
      <c r="BX57" s="62"/>
      <c r="BY57" s="62"/>
      <c r="BZ57" s="62"/>
      <c r="CA57" s="62"/>
      <c r="CB57" s="62"/>
      <c r="CC57" s="62"/>
      <c r="CD57" s="62"/>
      <c r="CE57" s="25"/>
      <c r="CF57" s="62"/>
      <c r="CG57" s="62"/>
      <c r="CH57" s="62"/>
      <c r="CI57" s="62"/>
      <c r="CJ57" s="62"/>
      <c r="CK57" s="62"/>
      <c r="CL57" s="62"/>
      <c r="CM57" s="62"/>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25"/>
      <c r="EO57" s="25"/>
      <c r="EP57" s="25"/>
      <c r="EQ57" s="25"/>
      <c r="ER57" s="25"/>
      <c r="ES57" s="25"/>
      <c r="ET57" s="25"/>
      <c r="EU57" s="25"/>
      <c r="EV57" s="25"/>
      <c r="EW57" s="25"/>
      <c r="EX57" s="25"/>
      <c r="EY57" s="25"/>
      <c r="EZ57" s="25"/>
      <c r="FA57" s="25"/>
    </row>
    <row r="58" spans="1:157">
      <c r="A58" s="25"/>
      <c r="B58" s="25"/>
      <c r="C58" s="25"/>
      <c r="D58" s="25"/>
      <c r="E58" s="25"/>
      <c r="F58" s="25"/>
      <c r="G58" s="25"/>
      <c r="H58" s="25"/>
      <c r="I58" s="62"/>
      <c r="J58" s="25"/>
      <c r="K58" s="25"/>
      <c r="L58" s="25"/>
      <c r="M58" s="25"/>
      <c r="N58" s="25"/>
      <c r="O58" s="62"/>
      <c r="P58" s="25"/>
      <c r="Q58" s="25"/>
      <c r="R58" s="25"/>
      <c r="S58" s="25"/>
      <c r="T58" s="62"/>
      <c r="U58" s="62"/>
      <c r="V58" s="62"/>
      <c r="W58" s="62"/>
      <c r="X58" s="62"/>
      <c r="Y58" s="62"/>
      <c r="Z58" s="62"/>
      <c r="AA58" s="25"/>
      <c r="AB58" s="25"/>
      <c r="AC58" s="62"/>
      <c r="AD58" s="62"/>
      <c r="AE58" s="62"/>
      <c r="AF58" s="62"/>
      <c r="AG58" s="62"/>
      <c r="AH58" s="62"/>
      <c r="AI58" s="62"/>
      <c r="AJ58" s="25"/>
      <c r="AK58" s="25"/>
      <c r="AL58" s="62"/>
      <c r="AM58" s="62"/>
      <c r="AN58" s="62"/>
      <c r="AO58" s="62"/>
      <c r="AP58" s="62"/>
      <c r="AQ58" s="62"/>
      <c r="AR58" s="62"/>
      <c r="AS58" s="25"/>
      <c r="AT58" s="25"/>
      <c r="AU58" s="62"/>
      <c r="AV58" s="62"/>
      <c r="AW58" s="62"/>
      <c r="AX58" s="62"/>
      <c r="AY58" s="62"/>
      <c r="AZ58" s="62"/>
      <c r="BA58" s="62"/>
      <c r="BB58" s="25"/>
      <c r="BC58" s="25"/>
      <c r="BD58" s="25"/>
      <c r="BE58" s="62"/>
      <c r="BF58" s="62"/>
      <c r="BG58" s="62"/>
      <c r="BH58" s="62"/>
      <c r="BI58" s="62"/>
      <c r="BJ58" s="62"/>
      <c r="BK58" s="62"/>
      <c r="BL58" s="62"/>
      <c r="BM58" s="25"/>
      <c r="BN58" s="62"/>
      <c r="BO58" s="62"/>
      <c r="BP58" s="62"/>
      <c r="BQ58" s="62"/>
      <c r="BR58" s="62"/>
      <c r="BS58" s="62"/>
      <c r="BT58" s="62"/>
      <c r="BU58" s="62"/>
      <c r="BV58" s="25"/>
      <c r="BW58" s="62"/>
      <c r="BX58" s="62"/>
      <c r="BY58" s="62"/>
      <c r="BZ58" s="62"/>
      <c r="CA58" s="62"/>
      <c r="CB58" s="62"/>
      <c r="CC58" s="62"/>
      <c r="CD58" s="62"/>
      <c r="CE58" s="25"/>
      <c r="CF58" s="62"/>
      <c r="CG58" s="62"/>
      <c r="CH58" s="62"/>
      <c r="CI58" s="62"/>
      <c r="CJ58" s="62"/>
      <c r="CK58" s="62"/>
      <c r="CL58" s="62"/>
      <c r="CM58" s="62"/>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row>
    <row r="59" spans="1:157">
      <c r="A59" s="25"/>
      <c r="B59" s="25"/>
      <c r="C59" s="25"/>
      <c r="D59" s="25"/>
      <c r="E59" s="25"/>
      <c r="F59" s="25"/>
      <c r="G59" s="25"/>
      <c r="H59" s="25"/>
      <c r="I59" s="62"/>
      <c r="J59" s="25"/>
      <c r="K59" s="25"/>
      <c r="L59" s="25"/>
      <c r="M59" s="25"/>
      <c r="N59" s="25"/>
      <c r="O59" s="62"/>
      <c r="P59" s="25"/>
      <c r="Q59" s="25"/>
      <c r="R59" s="25"/>
      <c r="S59" s="25"/>
      <c r="T59" s="62"/>
      <c r="U59" s="62"/>
      <c r="V59" s="62"/>
      <c r="W59" s="62"/>
      <c r="X59" s="62"/>
      <c r="Y59" s="62"/>
      <c r="Z59" s="62"/>
      <c r="AA59" s="25"/>
      <c r="AB59" s="25"/>
      <c r="AC59" s="62"/>
      <c r="AD59" s="62"/>
      <c r="AE59" s="62"/>
      <c r="AF59" s="62"/>
      <c r="AG59" s="62"/>
      <c r="AH59" s="62"/>
      <c r="AI59" s="62"/>
      <c r="AJ59" s="25"/>
      <c r="AK59" s="25"/>
      <c r="AL59" s="62"/>
      <c r="AM59" s="62"/>
      <c r="AN59" s="62"/>
      <c r="AO59" s="62"/>
      <c r="AP59" s="62"/>
      <c r="AQ59" s="62"/>
      <c r="AR59" s="62"/>
      <c r="AS59" s="25"/>
      <c r="AT59" s="25"/>
      <c r="AU59" s="62"/>
      <c r="AV59" s="62"/>
      <c r="AW59" s="62"/>
      <c r="AX59" s="62"/>
      <c r="AY59" s="62"/>
      <c r="AZ59" s="62"/>
      <c r="BA59" s="62"/>
      <c r="BB59" s="25"/>
      <c r="BC59" s="25"/>
      <c r="BD59" s="25"/>
      <c r="BE59" s="62"/>
      <c r="BF59" s="62"/>
      <c r="BG59" s="62"/>
      <c r="BH59" s="62"/>
      <c r="BI59" s="62"/>
      <c r="BJ59" s="62"/>
      <c r="BK59" s="62"/>
      <c r="BL59" s="62"/>
      <c r="BM59" s="25"/>
      <c r="BN59" s="62"/>
      <c r="BO59" s="62"/>
      <c r="BP59" s="62"/>
      <c r="BQ59" s="62"/>
      <c r="BR59" s="62"/>
      <c r="BS59" s="62"/>
      <c r="BT59" s="62"/>
      <c r="BU59" s="62"/>
      <c r="BV59" s="25"/>
      <c r="BW59" s="62"/>
      <c r="BX59" s="62"/>
      <c r="BY59" s="62"/>
      <c r="BZ59" s="62"/>
      <c r="CA59" s="62"/>
      <c r="CB59" s="62"/>
      <c r="CC59" s="62"/>
      <c r="CD59" s="62"/>
      <c r="CE59" s="25"/>
      <c r="CF59" s="62"/>
      <c r="CG59" s="62"/>
      <c r="CH59" s="62"/>
      <c r="CI59" s="62"/>
      <c r="CJ59" s="62"/>
      <c r="CK59" s="62"/>
      <c r="CL59" s="62"/>
      <c r="CM59" s="62"/>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row>
    <row r="60" spans="1:157">
      <c r="A60" s="25"/>
      <c r="B60" s="25"/>
      <c r="C60" s="25"/>
      <c r="D60" s="25"/>
      <c r="E60" s="25"/>
      <c r="F60" s="25"/>
      <c r="G60" s="25"/>
      <c r="H60" s="25"/>
      <c r="I60" s="62"/>
      <c r="J60" s="25"/>
      <c r="K60" s="25"/>
      <c r="L60" s="25"/>
      <c r="M60" s="25"/>
      <c r="N60" s="25"/>
      <c r="O60" s="62"/>
      <c r="P60" s="25"/>
      <c r="Q60" s="25"/>
      <c r="R60" s="25"/>
      <c r="S60" s="25"/>
      <c r="T60" s="62"/>
      <c r="U60" s="62"/>
      <c r="V60" s="62"/>
      <c r="W60" s="62"/>
      <c r="X60" s="62"/>
      <c r="Y60" s="62"/>
      <c r="Z60" s="62"/>
      <c r="AA60" s="25"/>
      <c r="AB60" s="25"/>
      <c r="AC60" s="62"/>
      <c r="AD60" s="62"/>
      <c r="AE60" s="62"/>
      <c r="AF60" s="62"/>
      <c r="AG60" s="62"/>
      <c r="AH60" s="62"/>
      <c r="AI60" s="62"/>
      <c r="AJ60" s="25"/>
      <c r="AK60" s="25"/>
      <c r="AL60" s="62"/>
      <c r="AM60" s="62"/>
      <c r="AN60" s="62"/>
      <c r="AO60" s="62"/>
      <c r="AP60" s="62"/>
      <c r="AQ60" s="62"/>
      <c r="AR60" s="62"/>
      <c r="AS60" s="25"/>
      <c r="AT60" s="25"/>
      <c r="AU60" s="62"/>
      <c r="AV60" s="62"/>
      <c r="AW60" s="62"/>
      <c r="AX60" s="62"/>
      <c r="AY60" s="62"/>
      <c r="AZ60" s="62"/>
      <c r="BA60" s="62"/>
      <c r="BB60" s="25"/>
      <c r="BC60" s="25"/>
      <c r="BD60" s="25"/>
      <c r="BE60" s="62"/>
      <c r="BF60" s="62"/>
      <c r="BG60" s="62"/>
      <c r="BH60" s="62"/>
      <c r="BI60" s="62"/>
      <c r="BJ60" s="62"/>
      <c r="BK60" s="62"/>
      <c r="BL60" s="62"/>
      <c r="BM60" s="25"/>
      <c r="BN60" s="62"/>
      <c r="BO60" s="62"/>
      <c r="BP60" s="62"/>
      <c r="BQ60" s="62"/>
      <c r="BR60" s="62"/>
      <c r="BS60" s="62"/>
      <c r="BT60" s="62"/>
      <c r="BU60" s="62"/>
      <c r="BV60" s="25"/>
      <c r="BW60" s="62"/>
      <c r="BX60" s="62"/>
      <c r="BY60" s="62"/>
      <c r="BZ60" s="62"/>
      <c r="CA60" s="62"/>
      <c r="CB60" s="62"/>
      <c r="CC60" s="62"/>
      <c r="CD60" s="62"/>
      <c r="CE60" s="25"/>
      <c r="CF60" s="62"/>
      <c r="CG60" s="62"/>
      <c r="CH60" s="62"/>
      <c r="CI60" s="62"/>
      <c r="CJ60" s="62"/>
      <c r="CK60" s="62"/>
      <c r="CL60" s="62"/>
      <c r="CM60" s="62"/>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row>
    <row r="61" spans="1:15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row>
    <row r="62" spans="1:15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25"/>
      <c r="EO62" s="25"/>
      <c r="EP62" s="25"/>
      <c r="EQ62" s="25"/>
      <c r="ER62" s="25"/>
      <c r="ES62" s="25"/>
      <c r="ET62" s="25"/>
      <c r="EU62" s="25"/>
      <c r="EV62" s="25"/>
      <c r="EW62" s="25"/>
      <c r="EX62" s="25"/>
      <c r="EY62" s="25"/>
      <c r="EZ62" s="25"/>
      <c r="FA62" s="25"/>
    </row>
    <row r="63" spans="1:15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5"/>
      <c r="EV63" s="25"/>
      <c r="EW63" s="25"/>
      <c r="EX63" s="25"/>
      <c r="EY63" s="25"/>
      <c r="EZ63" s="25"/>
      <c r="FA63" s="25"/>
    </row>
    <row r="64" spans="1:15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row>
    <row r="65" spans="1:15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c r="FA65" s="25"/>
    </row>
    <row r="66" spans="1:15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row>
    <row r="67" spans="1:15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c r="DX67" s="25"/>
      <c r="DY67" s="25"/>
      <c r="DZ67" s="25"/>
      <c r="EA67" s="25"/>
      <c r="EB67" s="25"/>
      <c r="EC67" s="25"/>
      <c r="ED67" s="25"/>
      <c r="EE67" s="25"/>
      <c r="EF67" s="25"/>
      <c r="EG67" s="25"/>
      <c r="EH67" s="25"/>
      <c r="EI67" s="25"/>
      <c r="EJ67" s="25"/>
      <c r="EK67" s="25"/>
      <c r="EL67" s="25"/>
      <c r="EM67" s="25"/>
      <c r="EN67" s="25"/>
      <c r="EO67" s="25"/>
      <c r="EP67" s="25"/>
      <c r="EQ67" s="25"/>
      <c r="ER67" s="25"/>
      <c r="ES67" s="25"/>
      <c r="ET67" s="25"/>
      <c r="EU67" s="25"/>
      <c r="EV67" s="25"/>
      <c r="EW67" s="25"/>
      <c r="EX67" s="25"/>
      <c r="EY67" s="25"/>
      <c r="EZ67" s="25"/>
      <c r="FA67" s="25"/>
    </row>
    <row r="68" spans="1:15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row>
    <row r="69" spans="1:15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c r="DX69" s="25"/>
      <c r="DY69" s="25"/>
      <c r="DZ69" s="25"/>
      <c r="EA69" s="25"/>
      <c r="EB69" s="25"/>
      <c r="EC69" s="25"/>
      <c r="ED69" s="25"/>
      <c r="EE69" s="25"/>
      <c r="EF69" s="25"/>
      <c r="EG69" s="25"/>
      <c r="EH69" s="25"/>
      <c r="EI69" s="25"/>
      <c r="EJ69" s="25"/>
      <c r="EK69" s="25"/>
      <c r="EL69" s="25"/>
      <c r="EM69" s="25"/>
      <c r="EN69" s="25"/>
      <c r="EO69" s="25"/>
      <c r="EP69" s="25"/>
      <c r="EQ69" s="25"/>
      <c r="ER69" s="25"/>
      <c r="ES69" s="25"/>
      <c r="ET69" s="25"/>
      <c r="EU69" s="25"/>
      <c r="EV69" s="25"/>
      <c r="EW69" s="25"/>
      <c r="EX69" s="25"/>
      <c r="EY69" s="25"/>
      <c r="EZ69" s="25"/>
      <c r="FA69" s="25"/>
    </row>
    <row r="70" spans="1:15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row>
    <row r="71" spans="1:15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row>
    <row r="72" spans="1:15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row>
  </sheetData>
  <sheetProtection password="C0BF" sheet="1" formatColumns="0" formatRows="0" insertColumns="0" insertHyperlinks="0" deleteColumns="0" deleteRows="0" autoFilter="0" pivotTables="0"/>
  <mergeCells count="107">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DH10:DP10"/>
    <mergeCell ref="DQ10:DY10"/>
    <mergeCell ref="FG15:FG16"/>
    <mergeCell ref="FH13:FH14"/>
    <mergeCell ref="FI13:FI14"/>
    <mergeCell ref="FH15:FH16"/>
    <mergeCell ref="FI15:FI16"/>
    <mergeCell ref="FG11:FI11"/>
    <mergeCell ref="FG13:FG14"/>
    <mergeCell ref="FC11:FE11"/>
    <mergeCell ref="BI9:BJ9"/>
    <mergeCell ref="BK9:BL9"/>
    <mergeCell ref="BM9:BM10"/>
    <mergeCell ref="BY9:BZ9"/>
    <mergeCell ref="CA9:CB9"/>
    <mergeCell ref="CC9:CD9"/>
    <mergeCell ref="CE9:CE10"/>
    <mergeCell ref="BP9:BQ9"/>
    <mergeCell ref="BR9:BS9"/>
    <mergeCell ref="BT9:BU9"/>
    <mergeCell ref="BV9:BV10"/>
    <mergeCell ref="CP10:CX10"/>
    <mergeCell ref="CY10:DG10"/>
    <mergeCell ref="FC25:FE25"/>
    <mergeCell ref="A8:A10"/>
    <mergeCell ref="B8:B10"/>
    <mergeCell ref="C8:C10"/>
    <mergeCell ref="C1:S1"/>
    <mergeCell ref="E7:R7"/>
    <mergeCell ref="K9:L9"/>
    <mergeCell ref="Q9:Q10"/>
    <mergeCell ref="R9:R10"/>
    <mergeCell ref="K8:P8"/>
    <mergeCell ref="E8:J8"/>
    <mergeCell ref="G9:J9"/>
    <mergeCell ref="M9:P9"/>
    <mergeCell ref="T7:BC7"/>
    <mergeCell ref="AL8:BC8"/>
    <mergeCell ref="BE9:BF9"/>
    <mergeCell ref="Q8:R8"/>
    <mergeCell ref="E9:F9"/>
    <mergeCell ref="BE3:CN3"/>
    <mergeCell ref="CF8:CN8"/>
    <mergeCell ref="CF9:CG9"/>
    <mergeCell ref="CH9:CI9"/>
    <mergeCell ref="CJ9:CK9"/>
    <mergeCell ref="CL9:CM9"/>
    <mergeCell ref="CN9:CN10"/>
    <mergeCell ref="BW8:CE8"/>
    <mergeCell ref="BW9:BX9"/>
    <mergeCell ref="BG9:BH9"/>
    <mergeCell ref="BE8:BM8"/>
    <mergeCell ref="T3:BC4"/>
    <mergeCell ref="BE4:CN4"/>
    <mergeCell ref="BN8:BV8"/>
    <mergeCell ref="AU9:BC9"/>
    <mergeCell ref="T9:AB9"/>
    <mergeCell ref="T8:AK8"/>
    <mergeCell ref="BE7:BV7"/>
    <mergeCell ref="BW7:CN7"/>
    <mergeCell ref="BN9:BO9"/>
    <mergeCell ref="AC9:AK9"/>
    <mergeCell ref="AL9:AT9"/>
  </mergeCells>
  <conditionalFormatting sqref="E11">
    <cfRule type="cellIs" dxfId="3047" priority="1" operator="between">
      <formula>($C$4-1)</formula>
      <formula>1</formula>
    </cfRule>
  </conditionalFormatting>
  <conditionalFormatting sqref="E12">
    <cfRule type="cellIs" dxfId="3046" priority="2" operator="between">
      <formula>($C$4-1)</formula>
      <formula>1</formula>
    </cfRule>
  </conditionalFormatting>
  <conditionalFormatting sqref="E13">
    <cfRule type="cellIs" dxfId="3045" priority="3" operator="between">
      <formula>($C$4-1)</formula>
      <formula>1</formula>
    </cfRule>
  </conditionalFormatting>
  <conditionalFormatting sqref="E14">
    <cfRule type="cellIs" dxfId="3044" priority="4" operator="between">
      <formula>($C$4-1)</formula>
      <formula>1</formula>
    </cfRule>
  </conditionalFormatting>
  <conditionalFormatting sqref="E15">
    <cfRule type="cellIs" dxfId="3043" priority="5" operator="between">
      <formula>($C$4-1)</formula>
      <formula>1</formula>
    </cfRule>
  </conditionalFormatting>
  <conditionalFormatting sqref="E16">
    <cfRule type="cellIs" dxfId="3042" priority="6" operator="between">
      <formula>($C$4-1)</formula>
      <formula>1</formula>
    </cfRule>
  </conditionalFormatting>
  <conditionalFormatting sqref="E17">
    <cfRule type="cellIs" dxfId="3041" priority="7" operator="between">
      <formula>($C$4-1)</formula>
      <formula>1</formula>
    </cfRule>
  </conditionalFormatting>
  <conditionalFormatting sqref="E18">
    <cfRule type="cellIs" dxfId="3040" priority="8" operator="between">
      <formula>($C$4-1)</formula>
      <formula>1</formula>
    </cfRule>
  </conditionalFormatting>
  <conditionalFormatting sqref="E19">
    <cfRule type="cellIs" dxfId="3039" priority="9" operator="between">
      <formula>($C$4-1)</formula>
      <formula>1</formula>
    </cfRule>
  </conditionalFormatting>
  <conditionalFormatting sqref="E20">
    <cfRule type="cellIs" dxfId="3038" priority="10" operator="between">
      <formula>($C$4-1)</formula>
      <formula>1</formula>
    </cfRule>
  </conditionalFormatting>
  <conditionalFormatting sqref="E21">
    <cfRule type="cellIs" dxfId="3037" priority="11" operator="between">
      <formula>($C$4-1)</formula>
      <formula>1</formula>
    </cfRule>
  </conditionalFormatting>
  <conditionalFormatting sqref="E22">
    <cfRule type="cellIs" dxfId="3036" priority="12" operator="between">
      <formula>($C$4-1)</formula>
      <formula>1</formula>
    </cfRule>
  </conditionalFormatting>
  <conditionalFormatting sqref="E23">
    <cfRule type="cellIs" dxfId="3035" priority="13" operator="between">
      <formula>($C$4-1)</formula>
      <formula>1</formula>
    </cfRule>
  </conditionalFormatting>
  <conditionalFormatting sqref="E24">
    <cfRule type="cellIs" dxfId="3034" priority="14" operator="between">
      <formula>($C$4-1)</formula>
      <formula>1</formula>
    </cfRule>
  </conditionalFormatting>
  <conditionalFormatting sqref="E25">
    <cfRule type="cellIs" dxfId="3033" priority="15" operator="between">
      <formula>($C$4-1)</formula>
      <formula>1</formula>
    </cfRule>
  </conditionalFormatting>
  <conditionalFormatting sqref="E26">
    <cfRule type="cellIs" dxfId="3032" priority="16" operator="between">
      <formula>($C$4-1)</formula>
      <formula>1</formula>
    </cfRule>
  </conditionalFormatting>
  <conditionalFormatting sqref="E27">
    <cfRule type="cellIs" dxfId="3031" priority="17" operator="between">
      <formula>($C$4-1)</formula>
      <formula>1</formula>
    </cfRule>
  </conditionalFormatting>
  <conditionalFormatting sqref="E28">
    <cfRule type="cellIs" dxfId="3030" priority="18" operator="between">
      <formula>($C$4-1)</formula>
      <formula>1</formula>
    </cfRule>
  </conditionalFormatting>
  <conditionalFormatting sqref="E29">
    <cfRule type="cellIs" dxfId="3029" priority="19" operator="between">
      <formula>($C$4-1)</formula>
      <formula>1</formula>
    </cfRule>
  </conditionalFormatting>
  <conditionalFormatting sqref="E30">
    <cfRule type="cellIs" dxfId="3028" priority="20" operator="between">
      <formula>($C$4-1)</formula>
      <formula>1</formula>
    </cfRule>
  </conditionalFormatting>
  <conditionalFormatting sqref="E31">
    <cfRule type="cellIs" dxfId="3027" priority="21" operator="between">
      <formula>($C$4-1)</formula>
      <formula>1</formula>
    </cfRule>
  </conditionalFormatting>
  <conditionalFormatting sqref="E32">
    <cfRule type="cellIs" dxfId="3026" priority="22" operator="between">
      <formula>($C$4-1)</formula>
      <formula>1</formula>
    </cfRule>
  </conditionalFormatting>
  <conditionalFormatting sqref="E33">
    <cfRule type="cellIs" dxfId="3025" priority="23" operator="between">
      <formula>($C$4-1)</formula>
      <formula>1</formula>
    </cfRule>
  </conditionalFormatting>
  <conditionalFormatting sqref="E34">
    <cfRule type="cellIs" dxfId="3024" priority="24" operator="between">
      <formula>($C$4-1)</formula>
      <formula>1</formula>
    </cfRule>
  </conditionalFormatting>
  <conditionalFormatting sqref="E35">
    <cfRule type="cellIs" dxfId="3023" priority="25" operator="between">
      <formula>($C$4-1)</formula>
      <formula>1</formula>
    </cfRule>
  </conditionalFormatting>
  <conditionalFormatting sqref="E36">
    <cfRule type="cellIs" dxfId="3022" priority="26" operator="between">
      <formula>($C$4-1)</formula>
      <formula>1</formula>
    </cfRule>
  </conditionalFormatting>
  <conditionalFormatting sqref="E37">
    <cfRule type="cellIs" dxfId="3021" priority="27" operator="between">
      <formula>($C$4-1)</formula>
      <formula>1</formula>
    </cfRule>
  </conditionalFormatting>
  <conditionalFormatting sqref="E38">
    <cfRule type="cellIs" dxfId="3020" priority="28" operator="between">
      <formula>($C$4-1)</formula>
      <formula>1</formula>
    </cfRule>
  </conditionalFormatting>
  <conditionalFormatting sqref="E39">
    <cfRule type="cellIs" dxfId="3019" priority="29" operator="between">
      <formula>($C$4-1)</formula>
      <formula>1</formula>
    </cfRule>
  </conditionalFormatting>
  <conditionalFormatting sqref="E40">
    <cfRule type="cellIs" dxfId="3018" priority="30" operator="between">
      <formula>($C$4-1)</formula>
      <formula>1</formula>
    </cfRule>
  </conditionalFormatting>
  <conditionalFormatting sqref="E41">
    <cfRule type="cellIs" dxfId="3017" priority="31" operator="between">
      <formula>($C$4-1)</formula>
      <formula>1</formula>
    </cfRule>
  </conditionalFormatting>
  <conditionalFormatting sqref="E42">
    <cfRule type="cellIs" dxfId="3016" priority="32" operator="between">
      <formula>($C$4-1)</formula>
      <formula>1</formula>
    </cfRule>
  </conditionalFormatting>
  <conditionalFormatting sqref="E43">
    <cfRule type="cellIs" dxfId="3015" priority="33" operator="between">
      <formula>($C$4-1)</formula>
      <formula>1</formula>
    </cfRule>
  </conditionalFormatting>
  <conditionalFormatting sqref="E44">
    <cfRule type="cellIs" dxfId="3014" priority="34" operator="between">
      <formula>($C$4-1)</formula>
      <formula>1</formula>
    </cfRule>
  </conditionalFormatting>
  <conditionalFormatting sqref="E45">
    <cfRule type="cellIs" dxfId="3013" priority="35" operator="between">
      <formula>($C$4-1)</formula>
      <formula>1</formula>
    </cfRule>
  </conditionalFormatting>
  <conditionalFormatting sqref="E46">
    <cfRule type="cellIs" dxfId="3012" priority="36" operator="between">
      <formula>($C$4-1)</formula>
      <formula>1</formula>
    </cfRule>
  </conditionalFormatting>
  <conditionalFormatting sqref="E47">
    <cfRule type="cellIs" dxfId="3011" priority="37" operator="between">
      <formula>($C$4-1)</formula>
      <formula>1</formula>
    </cfRule>
  </conditionalFormatting>
  <conditionalFormatting sqref="E48">
    <cfRule type="cellIs" dxfId="3010" priority="38" operator="between">
      <formula>($C$4-1)</formula>
      <formula>1</formula>
    </cfRule>
  </conditionalFormatting>
  <conditionalFormatting sqref="E49">
    <cfRule type="cellIs" dxfId="3009" priority="39" operator="between">
      <formula>($C$4-1)</formula>
      <formula>1</formula>
    </cfRule>
  </conditionalFormatting>
  <conditionalFormatting sqref="E50">
    <cfRule type="cellIs" dxfId="3008" priority="40" operator="between">
      <formula>($C$4-1)</formula>
      <formula>1</formula>
    </cfRule>
  </conditionalFormatting>
  <conditionalFormatting sqref="G11">
    <cfRule type="cellIs" dxfId="3007" priority="41" operator="between">
      <formula>($C$4-1)</formula>
      <formula>1</formula>
    </cfRule>
  </conditionalFormatting>
  <conditionalFormatting sqref="G12">
    <cfRule type="cellIs" dxfId="3006" priority="42" operator="between">
      <formula>($C$4-1)</formula>
      <formula>1</formula>
    </cfRule>
  </conditionalFormatting>
  <conditionalFormatting sqref="G13">
    <cfRule type="cellIs" dxfId="3005" priority="43" operator="between">
      <formula>($C$4-1)</formula>
      <formula>1</formula>
    </cfRule>
  </conditionalFormatting>
  <conditionalFormatting sqref="G14">
    <cfRule type="cellIs" dxfId="3004" priority="44" operator="between">
      <formula>($C$4-1)</formula>
      <formula>1</formula>
    </cfRule>
  </conditionalFormatting>
  <conditionalFormatting sqref="G15">
    <cfRule type="cellIs" dxfId="3003" priority="45" operator="between">
      <formula>($C$4-1)</formula>
      <formula>1</formula>
    </cfRule>
  </conditionalFormatting>
  <conditionalFormatting sqref="G16">
    <cfRule type="cellIs" dxfId="3002" priority="46" operator="between">
      <formula>($C$4-1)</formula>
      <formula>1</formula>
    </cfRule>
  </conditionalFormatting>
  <conditionalFormatting sqref="G17">
    <cfRule type="cellIs" dxfId="3001" priority="47" operator="between">
      <formula>($C$4-1)</formula>
      <formula>1</formula>
    </cfRule>
  </conditionalFormatting>
  <conditionalFormatting sqref="G18">
    <cfRule type="cellIs" dxfId="3000" priority="48" operator="between">
      <formula>($C$4-1)</formula>
      <formula>1</formula>
    </cfRule>
  </conditionalFormatting>
  <conditionalFormatting sqref="G19">
    <cfRule type="cellIs" dxfId="2999" priority="49" operator="between">
      <formula>($C$4-1)</formula>
      <formula>1</formula>
    </cfRule>
  </conditionalFormatting>
  <conditionalFormatting sqref="G20">
    <cfRule type="cellIs" dxfId="2998" priority="50" operator="between">
      <formula>($C$4-1)</formula>
      <formula>1</formula>
    </cfRule>
  </conditionalFormatting>
  <conditionalFormatting sqref="G21">
    <cfRule type="cellIs" dxfId="2997" priority="51" operator="between">
      <formula>($C$4-1)</formula>
      <formula>1</formula>
    </cfRule>
  </conditionalFormatting>
  <conditionalFormatting sqref="G22">
    <cfRule type="cellIs" dxfId="2996" priority="52" operator="between">
      <formula>($C$4-1)</formula>
      <formula>1</formula>
    </cfRule>
  </conditionalFormatting>
  <conditionalFormatting sqref="G23">
    <cfRule type="cellIs" dxfId="2995" priority="53" operator="between">
      <formula>($C$4-1)</formula>
      <formula>1</formula>
    </cfRule>
  </conditionalFormatting>
  <conditionalFormatting sqref="G24">
    <cfRule type="cellIs" dxfId="2994" priority="54" operator="between">
      <formula>($C$4-1)</formula>
      <formula>1</formula>
    </cfRule>
  </conditionalFormatting>
  <conditionalFormatting sqref="G25">
    <cfRule type="cellIs" dxfId="2993" priority="55" operator="between">
      <formula>($C$4-1)</formula>
      <formula>1</formula>
    </cfRule>
  </conditionalFormatting>
  <conditionalFormatting sqref="G26">
    <cfRule type="cellIs" dxfId="2992" priority="56" operator="between">
      <formula>($C$4-1)</formula>
      <formula>1</formula>
    </cfRule>
  </conditionalFormatting>
  <conditionalFormatting sqref="G27">
    <cfRule type="cellIs" dxfId="2991" priority="57" operator="between">
      <formula>($C$4-1)</formula>
      <formula>1</formula>
    </cfRule>
  </conditionalFormatting>
  <conditionalFormatting sqref="G28">
    <cfRule type="cellIs" dxfId="2990" priority="58" operator="between">
      <formula>($C$4-1)</formula>
      <formula>1</formula>
    </cfRule>
  </conditionalFormatting>
  <conditionalFormatting sqref="G29">
    <cfRule type="cellIs" dxfId="2989" priority="59" operator="between">
      <formula>($C$4-1)</formula>
      <formula>1</formula>
    </cfRule>
  </conditionalFormatting>
  <conditionalFormatting sqref="G30">
    <cfRule type="cellIs" dxfId="2988" priority="60" operator="between">
      <formula>($C$4-1)</formula>
      <formula>1</formula>
    </cfRule>
  </conditionalFormatting>
  <conditionalFormatting sqref="G31">
    <cfRule type="cellIs" dxfId="2987" priority="61" operator="between">
      <formula>($C$4-1)</formula>
      <formula>1</formula>
    </cfRule>
  </conditionalFormatting>
  <conditionalFormatting sqref="G32">
    <cfRule type="cellIs" dxfId="2986" priority="62" operator="between">
      <formula>($C$4-1)</formula>
      <formula>1</formula>
    </cfRule>
  </conditionalFormatting>
  <conditionalFormatting sqref="G33">
    <cfRule type="cellIs" dxfId="2985" priority="63" operator="between">
      <formula>($C$4-1)</formula>
      <formula>1</formula>
    </cfRule>
  </conditionalFormatting>
  <conditionalFormatting sqref="G34">
    <cfRule type="cellIs" dxfId="2984" priority="64" operator="between">
      <formula>($C$4-1)</formula>
      <formula>1</formula>
    </cfRule>
  </conditionalFormatting>
  <conditionalFormatting sqref="G35">
    <cfRule type="cellIs" dxfId="2983" priority="65" operator="between">
      <formula>($C$4-1)</formula>
      <formula>1</formula>
    </cfRule>
  </conditionalFormatting>
  <conditionalFormatting sqref="G36">
    <cfRule type="cellIs" dxfId="2982" priority="66" operator="between">
      <formula>($C$4-1)</formula>
      <formula>1</formula>
    </cfRule>
  </conditionalFormatting>
  <conditionalFormatting sqref="G37">
    <cfRule type="cellIs" dxfId="2981" priority="67" operator="between">
      <formula>($C$4-1)</formula>
      <formula>1</formula>
    </cfRule>
  </conditionalFormatting>
  <conditionalFormatting sqref="G38">
    <cfRule type="cellIs" dxfId="2980" priority="68" operator="between">
      <formula>($C$4-1)</formula>
      <formula>1</formula>
    </cfRule>
  </conditionalFormatting>
  <conditionalFormatting sqref="G39">
    <cfRule type="cellIs" dxfId="2979" priority="69" operator="between">
      <formula>($C$4-1)</formula>
      <formula>1</formula>
    </cfRule>
  </conditionalFormatting>
  <conditionalFormatting sqref="G40">
    <cfRule type="cellIs" dxfId="2978" priority="70" operator="between">
      <formula>($C$4-1)</formula>
      <formula>1</formula>
    </cfRule>
  </conditionalFormatting>
  <conditionalFormatting sqref="G41">
    <cfRule type="cellIs" dxfId="2977" priority="71" operator="between">
      <formula>($C$4-1)</formula>
      <formula>1</formula>
    </cfRule>
  </conditionalFormatting>
  <conditionalFormatting sqref="G42">
    <cfRule type="cellIs" dxfId="2976" priority="72" operator="between">
      <formula>($C$4-1)</formula>
      <formula>1</formula>
    </cfRule>
  </conditionalFormatting>
  <conditionalFormatting sqref="G43">
    <cfRule type="cellIs" dxfId="2975" priority="73" operator="between">
      <formula>($C$4-1)</formula>
      <formula>1</formula>
    </cfRule>
  </conditionalFormatting>
  <conditionalFormatting sqref="G44">
    <cfRule type="cellIs" dxfId="2974" priority="74" operator="between">
      <formula>($C$4-1)</formula>
      <formula>1</formula>
    </cfRule>
  </conditionalFormatting>
  <conditionalFormatting sqref="G45">
    <cfRule type="cellIs" dxfId="2973" priority="75" operator="between">
      <formula>($C$4-1)</formula>
      <formula>1</formula>
    </cfRule>
  </conditionalFormatting>
  <conditionalFormatting sqref="G46">
    <cfRule type="cellIs" dxfId="2972" priority="76" operator="between">
      <formula>($C$4-1)</formula>
      <formula>1</formula>
    </cfRule>
  </conditionalFormatting>
  <conditionalFormatting sqref="G47">
    <cfRule type="cellIs" dxfId="2971" priority="77" operator="between">
      <formula>($C$4-1)</formula>
      <formula>1</formula>
    </cfRule>
  </conditionalFormatting>
  <conditionalFormatting sqref="G48">
    <cfRule type="cellIs" dxfId="2970" priority="78" operator="between">
      <formula>($C$4-1)</formula>
      <formula>1</formula>
    </cfRule>
  </conditionalFormatting>
  <conditionalFormatting sqref="G49">
    <cfRule type="cellIs" dxfId="2969" priority="79" operator="between">
      <formula>($C$4-1)</formula>
      <formula>1</formula>
    </cfRule>
  </conditionalFormatting>
  <conditionalFormatting sqref="G50">
    <cfRule type="cellIs" dxfId="2968" priority="80" operator="between">
      <formula>($C$4-1)</formula>
      <formula>1</formula>
    </cfRule>
  </conditionalFormatting>
  <conditionalFormatting sqref="K11">
    <cfRule type="cellIs" dxfId="2967" priority="81" operator="between">
      <formula>($C$4-1)</formula>
      <formula>1</formula>
    </cfRule>
  </conditionalFormatting>
  <conditionalFormatting sqref="K12">
    <cfRule type="cellIs" dxfId="2966" priority="82" operator="between">
      <formula>($C$4-1)</formula>
      <formula>1</formula>
    </cfRule>
  </conditionalFormatting>
  <conditionalFormatting sqref="K13">
    <cfRule type="cellIs" dxfId="2965" priority="83" operator="between">
      <formula>($C$4-1)</formula>
      <formula>1</formula>
    </cfRule>
  </conditionalFormatting>
  <conditionalFormatting sqref="K14">
    <cfRule type="cellIs" dxfId="2964" priority="84" operator="between">
      <formula>($C$4-1)</formula>
      <formula>1</formula>
    </cfRule>
  </conditionalFormatting>
  <conditionalFormatting sqref="K15">
    <cfRule type="cellIs" dxfId="2963" priority="85" operator="between">
      <formula>($C$4-1)</formula>
      <formula>1</formula>
    </cfRule>
  </conditionalFormatting>
  <conditionalFormatting sqref="K16">
    <cfRule type="cellIs" dxfId="2962" priority="86" operator="between">
      <formula>($C$4-1)</formula>
      <formula>1</formula>
    </cfRule>
  </conditionalFormatting>
  <conditionalFormatting sqref="K17">
    <cfRule type="cellIs" dxfId="2961" priority="87" operator="between">
      <formula>($C$4-1)</formula>
      <formula>1</formula>
    </cfRule>
  </conditionalFormatting>
  <conditionalFormatting sqref="K18">
    <cfRule type="cellIs" dxfId="2960" priority="88" operator="between">
      <formula>($C$4-1)</formula>
      <formula>1</formula>
    </cfRule>
  </conditionalFormatting>
  <conditionalFormatting sqref="K19">
    <cfRule type="cellIs" dxfId="2959" priority="89" operator="between">
      <formula>($C$4-1)</formula>
      <formula>1</formula>
    </cfRule>
  </conditionalFormatting>
  <conditionalFormatting sqref="K20">
    <cfRule type="cellIs" dxfId="2958" priority="90" operator="between">
      <formula>($C$4-1)</formula>
      <formula>1</formula>
    </cfRule>
  </conditionalFormatting>
  <conditionalFormatting sqref="K21">
    <cfRule type="cellIs" dxfId="2957" priority="91" operator="between">
      <formula>($C$4-1)</formula>
      <formula>1</formula>
    </cfRule>
  </conditionalFormatting>
  <conditionalFormatting sqref="K22">
    <cfRule type="cellIs" dxfId="2956" priority="92" operator="between">
      <formula>($C$4-1)</formula>
      <formula>1</formula>
    </cfRule>
  </conditionalFormatting>
  <conditionalFormatting sqref="K23">
    <cfRule type="cellIs" dxfId="2955" priority="93" operator="between">
      <formula>($C$4-1)</formula>
      <formula>1</formula>
    </cfRule>
  </conditionalFormatting>
  <conditionalFormatting sqref="K24">
    <cfRule type="cellIs" dxfId="2954" priority="94" operator="between">
      <formula>($C$4-1)</formula>
      <formula>1</formula>
    </cfRule>
  </conditionalFormatting>
  <conditionalFormatting sqref="K25">
    <cfRule type="cellIs" dxfId="2953" priority="95" operator="between">
      <formula>($C$4-1)</formula>
      <formula>1</formula>
    </cfRule>
  </conditionalFormatting>
  <conditionalFormatting sqref="K26">
    <cfRule type="cellIs" dxfId="2952" priority="96" operator="between">
      <formula>($C$4-1)</formula>
      <formula>1</formula>
    </cfRule>
  </conditionalFormatting>
  <conditionalFormatting sqref="K27">
    <cfRule type="cellIs" dxfId="2951" priority="97" operator="between">
      <formula>($C$4-1)</formula>
      <formula>1</formula>
    </cfRule>
  </conditionalFormatting>
  <conditionalFormatting sqref="K28">
    <cfRule type="cellIs" dxfId="2950" priority="98" operator="between">
      <formula>($C$4-1)</formula>
      <formula>1</formula>
    </cfRule>
  </conditionalFormatting>
  <conditionalFormatting sqref="K29">
    <cfRule type="cellIs" dxfId="2949" priority="99" operator="between">
      <formula>($C$4-1)</formula>
      <formula>1</formula>
    </cfRule>
  </conditionalFormatting>
  <conditionalFormatting sqref="K30">
    <cfRule type="cellIs" dxfId="2948" priority="100" operator="between">
      <formula>($C$4-1)</formula>
      <formula>1</formula>
    </cfRule>
  </conditionalFormatting>
  <conditionalFormatting sqref="K31">
    <cfRule type="cellIs" dxfId="2947" priority="101" operator="between">
      <formula>($C$4-1)</formula>
      <formula>1</formula>
    </cfRule>
  </conditionalFormatting>
  <conditionalFormatting sqref="K32">
    <cfRule type="cellIs" dxfId="2946" priority="102" operator="between">
      <formula>($C$4-1)</formula>
      <formula>1</formula>
    </cfRule>
  </conditionalFormatting>
  <conditionalFormatting sqref="K33">
    <cfRule type="cellIs" dxfId="2945" priority="103" operator="between">
      <formula>($C$4-1)</formula>
      <formula>1</formula>
    </cfRule>
  </conditionalFormatting>
  <conditionalFormatting sqref="K34">
    <cfRule type="cellIs" dxfId="2944" priority="104" operator="between">
      <formula>($C$4-1)</formula>
      <formula>1</formula>
    </cfRule>
  </conditionalFormatting>
  <conditionalFormatting sqref="K35">
    <cfRule type="cellIs" dxfId="2943" priority="105" operator="between">
      <formula>($C$4-1)</formula>
      <formula>1</formula>
    </cfRule>
  </conditionalFormatting>
  <conditionalFormatting sqref="K36">
    <cfRule type="cellIs" dxfId="2942" priority="106" operator="between">
      <formula>($C$4-1)</formula>
      <formula>1</formula>
    </cfRule>
  </conditionalFormatting>
  <conditionalFormatting sqref="K37">
    <cfRule type="cellIs" dxfId="2941" priority="107" operator="between">
      <formula>($C$4-1)</formula>
      <formula>1</formula>
    </cfRule>
  </conditionalFormatting>
  <conditionalFormatting sqref="K38">
    <cfRule type="cellIs" dxfId="2940" priority="108" operator="between">
      <formula>($C$4-1)</formula>
      <formula>1</formula>
    </cfRule>
  </conditionalFormatting>
  <conditionalFormatting sqref="K39">
    <cfRule type="cellIs" dxfId="2939" priority="109" operator="between">
      <formula>($C$4-1)</formula>
      <formula>1</formula>
    </cfRule>
  </conditionalFormatting>
  <conditionalFormatting sqref="K40">
    <cfRule type="cellIs" dxfId="2938" priority="110" operator="between">
      <formula>($C$4-1)</formula>
      <formula>1</formula>
    </cfRule>
  </conditionalFormatting>
  <conditionalFormatting sqref="K41">
    <cfRule type="cellIs" dxfId="2937" priority="111" operator="between">
      <formula>($C$4-1)</formula>
      <formula>1</formula>
    </cfRule>
  </conditionalFormatting>
  <conditionalFormatting sqref="K42">
    <cfRule type="cellIs" dxfId="2936" priority="112" operator="between">
      <formula>($C$4-1)</formula>
      <formula>1</formula>
    </cfRule>
  </conditionalFormatting>
  <conditionalFormatting sqref="K43">
    <cfRule type="cellIs" dxfId="2935" priority="113" operator="between">
      <formula>($C$4-1)</formula>
      <formula>1</formula>
    </cfRule>
  </conditionalFormatting>
  <conditionalFormatting sqref="K44">
    <cfRule type="cellIs" dxfId="2934" priority="114" operator="between">
      <formula>($C$4-1)</formula>
      <formula>1</formula>
    </cfRule>
  </conditionalFormatting>
  <conditionalFormatting sqref="K45">
    <cfRule type="cellIs" dxfId="2933" priority="115" operator="between">
      <formula>($C$4-1)</formula>
      <formula>1</formula>
    </cfRule>
  </conditionalFormatting>
  <conditionalFormatting sqref="K46">
    <cfRule type="cellIs" dxfId="2932" priority="116" operator="between">
      <formula>($C$4-1)</formula>
      <formula>1</formula>
    </cfRule>
  </conditionalFormatting>
  <conditionalFormatting sqref="K47">
    <cfRule type="cellIs" dxfId="2931" priority="117" operator="between">
      <formula>($C$4-1)</formula>
      <formula>1</formula>
    </cfRule>
  </conditionalFormatting>
  <conditionalFormatting sqref="K48">
    <cfRule type="cellIs" dxfId="2930" priority="118" operator="between">
      <formula>($C$4-1)</formula>
      <formula>1</formula>
    </cfRule>
  </conditionalFormatting>
  <conditionalFormatting sqref="K49">
    <cfRule type="cellIs" dxfId="2929" priority="119" operator="between">
      <formula>($C$4-1)</formula>
      <formula>1</formula>
    </cfRule>
  </conditionalFormatting>
  <conditionalFormatting sqref="K50">
    <cfRule type="cellIs" dxfId="2928" priority="120" operator="between">
      <formula>($C$4-1)</formula>
      <formula>1</formula>
    </cfRule>
  </conditionalFormatting>
  <conditionalFormatting sqref="M11">
    <cfRule type="cellIs" dxfId="2927" priority="121" operator="between">
      <formula>($C$4-1)</formula>
      <formula>1</formula>
    </cfRule>
  </conditionalFormatting>
  <conditionalFormatting sqref="M12">
    <cfRule type="cellIs" dxfId="2926" priority="122" operator="between">
      <formula>($C$4-1)</formula>
      <formula>1</formula>
    </cfRule>
  </conditionalFormatting>
  <conditionalFormatting sqref="M13">
    <cfRule type="cellIs" dxfId="2925" priority="123" operator="between">
      <formula>($C$4-1)</formula>
      <formula>1</formula>
    </cfRule>
  </conditionalFormatting>
  <conditionalFormatting sqref="M14">
    <cfRule type="cellIs" dxfId="2924" priority="124" operator="between">
      <formula>($C$4-1)</formula>
      <formula>1</formula>
    </cfRule>
  </conditionalFormatting>
  <conditionalFormatting sqref="M15">
    <cfRule type="cellIs" dxfId="2923" priority="125" operator="between">
      <formula>($C$4-1)</formula>
      <formula>1</formula>
    </cfRule>
  </conditionalFormatting>
  <conditionalFormatting sqref="M16">
    <cfRule type="cellIs" dxfId="2922" priority="126" operator="between">
      <formula>($C$4-1)</formula>
      <formula>1</formula>
    </cfRule>
  </conditionalFormatting>
  <conditionalFormatting sqref="M17">
    <cfRule type="cellIs" dxfId="2921" priority="127" operator="between">
      <formula>($C$4-1)</formula>
      <formula>1</formula>
    </cfRule>
  </conditionalFormatting>
  <conditionalFormatting sqref="M18">
    <cfRule type="cellIs" dxfId="2920" priority="128" operator="between">
      <formula>($C$4-1)</formula>
      <formula>1</formula>
    </cfRule>
  </conditionalFormatting>
  <conditionalFormatting sqref="M19">
    <cfRule type="cellIs" dxfId="2919" priority="129" operator="between">
      <formula>($C$4-1)</formula>
      <formula>1</formula>
    </cfRule>
  </conditionalFormatting>
  <conditionalFormatting sqref="M20">
    <cfRule type="cellIs" dxfId="2918" priority="130" operator="between">
      <formula>($C$4-1)</formula>
      <formula>1</formula>
    </cfRule>
  </conditionalFormatting>
  <conditionalFormatting sqref="M21">
    <cfRule type="cellIs" dxfId="2917" priority="131" operator="between">
      <formula>($C$4-1)</formula>
      <formula>1</formula>
    </cfRule>
  </conditionalFormatting>
  <conditionalFormatting sqref="M22">
    <cfRule type="cellIs" dxfId="2916" priority="132" operator="between">
      <formula>($C$4-1)</formula>
      <formula>1</formula>
    </cfRule>
  </conditionalFormatting>
  <conditionalFormatting sqref="M23">
    <cfRule type="cellIs" dxfId="2915" priority="133" operator="between">
      <formula>($C$4-1)</formula>
      <formula>1</formula>
    </cfRule>
  </conditionalFormatting>
  <conditionalFormatting sqref="M24">
    <cfRule type="cellIs" dxfId="2914" priority="134" operator="between">
      <formula>($C$4-1)</formula>
      <formula>1</formula>
    </cfRule>
  </conditionalFormatting>
  <conditionalFormatting sqref="M25">
    <cfRule type="cellIs" dxfId="2913" priority="135" operator="between">
      <formula>($C$4-1)</formula>
      <formula>1</formula>
    </cfRule>
  </conditionalFormatting>
  <conditionalFormatting sqref="M26">
    <cfRule type="cellIs" dxfId="2912" priority="136" operator="between">
      <formula>($C$4-1)</formula>
      <formula>1</formula>
    </cfRule>
  </conditionalFormatting>
  <conditionalFormatting sqref="M27">
    <cfRule type="cellIs" dxfId="2911" priority="137" operator="between">
      <formula>($C$4-1)</formula>
      <formula>1</formula>
    </cfRule>
  </conditionalFormatting>
  <conditionalFormatting sqref="M28">
    <cfRule type="cellIs" dxfId="2910" priority="138" operator="between">
      <formula>($C$4-1)</formula>
      <formula>1</formula>
    </cfRule>
  </conditionalFormatting>
  <conditionalFormatting sqref="M29">
    <cfRule type="cellIs" dxfId="2909" priority="139" operator="between">
      <formula>($C$4-1)</formula>
      <formula>1</formula>
    </cfRule>
  </conditionalFormatting>
  <conditionalFormatting sqref="M30">
    <cfRule type="cellIs" dxfId="2908" priority="140" operator="between">
      <formula>($C$4-1)</formula>
      <formula>1</formula>
    </cfRule>
  </conditionalFormatting>
  <conditionalFormatting sqref="M31">
    <cfRule type="cellIs" dxfId="2907" priority="141" operator="between">
      <formula>($C$4-1)</formula>
      <formula>1</formula>
    </cfRule>
  </conditionalFormatting>
  <conditionalFormatting sqref="M32">
    <cfRule type="cellIs" dxfId="2906" priority="142" operator="between">
      <formula>($C$4-1)</formula>
      <formula>1</formula>
    </cfRule>
  </conditionalFormatting>
  <conditionalFormatting sqref="M33">
    <cfRule type="cellIs" dxfId="2905" priority="143" operator="between">
      <formula>($C$4-1)</formula>
      <formula>1</formula>
    </cfRule>
  </conditionalFormatting>
  <conditionalFormatting sqref="M34">
    <cfRule type="cellIs" dxfId="2904" priority="144" operator="between">
      <formula>($C$4-1)</formula>
      <formula>1</formula>
    </cfRule>
  </conditionalFormatting>
  <conditionalFormatting sqref="M35">
    <cfRule type="cellIs" dxfId="2903" priority="145" operator="between">
      <formula>($C$4-1)</formula>
      <formula>1</formula>
    </cfRule>
  </conditionalFormatting>
  <conditionalFormatting sqref="M36">
    <cfRule type="cellIs" dxfId="2902" priority="146" operator="between">
      <formula>($C$4-1)</formula>
      <formula>1</formula>
    </cfRule>
  </conditionalFormatting>
  <conditionalFormatting sqref="M37">
    <cfRule type="cellIs" dxfId="2901" priority="147" operator="between">
      <formula>($C$4-1)</formula>
      <formula>1</formula>
    </cfRule>
  </conditionalFormatting>
  <conditionalFormatting sqref="M38">
    <cfRule type="cellIs" dxfId="2900" priority="148" operator="between">
      <formula>($C$4-1)</formula>
      <formula>1</formula>
    </cfRule>
  </conditionalFormatting>
  <conditionalFormatting sqref="M39">
    <cfRule type="cellIs" dxfId="2899" priority="149" operator="between">
      <formula>($C$4-1)</formula>
      <formula>1</formula>
    </cfRule>
  </conditionalFormatting>
  <conditionalFormatting sqref="M40">
    <cfRule type="cellIs" dxfId="2898" priority="150" operator="between">
      <formula>($C$4-1)</formula>
      <formula>1</formula>
    </cfRule>
  </conditionalFormatting>
  <conditionalFormatting sqref="M41">
    <cfRule type="cellIs" dxfId="2897" priority="151" operator="between">
      <formula>($C$4-1)</formula>
      <formula>1</formula>
    </cfRule>
  </conditionalFormatting>
  <conditionalFormatting sqref="M42">
    <cfRule type="cellIs" dxfId="2896" priority="152" operator="between">
      <formula>($C$4-1)</formula>
      <formula>1</formula>
    </cfRule>
  </conditionalFormatting>
  <conditionalFormatting sqref="M43">
    <cfRule type="cellIs" dxfId="2895" priority="153" operator="between">
      <formula>($C$4-1)</formula>
      <formula>1</formula>
    </cfRule>
  </conditionalFormatting>
  <conditionalFormatting sqref="M44">
    <cfRule type="cellIs" dxfId="2894" priority="154" operator="between">
      <formula>($C$4-1)</formula>
      <formula>1</formula>
    </cfRule>
  </conditionalFormatting>
  <conditionalFormatting sqref="M45">
    <cfRule type="cellIs" dxfId="2893" priority="155" operator="between">
      <formula>($C$4-1)</formula>
      <formula>1</formula>
    </cfRule>
  </conditionalFormatting>
  <conditionalFormatting sqref="M46">
    <cfRule type="cellIs" dxfId="2892" priority="156" operator="between">
      <formula>($C$4-1)</formula>
      <formula>1</formula>
    </cfRule>
  </conditionalFormatting>
  <conditionalFormatting sqref="M47">
    <cfRule type="cellIs" dxfId="2891" priority="157" operator="between">
      <formula>($C$4-1)</formula>
      <formula>1</formula>
    </cfRule>
  </conditionalFormatting>
  <conditionalFormatting sqref="M48">
    <cfRule type="cellIs" dxfId="2890" priority="158" operator="between">
      <formula>($C$4-1)</formula>
      <formula>1</formula>
    </cfRule>
  </conditionalFormatting>
  <conditionalFormatting sqref="M49">
    <cfRule type="cellIs" dxfId="2889" priority="159" operator="between">
      <formula>($C$4-1)</formula>
      <formula>1</formula>
    </cfRule>
  </conditionalFormatting>
  <conditionalFormatting sqref="M50">
    <cfRule type="cellIs" dxfId="2888" priority="160" operator="between">
      <formula>($C$4-1)</formula>
      <formula>1</formula>
    </cfRule>
  </conditionalFormatting>
  <conditionalFormatting sqref="K52">
    <cfRule type="cellIs" dxfId="2887" priority="161" operator="lessThan">
      <formula>$C$4</formula>
    </cfRule>
  </conditionalFormatting>
  <conditionalFormatting sqref="K53">
    <cfRule type="cellIs" dxfId="2886" priority="162" operator="lessThan">
      <formula>$C$4</formula>
    </cfRule>
  </conditionalFormatting>
  <conditionalFormatting sqref="K54">
    <cfRule type="cellIs" dxfId="2885" priority="163" operator="lessThan">
      <formula>$C$4</formula>
    </cfRule>
  </conditionalFormatting>
  <conditionalFormatting sqref="K55">
    <cfRule type="cellIs" dxfId="2884" priority="164" operator="lessThan">
      <formula>$C$4</formula>
    </cfRule>
  </conditionalFormatting>
  <conditionalFormatting sqref="AA11">
    <cfRule type="cellIs" dxfId="2883" priority="165" operator="lessThan">
      <formula>$C$4</formula>
    </cfRule>
  </conditionalFormatting>
  <conditionalFormatting sqref="AA12">
    <cfRule type="cellIs" dxfId="2882" priority="166" operator="lessThan">
      <formula>$C$4</formula>
    </cfRule>
  </conditionalFormatting>
  <conditionalFormatting sqref="AA13">
    <cfRule type="cellIs" dxfId="2881" priority="167" operator="lessThan">
      <formula>$C$4</formula>
    </cfRule>
  </conditionalFormatting>
  <conditionalFormatting sqref="AA14">
    <cfRule type="cellIs" dxfId="2880" priority="168" operator="lessThan">
      <formula>$C$4</formula>
    </cfRule>
  </conditionalFormatting>
  <conditionalFormatting sqref="AA15">
    <cfRule type="cellIs" dxfId="2879" priority="169" operator="lessThan">
      <formula>$C$4</formula>
    </cfRule>
  </conditionalFormatting>
  <conditionalFormatting sqref="AA16">
    <cfRule type="cellIs" dxfId="2878" priority="170" operator="lessThan">
      <formula>$C$4</formula>
    </cfRule>
  </conditionalFormatting>
  <conditionalFormatting sqref="AA17">
    <cfRule type="cellIs" dxfId="2877" priority="171" operator="lessThan">
      <formula>$C$4</formula>
    </cfRule>
  </conditionalFormatting>
  <conditionalFormatting sqref="AA18">
    <cfRule type="cellIs" dxfId="2876" priority="172" operator="lessThan">
      <formula>$C$4</formula>
    </cfRule>
  </conditionalFormatting>
  <conditionalFormatting sqref="AA19">
    <cfRule type="cellIs" dxfId="2875" priority="173" operator="lessThan">
      <formula>$C$4</formula>
    </cfRule>
  </conditionalFormatting>
  <conditionalFormatting sqref="AA20">
    <cfRule type="cellIs" dxfId="2874" priority="174" operator="lessThan">
      <formula>$C$4</formula>
    </cfRule>
  </conditionalFormatting>
  <conditionalFormatting sqref="AA21">
    <cfRule type="cellIs" dxfId="2873" priority="175" operator="lessThan">
      <formula>$C$4</formula>
    </cfRule>
  </conditionalFormatting>
  <conditionalFormatting sqref="AA22">
    <cfRule type="cellIs" dxfId="2872" priority="176" operator="lessThan">
      <formula>$C$4</formula>
    </cfRule>
  </conditionalFormatting>
  <conditionalFormatting sqref="AA23">
    <cfRule type="cellIs" dxfId="2871" priority="177" operator="lessThan">
      <formula>$C$4</formula>
    </cfRule>
  </conditionalFormatting>
  <conditionalFormatting sqref="AA24">
    <cfRule type="cellIs" dxfId="2870" priority="178" operator="lessThan">
      <formula>$C$4</formula>
    </cfRule>
  </conditionalFormatting>
  <conditionalFormatting sqref="AA25">
    <cfRule type="cellIs" dxfId="2869" priority="179" operator="lessThan">
      <formula>$C$4</formula>
    </cfRule>
  </conditionalFormatting>
  <conditionalFormatting sqref="AA26">
    <cfRule type="cellIs" dxfId="2868" priority="180" operator="lessThan">
      <formula>$C$4</formula>
    </cfRule>
  </conditionalFormatting>
  <conditionalFormatting sqref="AA27">
    <cfRule type="cellIs" dxfId="2867" priority="181" operator="lessThan">
      <formula>$C$4</formula>
    </cfRule>
  </conditionalFormatting>
  <conditionalFormatting sqref="AA28">
    <cfRule type="cellIs" dxfId="2866" priority="182" operator="lessThan">
      <formula>$C$4</formula>
    </cfRule>
  </conditionalFormatting>
  <conditionalFormatting sqref="AA29">
    <cfRule type="cellIs" dxfId="2865" priority="183" operator="lessThan">
      <formula>$C$4</formula>
    </cfRule>
  </conditionalFormatting>
  <conditionalFormatting sqref="AA30">
    <cfRule type="cellIs" dxfId="2864" priority="184" operator="lessThan">
      <formula>$C$4</formula>
    </cfRule>
  </conditionalFormatting>
  <conditionalFormatting sqref="AA31">
    <cfRule type="cellIs" dxfId="2863" priority="185" operator="lessThan">
      <formula>$C$4</formula>
    </cfRule>
  </conditionalFormatting>
  <conditionalFormatting sqref="AA32">
    <cfRule type="cellIs" dxfId="2862" priority="186" operator="lessThan">
      <formula>$C$4</formula>
    </cfRule>
  </conditionalFormatting>
  <conditionalFormatting sqref="AA33">
    <cfRule type="cellIs" dxfId="2861" priority="187" operator="lessThan">
      <formula>$C$4</formula>
    </cfRule>
  </conditionalFormatting>
  <conditionalFormatting sqref="AA34">
    <cfRule type="cellIs" dxfId="2860" priority="188" operator="lessThan">
      <formula>$C$4</formula>
    </cfRule>
  </conditionalFormatting>
  <conditionalFormatting sqref="AA35">
    <cfRule type="cellIs" dxfId="2859" priority="189" operator="lessThan">
      <formula>$C$4</formula>
    </cfRule>
  </conditionalFormatting>
  <conditionalFormatting sqref="AA36">
    <cfRule type="cellIs" dxfId="2858" priority="190" operator="lessThan">
      <formula>$C$4</formula>
    </cfRule>
  </conditionalFormatting>
  <conditionalFormatting sqref="AA37">
    <cfRule type="cellIs" dxfId="2857" priority="191" operator="lessThan">
      <formula>$C$4</formula>
    </cfRule>
  </conditionalFormatting>
  <conditionalFormatting sqref="AA38">
    <cfRule type="cellIs" dxfId="2856" priority="192" operator="lessThan">
      <formula>$C$4</formula>
    </cfRule>
  </conditionalFormatting>
  <conditionalFormatting sqref="AA39">
    <cfRule type="cellIs" dxfId="2855" priority="193" operator="lessThan">
      <formula>$C$4</formula>
    </cfRule>
  </conditionalFormatting>
  <conditionalFormatting sqref="AA40">
    <cfRule type="cellIs" dxfId="2854" priority="194" operator="lessThan">
      <formula>$C$4</formula>
    </cfRule>
  </conditionalFormatting>
  <conditionalFormatting sqref="AA41">
    <cfRule type="cellIs" dxfId="2853" priority="195" operator="lessThan">
      <formula>$C$4</formula>
    </cfRule>
  </conditionalFormatting>
  <conditionalFormatting sqref="AA42">
    <cfRule type="cellIs" dxfId="2852" priority="196" operator="lessThan">
      <formula>$C$4</formula>
    </cfRule>
  </conditionalFormatting>
  <conditionalFormatting sqref="AA43">
    <cfRule type="cellIs" dxfId="2851" priority="197" operator="lessThan">
      <formula>$C$4</formula>
    </cfRule>
  </conditionalFormatting>
  <conditionalFormatting sqref="AA44">
    <cfRule type="cellIs" dxfId="2850" priority="198" operator="lessThan">
      <formula>$C$4</formula>
    </cfRule>
  </conditionalFormatting>
  <conditionalFormatting sqref="AA45">
    <cfRule type="cellIs" dxfId="2849" priority="199" operator="lessThan">
      <formula>$C$4</formula>
    </cfRule>
  </conditionalFormatting>
  <conditionalFormatting sqref="AA46">
    <cfRule type="cellIs" dxfId="2848" priority="200" operator="lessThan">
      <formula>$C$4</formula>
    </cfRule>
  </conditionalFormatting>
  <conditionalFormatting sqref="AA47">
    <cfRule type="cellIs" dxfId="2847" priority="201" operator="lessThan">
      <formula>$C$4</formula>
    </cfRule>
  </conditionalFormatting>
  <conditionalFormatting sqref="AA48">
    <cfRule type="cellIs" dxfId="2846" priority="202" operator="lessThan">
      <formula>$C$4</formula>
    </cfRule>
  </conditionalFormatting>
  <conditionalFormatting sqref="AA49">
    <cfRule type="cellIs" dxfId="2845" priority="203" operator="lessThan">
      <formula>$C$4</formula>
    </cfRule>
  </conditionalFormatting>
  <conditionalFormatting sqref="AA50">
    <cfRule type="cellIs" dxfId="2844" priority="204" operator="lessThan">
      <formula>$C$4</formula>
    </cfRule>
  </conditionalFormatting>
  <conditionalFormatting sqref="AB11">
    <cfRule type="cellIs" dxfId="2843" priority="205" operator="lessThan">
      <formula>$C$4</formula>
    </cfRule>
  </conditionalFormatting>
  <conditionalFormatting sqref="AB12">
    <cfRule type="cellIs" dxfId="2842" priority="206" operator="lessThan">
      <formula>$C$4</formula>
    </cfRule>
  </conditionalFormatting>
  <conditionalFormatting sqref="AB13">
    <cfRule type="cellIs" dxfId="2841" priority="207" operator="lessThan">
      <formula>$C$4</formula>
    </cfRule>
  </conditionalFormatting>
  <conditionalFormatting sqref="AB14">
    <cfRule type="cellIs" dxfId="2840" priority="208" operator="lessThan">
      <formula>$C$4</formula>
    </cfRule>
  </conditionalFormatting>
  <conditionalFormatting sqref="AB15">
    <cfRule type="cellIs" dxfId="2839" priority="209" operator="lessThan">
      <formula>$C$4</formula>
    </cfRule>
  </conditionalFormatting>
  <conditionalFormatting sqref="AB16">
    <cfRule type="cellIs" dxfId="2838" priority="210" operator="lessThan">
      <formula>$C$4</formula>
    </cfRule>
  </conditionalFormatting>
  <conditionalFormatting sqref="AB17">
    <cfRule type="cellIs" dxfId="2837" priority="211" operator="lessThan">
      <formula>$C$4</formula>
    </cfRule>
  </conditionalFormatting>
  <conditionalFormatting sqref="AB18">
    <cfRule type="cellIs" dxfId="2836" priority="212" operator="lessThan">
      <formula>$C$4</formula>
    </cfRule>
  </conditionalFormatting>
  <conditionalFormatting sqref="AB19">
    <cfRule type="cellIs" dxfId="2835" priority="213" operator="lessThan">
      <formula>$C$4</formula>
    </cfRule>
  </conditionalFormatting>
  <conditionalFormatting sqref="AB20">
    <cfRule type="cellIs" dxfId="2834" priority="214" operator="lessThan">
      <formula>$C$4</formula>
    </cfRule>
  </conditionalFormatting>
  <conditionalFormatting sqref="AB21">
    <cfRule type="cellIs" dxfId="2833" priority="215" operator="lessThan">
      <formula>$C$4</formula>
    </cfRule>
  </conditionalFormatting>
  <conditionalFormatting sqref="AB22">
    <cfRule type="cellIs" dxfId="2832" priority="216" operator="lessThan">
      <formula>$C$4</formula>
    </cfRule>
  </conditionalFormatting>
  <conditionalFormatting sqref="AB23">
    <cfRule type="cellIs" dxfId="2831" priority="217" operator="lessThan">
      <formula>$C$4</formula>
    </cfRule>
  </conditionalFormatting>
  <conditionalFormatting sqref="AB24">
    <cfRule type="cellIs" dxfId="2830" priority="218" operator="lessThan">
      <formula>$C$4</formula>
    </cfRule>
  </conditionalFormatting>
  <conditionalFormatting sqref="AB25">
    <cfRule type="cellIs" dxfId="2829" priority="219" operator="lessThan">
      <formula>$C$4</formula>
    </cfRule>
  </conditionalFormatting>
  <conditionalFormatting sqref="AB26">
    <cfRule type="cellIs" dxfId="2828" priority="220" operator="lessThan">
      <formula>$C$4</formula>
    </cfRule>
  </conditionalFormatting>
  <conditionalFormatting sqref="AB27">
    <cfRule type="cellIs" dxfId="2827" priority="221" operator="lessThan">
      <formula>$C$4</formula>
    </cfRule>
  </conditionalFormatting>
  <conditionalFormatting sqref="AB28">
    <cfRule type="cellIs" dxfId="2826" priority="222" operator="lessThan">
      <formula>$C$4</formula>
    </cfRule>
  </conditionalFormatting>
  <conditionalFormatting sqref="AB29">
    <cfRule type="cellIs" dxfId="2825" priority="223" operator="lessThan">
      <formula>$C$4</formula>
    </cfRule>
  </conditionalFormatting>
  <conditionalFormatting sqref="AB30">
    <cfRule type="cellIs" dxfId="2824" priority="224" operator="lessThan">
      <formula>$C$4</formula>
    </cfRule>
  </conditionalFormatting>
  <conditionalFormatting sqref="AB31">
    <cfRule type="cellIs" dxfId="2823" priority="225" operator="lessThan">
      <formula>$C$4</formula>
    </cfRule>
  </conditionalFormatting>
  <conditionalFormatting sqref="AB32">
    <cfRule type="cellIs" dxfId="2822" priority="226" operator="lessThan">
      <formula>$C$4</formula>
    </cfRule>
  </conditionalFormatting>
  <conditionalFormatting sqref="AB33">
    <cfRule type="cellIs" dxfId="2821" priority="227" operator="lessThan">
      <formula>$C$4</formula>
    </cfRule>
  </conditionalFormatting>
  <conditionalFormatting sqref="AB34">
    <cfRule type="cellIs" dxfId="2820" priority="228" operator="lessThan">
      <formula>$C$4</formula>
    </cfRule>
  </conditionalFormatting>
  <conditionalFormatting sqref="AB35">
    <cfRule type="cellIs" dxfId="2819" priority="229" operator="lessThan">
      <formula>$C$4</formula>
    </cfRule>
  </conditionalFormatting>
  <conditionalFormatting sqref="AB36">
    <cfRule type="cellIs" dxfId="2818" priority="230" operator="lessThan">
      <formula>$C$4</formula>
    </cfRule>
  </conditionalFormatting>
  <conditionalFormatting sqref="AB37">
    <cfRule type="cellIs" dxfId="2817" priority="231" operator="lessThan">
      <formula>$C$4</formula>
    </cfRule>
  </conditionalFormatting>
  <conditionalFormatting sqref="AB38">
    <cfRule type="cellIs" dxfId="2816" priority="232" operator="lessThan">
      <formula>$C$4</formula>
    </cfRule>
  </conditionalFormatting>
  <conditionalFormatting sqref="AB39">
    <cfRule type="cellIs" dxfId="2815" priority="233" operator="lessThan">
      <formula>$C$4</formula>
    </cfRule>
  </conditionalFormatting>
  <conditionalFormatting sqref="AB40">
    <cfRule type="cellIs" dxfId="2814" priority="234" operator="lessThan">
      <formula>$C$4</formula>
    </cfRule>
  </conditionalFormatting>
  <conditionalFormatting sqref="AB41">
    <cfRule type="cellIs" dxfId="2813" priority="235" operator="lessThan">
      <formula>$C$4</formula>
    </cfRule>
  </conditionalFormatting>
  <conditionalFormatting sqref="AB42">
    <cfRule type="cellIs" dxfId="2812" priority="236" operator="lessThan">
      <formula>$C$4</formula>
    </cfRule>
  </conditionalFormatting>
  <conditionalFormatting sqref="AB43">
    <cfRule type="cellIs" dxfId="2811" priority="237" operator="lessThan">
      <formula>$C$4</formula>
    </cfRule>
  </conditionalFormatting>
  <conditionalFormatting sqref="AB44">
    <cfRule type="cellIs" dxfId="2810" priority="238" operator="lessThan">
      <formula>$C$4</formula>
    </cfRule>
  </conditionalFormatting>
  <conditionalFormatting sqref="AB45">
    <cfRule type="cellIs" dxfId="2809" priority="239" operator="lessThan">
      <formula>$C$4</formula>
    </cfRule>
  </conditionalFormatting>
  <conditionalFormatting sqref="AB46">
    <cfRule type="cellIs" dxfId="2808" priority="240" operator="lessThan">
      <formula>$C$4</formula>
    </cfRule>
  </conditionalFormatting>
  <conditionalFormatting sqref="AB47">
    <cfRule type="cellIs" dxfId="2807" priority="241" operator="lessThan">
      <formula>$C$4</formula>
    </cfRule>
  </conditionalFormatting>
  <conditionalFormatting sqref="AB48">
    <cfRule type="cellIs" dxfId="2806" priority="242" operator="lessThan">
      <formula>$C$4</formula>
    </cfRule>
  </conditionalFormatting>
  <conditionalFormatting sqref="AB49">
    <cfRule type="cellIs" dxfId="2805" priority="243" operator="lessThan">
      <formula>$C$4</formula>
    </cfRule>
  </conditionalFormatting>
  <conditionalFormatting sqref="AB50">
    <cfRule type="cellIs" dxfId="2804" priority="244" operator="lessThan">
      <formula>$C$4</formula>
    </cfRule>
  </conditionalFormatting>
  <conditionalFormatting sqref="T11">
    <cfRule type="cellIs" dxfId="2803" priority="245" operator="lessThan">
      <formula>$C$4</formula>
    </cfRule>
  </conditionalFormatting>
  <conditionalFormatting sqref="T12">
    <cfRule type="cellIs" dxfId="2802" priority="246" operator="lessThan">
      <formula>$C$4</formula>
    </cfRule>
  </conditionalFormatting>
  <conditionalFormatting sqref="T13">
    <cfRule type="cellIs" dxfId="2801" priority="247" operator="lessThan">
      <formula>$C$4</formula>
    </cfRule>
  </conditionalFormatting>
  <conditionalFormatting sqref="T14">
    <cfRule type="cellIs" dxfId="2800" priority="248" operator="lessThan">
      <formula>$C$4</formula>
    </cfRule>
  </conditionalFormatting>
  <conditionalFormatting sqref="T15">
    <cfRule type="cellIs" dxfId="2799" priority="249" operator="lessThan">
      <formula>$C$4</formula>
    </cfRule>
  </conditionalFormatting>
  <conditionalFormatting sqref="T16">
    <cfRule type="cellIs" dxfId="2798" priority="250" operator="lessThan">
      <formula>$C$4</formula>
    </cfRule>
  </conditionalFormatting>
  <conditionalFormatting sqref="T17">
    <cfRule type="cellIs" dxfId="2797" priority="251" operator="lessThan">
      <formula>$C$4</formula>
    </cfRule>
  </conditionalFormatting>
  <conditionalFormatting sqref="T18">
    <cfRule type="cellIs" dxfId="2796" priority="252" operator="lessThan">
      <formula>$C$4</formula>
    </cfRule>
  </conditionalFormatting>
  <conditionalFormatting sqref="T19">
    <cfRule type="cellIs" dxfId="2795" priority="253" operator="lessThan">
      <formula>$C$4</formula>
    </cfRule>
  </conditionalFormatting>
  <conditionalFormatting sqref="T20">
    <cfRule type="cellIs" dxfId="2794" priority="254" operator="lessThan">
      <formula>$C$4</formula>
    </cfRule>
  </conditionalFormatting>
  <conditionalFormatting sqref="T21">
    <cfRule type="cellIs" dxfId="2793" priority="255" operator="lessThan">
      <formula>$C$4</formula>
    </cfRule>
  </conditionalFormatting>
  <conditionalFormatting sqref="T22">
    <cfRule type="cellIs" dxfId="2792" priority="256" operator="lessThan">
      <formula>$C$4</formula>
    </cfRule>
  </conditionalFormatting>
  <conditionalFormatting sqref="T23">
    <cfRule type="cellIs" dxfId="2791" priority="257" operator="lessThan">
      <formula>$C$4</formula>
    </cfRule>
  </conditionalFormatting>
  <conditionalFormatting sqref="T24">
    <cfRule type="cellIs" dxfId="2790" priority="258" operator="lessThan">
      <formula>$C$4</formula>
    </cfRule>
  </conditionalFormatting>
  <conditionalFormatting sqref="T25">
    <cfRule type="cellIs" dxfId="2789" priority="259" operator="lessThan">
      <formula>$C$4</formula>
    </cfRule>
  </conditionalFormatting>
  <conditionalFormatting sqref="T26">
    <cfRule type="cellIs" dxfId="2788" priority="260" operator="lessThan">
      <formula>$C$4</formula>
    </cfRule>
  </conditionalFormatting>
  <conditionalFormatting sqref="T27">
    <cfRule type="cellIs" dxfId="2787" priority="261" operator="lessThan">
      <formula>$C$4</formula>
    </cfRule>
  </conditionalFormatting>
  <conditionalFormatting sqref="T28">
    <cfRule type="cellIs" dxfId="2786" priority="262" operator="lessThan">
      <formula>$C$4</formula>
    </cfRule>
  </conditionalFormatting>
  <conditionalFormatting sqref="T29">
    <cfRule type="cellIs" dxfId="2785" priority="263" operator="lessThan">
      <formula>$C$4</formula>
    </cfRule>
  </conditionalFormatting>
  <conditionalFormatting sqref="T30">
    <cfRule type="cellIs" dxfId="2784" priority="264" operator="lessThan">
      <formula>$C$4</formula>
    </cfRule>
  </conditionalFormatting>
  <conditionalFormatting sqref="T31">
    <cfRule type="cellIs" dxfId="2783" priority="265" operator="lessThan">
      <formula>$C$4</formula>
    </cfRule>
  </conditionalFormatting>
  <conditionalFormatting sqref="T32">
    <cfRule type="cellIs" dxfId="2782" priority="266" operator="lessThan">
      <formula>$C$4</formula>
    </cfRule>
  </conditionalFormatting>
  <conditionalFormatting sqref="T33">
    <cfRule type="cellIs" dxfId="2781" priority="267" operator="lessThan">
      <formula>$C$4</formula>
    </cfRule>
  </conditionalFormatting>
  <conditionalFormatting sqref="T34">
    <cfRule type="cellIs" dxfId="2780" priority="268" operator="lessThan">
      <formula>$C$4</formula>
    </cfRule>
  </conditionalFormatting>
  <conditionalFormatting sqref="T35">
    <cfRule type="cellIs" dxfId="2779" priority="269" operator="lessThan">
      <formula>$C$4</formula>
    </cfRule>
  </conditionalFormatting>
  <conditionalFormatting sqref="T36">
    <cfRule type="cellIs" dxfId="2778" priority="270" operator="lessThan">
      <formula>$C$4</formula>
    </cfRule>
  </conditionalFormatting>
  <conditionalFormatting sqref="T37">
    <cfRule type="cellIs" dxfId="2777" priority="271" operator="lessThan">
      <formula>$C$4</formula>
    </cfRule>
  </conditionalFormatting>
  <conditionalFormatting sqref="T38">
    <cfRule type="cellIs" dxfId="2776" priority="272" operator="lessThan">
      <formula>$C$4</formula>
    </cfRule>
  </conditionalFormatting>
  <conditionalFormatting sqref="T39">
    <cfRule type="cellIs" dxfId="2775" priority="273" operator="lessThan">
      <formula>$C$4</formula>
    </cfRule>
  </conditionalFormatting>
  <conditionalFormatting sqref="T40">
    <cfRule type="cellIs" dxfId="2774" priority="274" operator="lessThan">
      <formula>$C$4</formula>
    </cfRule>
  </conditionalFormatting>
  <conditionalFormatting sqref="T41">
    <cfRule type="cellIs" dxfId="2773" priority="275" operator="lessThan">
      <formula>$C$4</formula>
    </cfRule>
  </conditionalFormatting>
  <conditionalFormatting sqref="T42">
    <cfRule type="cellIs" dxfId="2772" priority="276" operator="lessThan">
      <formula>$C$4</formula>
    </cfRule>
  </conditionalFormatting>
  <conditionalFormatting sqref="T43">
    <cfRule type="cellIs" dxfId="2771" priority="277" operator="lessThan">
      <formula>$C$4</formula>
    </cfRule>
  </conditionalFormatting>
  <conditionalFormatting sqref="T44">
    <cfRule type="cellIs" dxfId="2770" priority="278" operator="lessThan">
      <formula>$C$4</formula>
    </cfRule>
  </conditionalFormatting>
  <conditionalFormatting sqref="T45">
    <cfRule type="cellIs" dxfId="2769" priority="279" operator="lessThan">
      <formula>$C$4</formula>
    </cfRule>
  </conditionalFormatting>
  <conditionalFormatting sqref="T46">
    <cfRule type="cellIs" dxfId="2768" priority="280" operator="lessThan">
      <formula>$C$4</formula>
    </cfRule>
  </conditionalFormatting>
  <conditionalFormatting sqref="T47">
    <cfRule type="cellIs" dxfId="2767" priority="281" operator="lessThan">
      <formula>$C$4</formula>
    </cfRule>
  </conditionalFormatting>
  <conditionalFormatting sqref="T48">
    <cfRule type="cellIs" dxfId="2766" priority="282" operator="lessThan">
      <formula>$C$4</formula>
    </cfRule>
  </conditionalFormatting>
  <conditionalFormatting sqref="T49">
    <cfRule type="cellIs" dxfId="2765" priority="283" operator="lessThan">
      <formula>$C$4</formula>
    </cfRule>
  </conditionalFormatting>
  <conditionalFormatting sqref="T50">
    <cfRule type="cellIs" dxfId="2764" priority="284" operator="lessThan">
      <formula>$C$4</formula>
    </cfRule>
  </conditionalFormatting>
  <conditionalFormatting sqref="U11">
    <cfRule type="cellIs" dxfId="2763" priority="285" operator="lessThan">
      <formula>$C$4</formula>
    </cfRule>
  </conditionalFormatting>
  <conditionalFormatting sqref="U12">
    <cfRule type="cellIs" dxfId="2762" priority="286" operator="lessThan">
      <formula>$C$4</formula>
    </cfRule>
  </conditionalFormatting>
  <conditionalFormatting sqref="U13">
    <cfRule type="cellIs" dxfId="2761" priority="287" operator="lessThan">
      <formula>$C$4</formula>
    </cfRule>
  </conditionalFormatting>
  <conditionalFormatting sqref="U14">
    <cfRule type="cellIs" dxfId="2760" priority="288" operator="lessThan">
      <formula>$C$4</formula>
    </cfRule>
  </conditionalFormatting>
  <conditionalFormatting sqref="U15">
    <cfRule type="cellIs" dxfId="2759" priority="289" operator="lessThan">
      <formula>$C$4</formula>
    </cfRule>
  </conditionalFormatting>
  <conditionalFormatting sqref="U16">
    <cfRule type="cellIs" dxfId="2758" priority="290" operator="lessThan">
      <formula>$C$4</formula>
    </cfRule>
  </conditionalFormatting>
  <conditionalFormatting sqref="U17">
    <cfRule type="cellIs" dxfId="2757" priority="291" operator="lessThan">
      <formula>$C$4</formula>
    </cfRule>
  </conditionalFormatting>
  <conditionalFormatting sqref="U18">
    <cfRule type="cellIs" dxfId="2756" priority="292" operator="lessThan">
      <formula>$C$4</formula>
    </cfRule>
  </conditionalFormatting>
  <conditionalFormatting sqref="U19">
    <cfRule type="cellIs" dxfId="2755" priority="293" operator="lessThan">
      <formula>$C$4</formula>
    </cfRule>
  </conditionalFormatting>
  <conditionalFormatting sqref="U20">
    <cfRule type="cellIs" dxfId="2754" priority="294" operator="lessThan">
      <formula>$C$4</formula>
    </cfRule>
  </conditionalFormatting>
  <conditionalFormatting sqref="U21">
    <cfRule type="cellIs" dxfId="2753" priority="295" operator="lessThan">
      <formula>$C$4</formula>
    </cfRule>
  </conditionalFormatting>
  <conditionalFormatting sqref="U22">
    <cfRule type="cellIs" dxfId="2752" priority="296" operator="lessThan">
      <formula>$C$4</formula>
    </cfRule>
  </conditionalFormatting>
  <conditionalFormatting sqref="U23">
    <cfRule type="cellIs" dxfId="2751" priority="297" operator="lessThan">
      <formula>$C$4</formula>
    </cfRule>
  </conditionalFormatting>
  <conditionalFormatting sqref="U24">
    <cfRule type="cellIs" dxfId="2750" priority="298" operator="lessThan">
      <formula>$C$4</formula>
    </cfRule>
  </conditionalFormatting>
  <conditionalFormatting sqref="U25">
    <cfRule type="cellIs" dxfId="2749" priority="299" operator="lessThan">
      <formula>$C$4</formula>
    </cfRule>
  </conditionalFormatting>
  <conditionalFormatting sqref="U26">
    <cfRule type="cellIs" dxfId="2748" priority="300" operator="lessThan">
      <formula>$C$4</formula>
    </cfRule>
  </conditionalFormatting>
  <conditionalFormatting sqref="U27">
    <cfRule type="cellIs" dxfId="2747" priority="301" operator="lessThan">
      <formula>$C$4</formula>
    </cfRule>
  </conditionalFormatting>
  <conditionalFormatting sqref="U28">
    <cfRule type="cellIs" dxfId="2746" priority="302" operator="lessThan">
      <formula>$C$4</formula>
    </cfRule>
  </conditionalFormatting>
  <conditionalFormatting sqref="U29">
    <cfRule type="cellIs" dxfId="2745" priority="303" operator="lessThan">
      <formula>$C$4</formula>
    </cfRule>
  </conditionalFormatting>
  <conditionalFormatting sqref="U30">
    <cfRule type="cellIs" dxfId="2744" priority="304" operator="lessThan">
      <formula>$C$4</formula>
    </cfRule>
  </conditionalFormatting>
  <conditionalFormatting sqref="U31">
    <cfRule type="cellIs" dxfId="2743" priority="305" operator="lessThan">
      <formula>$C$4</formula>
    </cfRule>
  </conditionalFormatting>
  <conditionalFormatting sqref="U32">
    <cfRule type="cellIs" dxfId="2742" priority="306" operator="lessThan">
      <formula>$C$4</formula>
    </cfRule>
  </conditionalFormatting>
  <conditionalFormatting sqref="U33">
    <cfRule type="cellIs" dxfId="2741" priority="307" operator="lessThan">
      <formula>$C$4</formula>
    </cfRule>
  </conditionalFormatting>
  <conditionalFormatting sqref="U34">
    <cfRule type="cellIs" dxfId="2740" priority="308" operator="lessThan">
      <formula>$C$4</formula>
    </cfRule>
  </conditionalFormatting>
  <conditionalFormatting sqref="U35">
    <cfRule type="cellIs" dxfId="2739" priority="309" operator="lessThan">
      <formula>$C$4</formula>
    </cfRule>
  </conditionalFormatting>
  <conditionalFormatting sqref="U36">
    <cfRule type="cellIs" dxfId="2738" priority="310" operator="lessThan">
      <formula>$C$4</formula>
    </cfRule>
  </conditionalFormatting>
  <conditionalFormatting sqref="U37">
    <cfRule type="cellIs" dxfId="2737" priority="311" operator="lessThan">
      <formula>$C$4</formula>
    </cfRule>
  </conditionalFormatting>
  <conditionalFormatting sqref="U38">
    <cfRule type="cellIs" dxfId="2736" priority="312" operator="lessThan">
      <formula>$C$4</formula>
    </cfRule>
  </conditionalFormatting>
  <conditionalFormatting sqref="U39">
    <cfRule type="cellIs" dxfId="2735" priority="313" operator="lessThan">
      <formula>$C$4</formula>
    </cfRule>
  </conditionalFormatting>
  <conditionalFormatting sqref="U40">
    <cfRule type="cellIs" dxfId="2734" priority="314" operator="lessThan">
      <formula>$C$4</formula>
    </cfRule>
  </conditionalFormatting>
  <conditionalFormatting sqref="U41">
    <cfRule type="cellIs" dxfId="2733" priority="315" operator="lessThan">
      <formula>$C$4</formula>
    </cfRule>
  </conditionalFormatting>
  <conditionalFormatting sqref="U42">
    <cfRule type="cellIs" dxfId="2732" priority="316" operator="lessThan">
      <formula>$C$4</formula>
    </cfRule>
  </conditionalFormatting>
  <conditionalFormatting sqref="U43">
    <cfRule type="cellIs" dxfId="2731" priority="317" operator="lessThan">
      <formula>$C$4</formula>
    </cfRule>
  </conditionalFormatting>
  <conditionalFormatting sqref="U44">
    <cfRule type="cellIs" dxfId="2730" priority="318" operator="lessThan">
      <formula>$C$4</formula>
    </cfRule>
  </conditionalFormatting>
  <conditionalFormatting sqref="U45">
    <cfRule type="cellIs" dxfId="2729" priority="319" operator="lessThan">
      <formula>$C$4</formula>
    </cfRule>
  </conditionalFormatting>
  <conditionalFormatting sqref="U46">
    <cfRule type="cellIs" dxfId="2728" priority="320" operator="lessThan">
      <formula>$C$4</formula>
    </cfRule>
  </conditionalFormatting>
  <conditionalFormatting sqref="U47">
    <cfRule type="cellIs" dxfId="2727" priority="321" operator="lessThan">
      <formula>$C$4</formula>
    </cfRule>
  </conditionalFormatting>
  <conditionalFormatting sqref="U48">
    <cfRule type="cellIs" dxfId="2726" priority="322" operator="lessThan">
      <formula>$C$4</formula>
    </cfRule>
  </conditionalFormatting>
  <conditionalFormatting sqref="U49">
    <cfRule type="cellIs" dxfId="2725" priority="323" operator="lessThan">
      <formula>$C$4</formula>
    </cfRule>
  </conditionalFormatting>
  <conditionalFormatting sqref="U50">
    <cfRule type="cellIs" dxfId="2724" priority="324" operator="lessThan">
      <formula>$C$4</formula>
    </cfRule>
  </conditionalFormatting>
  <conditionalFormatting sqref="V11">
    <cfRule type="cellIs" dxfId="2723" priority="325" operator="lessThan">
      <formula>$C$4</formula>
    </cfRule>
  </conditionalFormatting>
  <conditionalFormatting sqref="V12">
    <cfRule type="cellIs" dxfId="2722" priority="326" operator="lessThan">
      <formula>$C$4</formula>
    </cfRule>
  </conditionalFormatting>
  <conditionalFormatting sqref="V13">
    <cfRule type="cellIs" dxfId="2721" priority="327" operator="lessThan">
      <formula>$C$4</formula>
    </cfRule>
  </conditionalFormatting>
  <conditionalFormatting sqref="V14">
    <cfRule type="cellIs" dxfId="2720" priority="328" operator="lessThan">
      <formula>$C$4</formula>
    </cfRule>
  </conditionalFormatting>
  <conditionalFormatting sqref="V15">
    <cfRule type="cellIs" dxfId="2719" priority="329" operator="lessThan">
      <formula>$C$4</formula>
    </cfRule>
  </conditionalFormatting>
  <conditionalFormatting sqref="V16">
    <cfRule type="cellIs" dxfId="2718" priority="330" operator="lessThan">
      <formula>$C$4</formula>
    </cfRule>
  </conditionalFormatting>
  <conditionalFormatting sqref="V17">
    <cfRule type="cellIs" dxfId="2717" priority="331" operator="lessThan">
      <formula>$C$4</formula>
    </cfRule>
  </conditionalFormatting>
  <conditionalFormatting sqref="V18">
    <cfRule type="cellIs" dxfId="2716" priority="332" operator="lessThan">
      <formula>$C$4</formula>
    </cfRule>
  </conditionalFormatting>
  <conditionalFormatting sqref="V19">
    <cfRule type="cellIs" dxfId="2715" priority="333" operator="lessThan">
      <formula>$C$4</formula>
    </cfRule>
  </conditionalFormatting>
  <conditionalFormatting sqref="V20">
    <cfRule type="cellIs" dxfId="2714" priority="334" operator="lessThan">
      <formula>$C$4</formula>
    </cfRule>
  </conditionalFormatting>
  <conditionalFormatting sqref="V21">
    <cfRule type="cellIs" dxfId="2713" priority="335" operator="lessThan">
      <formula>$C$4</formula>
    </cfRule>
  </conditionalFormatting>
  <conditionalFormatting sqref="V22">
    <cfRule type="cellIs" dxfId="2712" priority="336" operator="lessThan">
      <formula>$C$4</formula>
    </cfRule>
  </conditionalFormatting>
  <conditionalFormatting sqref="V23">
    <cfRule type="cellIs" dxfId="2711" priority="337" operator="lessThan">
      <formula>$C$4</formula>
    </cfRule>
  </conditionalFormatting>
  <conditionalFormatting sqref="V24">
    <cfRule type="cellIs" dxfId="2710" priority="338" operator="lessThan">
      <formula>$C$4</formula>
    </cfRule>
  </conditionalFormatting>
  <conditionalFormatting sqref="V25">
    <cfRule type="cellIs" dxfId="2709" priority="339" operator="lessThan">
      <formula>$C$4</formula>
    </cfRule>
  </conditionalFormatting>
  <conditionalFormatting sqref="V26">
    <cfRule type="cellIs" dxfId="2708" priority="340" operator="lessThan">
      <formula>$C$4</formula>
    </cfRule>
  </conditionalFormatting>
  <conditionalFormatting sqref="V27">
    <cfRule type="cellIs" dxfId="2707" priority="341" operator="lessThan">
      <formula>$C$4</formula>
    </cfRule>
  </conditionalFormatting>
  <conditionalFormatting sqref="V28">
    <cfRule type="cellIs" dxfId="2706" priority="342" operator="lessThan">
      <formula>$C$4</formula>
    </cfRule>
  </conditionalFormatting>
  <conditionalFormatting sqref="V29">
    <cfRule type="cellIs" dxfId="2705" priority="343" operator="lessThan">
      <formula>$C$4</formula>
    </cfRule>
  </conditionalFormatting>
  <conditionalFormatting sqref="V30">
    <cfRule type="cellIs" dxfId="2704" priority="344" operator="lessThan">
      <formula>$C$4</formula>
    </cfRule>
  </conditionalFormatting>
  <conditionalFormatting sqref="V31">
    <cfRule type="cellIs" dxfId="2703" priority="345" operator="lessThan">
      <formula>$C$4</formula>
    </cfRule>
  </conditionalFormatting>
  <conditionalFormatting sqref="V32">
    <cfRule type="cellIs" dxfId="2702" priority="346" operator="lessThan">
      <formula>$C$4</formula>
    </cfRule>
  </conditionalFormatting>
  <conditionalFormatting sqref="V33">
    <cfRule type="cellIs" dxfId="2701" priority="347" operator="lessThan">
      <formula>$C$4</formula>
    </cfRule>
  </conditionalFormatting>
  <conditionalFormatting sqref="V34">
    <cfRule type="cellIs" dxfId="2700" priority="348" operator="lessThan">
      <formula>$C$4</formula>
    </cfRule>
  </conditionalFormatting>
  <conditionalFormatting sqref="V35">
    <cfRule type="cellIs" dxfId="2699" priority="349" operator="lessThan">
      <formula>$C$4</formula>
    </cfRule>
  </conditionalFormatting>
  <conditionalFormatting sqref="V36">
    <cfRule type="cellIs" dxfId="2698" priority="350" operator="lessThan">
      <formula>$C$4</formula>
    </cfRule>
  </conditionalFormatting>
  <conditionalFormatting sqref="V37">
    <cfRule type="cellIs" dxfId="2697" priority="351" operator="lessThan">
      <formula>$C$4</formula>
    </cfRule>
  </conditionalFormatting>
  <conditionalFormatting sqref="V38">
    <cfRule type="cellIs" dxfId="2696" priority="352" operator="lessThan">
      <formula>$C$4</formula>
    </cfRule>
  </conditionalFormatting>
  <conditionalFormatting sqref="V39">
    <cfRule type="cellIs" dxfId="2695" priority="353" operator="lessThan">
      <formula>$C$4</formula>
    </cfRule>
  </conditionalFormatting>
  <conditionalFormatting sqref="V40">
    <cfRule type="cellIs" dxfId="2694" priority="354" operator="lessThan">
      <formula>$C$4</formula>
    </cfRule>
  </conditionalFormatting>
  <conditionalFormatting sqref="V41">
    <cfRule type="cellIs" dxfId="2693" priority="355" operator="lessThan">
      <formula>$C$4</formula>
    </cfRule>
  </conditionalFormatting>
  <conditionalFormatting sqref="V42">
    <cfRule type="cellIs" dxfId="2692" priority="356" operator="lessThan">
      <formula>$C$4</formula>
    </cfRule>
  </conditionalFormatting>
  <conditionalFormatting sqref="V43">
    <cfRule type="cellIs" dxfId="2691" priority="357" operator="lessThan">
      <formula>$C$4</formula>
    </cfRule>
  </conditionalFormatting>
  <conditionalFormatting sqref="V44">
    <cfRule type="cellIs" dxfId="2690" priority="358" operator="lessThan">
      <formula>$C$4</formula>
    </cfRule>
  </conditionalFormatting>
  <conditionalFormatting sqref="V45">
    <cfRule type="cellIs" dxfId="2689" priority="359" operator="lessThan">
      <formula>$C$4</formula>
    </cfRule>
  </conditionalFormatting>
  <conditionalFormatting sqref="V46">
    <cfRule type="cellIs" dxfId="2688" priority="360" operator="lessThan">
      <formula>$C$4</formula>
    </cfRule>
  </conditionalFormatting>
  <conditionalFormatting sqref="V47">
    <cfRule type="cellIs" dxfId="2687" priority="361" operator="lessThan">
      <formula>$C$4</formula>
    </cfRule>
  </conditionalFormatting>
  <conditionalFormatting sqref="V48">
    <cfRule type="cellIs" dxfId="2686" priority="362" operator="lessThan">
      <formula>$C$4</formula>
    </cfRule>
  </conditionalFormatting>
  <conditionalFormatting sqref="V49">
    <cfRule type="cellIs" dxfId="2685" priority="363" operator="lessThan">
      <formula>$C$4</formula>
    </cfRule>
  </conditionalFormatting>
  <conditionalFormatting sqref="V50">
    <cfRule type="cellIs" dxfId="2684" priority="364" operator="lessThan">
      <formula>$C$4</formula>
    </cfRule>
  </conditionalFormatting>
  <conditionalFormatting sqref="W11">
    <cfRule type="cellIs" dxfId="2683" priority="365" operator="lessThan">
      <formula>$C$4</formula>
    </cfRule>
  </conditionalFormatting>
  <conditionalFormatting sqref="W12">
    <cfRule type="cellIs" dxfId="2682" priority="366" operator="lessThan">
      <formula>$C$4</formula>
    </cfRule>
  </conditionalFormatting>
  <conditionalFormatting sqref="W13">
    <cfRule type="cellIs" dxfId="2681" priority="367" operator="lessThan">
      <formula>$C$4</formula>
    </cfRule>
  </conditionalFormatting>
  <conditionalFormatting sqref="W14">
    <cfRule type="cellIs" dxfId="2680" priority="368" operator="lessThan">
      <formula>$C$4</formula>
    </cfRule>
  </conditionalFormatting>
  <conditionalFormatting sqref="W15">
    <cfRule type="cellIs" dxfId="2679" priority="369" operator="lessThan">
      <formula>$C$4</formula>
    </cfRule>
  </conditionalFormatting>
  <conditionalFormatting sqref="W16">
    <cfRule type="cellIs" dxfId="2678" priority="370" operator="lessThan">
      <formula>$C$4</formula>
    </cfRule>
  </conditionalFormatting>
  <conditionalFormatting sqref="W17">
    <cfRule type="cellIs" dxfId="2677" priority="371" operator="lessThan">
      <formula>$C$4</formula>
    </cfRule>
  </conditionalFormatting>
  <conditionalFormatting sqref="W18">
    <cfRule type="cellIs" dxfId="2676" priority="372" operator="lessThan">
      <formula>$C$4</formula>
    </cfRule>
  </conditionalFormatting>
  <conditionalFormatting sqref="W19">
    <cfRule type="cellIs" dxfId="2675" priority="373" operator="lessThan">
      <formula>$C$4</formula>
    </cfRule>
  </conditionalFormatting>
  <conditionalFormatting sqref="W20">
    <cfRule type="cellIs" dxfId="2674" priority="374" operator="lessThan">
      <formula>$C$4</formula>
    </cfRule>
  </conditionalFormatting>
  <conditionalFormatting sqref="W21">
    <cfRule type="cellIs" dxfId="2673" priority="375" operator="lessThan">
      <formula>$C$4</formula>
    </cfRule>
  </conditionalFormatting>
  <conditionalFormatting sqref="W22">
    <cfRule type="cellIs" dxfId="2672" priority="376" operator="lessThan">
      <formula>$C$4</formula>
    </cfRule>
  </conditionalFormatting>
  <conditionalFormatting sqref="W23">
    <cfRule type="cellIs" dxfId="2671" priority="377" operator="lessThan">
      <formula>$C$4</formula>
    </cfRule>
  </conditionalFormatting>
  <conditionalFormatting sqref="W24">
    <cfRule type="cellIs" dxfId="2670" priority="378" operator="lessThan">
      <formula>$C$4</formula>
    </cfRule>
  </conditionalFormatting>
  <conditionalFormatting sqref="W25">
    <cfRule type="cellIs" dxfId="2669" priority="379" operator="lessThan">
      <formula>$C$4</formula>
    </cfRule>
  </conditionalFormatting>
  <conditionalFormatting sqref="W26">
    <cfRule type="cellIs" dxfId="2668" priority="380" operator="lessThan">
      <formula>$C$4</formula>
    </cfRule>
  </conditionalFormatting>
  <conditionalFormatting sqref="W27">
    <cfRule type="cellIs" dxfId="2667" priority="381" operator="lessThan">
      <formula>$C$4</formula>
    </cfRule>
  </conditionalFormatting>
  <conditionalFormatting sqref="W28">
    <cfRule type="cellIs" dxfId="2666" priority="382" operator="lessThan">
      <formula>$C$4</formula>
    </cfRule>
  </conditionalFormatting>
  <conditionalFormatting sqref="W29">
    <cfRule type="cellIs" dxfId="2665" priority="383" operator="lessThan">
      <formula>$C$4</formula>
    </cfRule>
  </conditionalFormatting>
  <conditionalFormatting sqref="W30">
    <cfRule type="cellIs" dxfId="2664" priority="384" operator="lessThan">
      <formula>$C$4</formula>
    </cfRule>
  </conditionalFormatting>
  <conditionalFormatting sqref="W31">
    <cfRule type="cellIs" dxfId="2663" priority="385" operator="lessThan">
      <formula>$C$4</formula>
    </cfRule>
  </conditionalFormatting>
  <conditionalFormatting sqref="W32">
    <cfRule type="cellIs" dxfId="2662" priority="386" operator="lessThan">
      <formula>$C$4</formula>
    </cfRule>
  </conditionalFormatting>
  <conditionalFormatting sqref="W33">
    <cfRule type="cellIs" dxfId="2661" priority="387" operator="lessThan">
      <formula>$C$4</formula>
    </cfRule>
  </conditionalFormatting>
  <conditionalFormatting sqref="W34">
    <cfRule type="cellIs" dxfId="2660" priority="388" operator="lessThan">
      <formula>$C$4</formula>
    </cfRule>
  </conditionalFormatting>
  <conditionalFormatting sqref="W35">
    <cfRule type="cellIs" dxfId="2659" priority="389" operator="lessThan">
      <formula>$C$4</formula>
    </cfRule>
  </conditionalFormatting>
  <conditionalFormatting sqref="W36">
    <cfRule type="cellIs" dxfId="2658" priority="390" operator="lessThan">
      <formula>$C$4</formula>
    </cfRule>
  </conditionalFormatting>
  <conditionalFormatting sqref="W37">
    <cfRule type="cellIs" dxfId="2657" priority="391" operator="lessThan">
      <formula>$C$4</formula>
    </cfRule>
  </conditionalFormatting>
  <conditionalFormatting sqref="W38">
    <cfRule type="cellIs" dxfId="2656" priority="392" operator="lessThan">
      <formula>$C$4</formula>
    </cfRule>
  </conditionalFormatting>
  <conditionalFormatting sqref="W39">
    <cfRule type="cellIs" dxfId="2655" priority="393" operator="lessThan">
      <formula>$C$4</formula>
    </cfRule>
  </conditionalFormatting>
  <conditionalFormatting sqref="W40">
    <cfRule type="cellIs" dxfId="2654" priority="394" operator="lessThan">
      <formula>$C$4</formula>
    </cfRule>
  </conditionalFormatting>
  <conditionalFormatting sqref="W41">
    <cfRule type="cellIs" dxfId="2653" priority="395" operator="lessThan">
      <formula>$C$4</formula>
    </cfRule>
  </conditionalFormatting>
  <conditionalFormatting sqref="W42">
    <cfRule type="cellIs" dxfId="2652" priority="396" operator="lessThan">
      <formula>$C$4</formula>
    </cfRule>
  </conditionalFormatting>
  <conditionalFormatting sqref="W43">
    <cfRule type="cellIs" dxfId="2651" priority="397" operator="lessThan">
      <formula>$C$4</formula>
    </cfRule>
  </conditionalFormatting>
  <conditionalFormatting sqref="W44">
    <cfRule type="cellIs" dxfId="2650" priority="398" operator="lessThan">
      <formula>$C$4</formula>
    </cfRule>
  </conditionalFormatting>
  <conditionalFormatting sqref="W45">
    <cfRule type="cellIs" dxfId="2649" priority="399" operator="lessThan">
      <formula>$C$4</formula>
    </cfRule>
  </conditionalFormatting>
  <conditionalFormatting sqref="W46">
    <cfRule type="cellIs" dxfId="2648" priority="400" operator="lessThan">
      <formula>$C$4</formula>
    </cfRule>
  </conditionalFormatting>
  <conditionalFormatting sqref="W47">
    <cfRule type="cellIs" dxfId="2647" priority="401" operator="lessThan">
      <formula>$C$4</formula>
    </cfRule>
  </conditionalFormatting>
  <conditionalFormatting sqref="W48">
    <cfRule type="cellIs" dxfId="2646" priority="402" operator="lessThan">
      <formula>$C$4</formula>
    </cfRule>
  </conditionalFormatting>
  <conditionalFormatting sqref="W49">
    <cfRule type="cellIs" dxfId="2645" priority="403" operator="lessThan">
      <formula>$C$4</formula>
    </cfRule>
  </conditionalFormatting>
  <conditionalFormatting sqref="W50">
    <cfRule type="cellIs" dxfId="2644" priority="404" operator="lessThan">
      <formula>$C$4</formula>
    </cfRule>
  </conditionalFormatting>
  <conditionalFormatting sqref="X11">
    <cfRule type="cellIs" dxfId="2643" priority="405" operator="lessThan">
      <formula>$C$4</formula>
    </cfRule>
  </conditionalFormatting>
  <conditionalFormatting sqref="X12">
    <cfRule type="cellIs" dxfId="2642" priority="406" operator="lessThan">
      <formula>$C$4</formula>
    </cfRule>
  </conditionalFormatting>
  <conditionalFormatting sqref="X13">
    <cfRule type="cellIs" dxfId="2641" priority="407" operator="lessThan">
      <formula>$C$4</formula>
    </cfRule>
  </conditionalFormatting>
  <conditionalFormatting sqref="X14">
    <cfRule type="cellIs" dxfId="2640" priority="408" operator="lessThan">
      <formula>$C$4</formula>
    </cfRule>
  </conditionalFormatting>
  <conditionalFormatting sqref="X15">
    <cfRule type="cellIs" dxfId="2639" priority="409" operator="lessThan">
      <formula>$C$4</formula>
    </cfRule>
  </conditionalFormatting>
  <conditionalFormatting sqref="X16">
    <cfRule type="cellIs" dxfId="2638" priority="410" operator="lessThan">
      <formula>$C$4</formula>
    </cfRule>
  </conditionalFormatting>
  <conditionalFormatting sqref="X17">
    <cfRule type="cellIs" dxfId="2637" priority="411" operator="lessThan">
      <formula>$C$4</formula>
    </cfRule>
  </conditionalFormatting>
  <conditionalFormatting sqref="X18">
    <cfRule type="cellIs" dxfId="2636" priority="412" operator="lessThan">
      <formula>$C$4</formula>
    </cfRule>
  </conditionalFormatting>
  <conditionalFormatting sqref="X19">
    <cfRule type="cellIs" dxfId="2635" priority="413" operator="lessThan">
      <formula>$C$4</formula>
    </cfRule>
  </conditionalFormatting>
  <conditionalFormatting sqref="X20">
    <cfRule type="cellIs" dxfId="2634" priority="414" operator="lessThan">
      <formula>$C$4</formula>
    </cfRule>
  </conditionalFormatting>
  <conditionalFormatting sqref="X21">
    <cfRule type="cellIs" dxfId="2633" priority="415" operator="lessThan">
      <formula>$C$4</formula>
    </cfRule>
  </conditionalFormatting>
  <conditionalFormatting sqref="X22">
    <cfRule type="cellIs" dxfId="2632" priority="416" operator="lessThan">
      <formula>$C$4</formula>
    </cfRule>
  </conditionalFormatting>
  <conditionalFormatting sqref="X23">
    <cfRule type="cellIs" dxfId="2631" priority="417" operator="lessThan">
      <formula>$C$4</formula>
    </cfRule>
  </conditionalFormatting>
  <conditionalFormatting sqref="X24">
    <cfRule type="cellIs" dxfId="2630" priority="418" operator="lessThan">
      <formula>$C$4</formula>
    </cfRule>
  </conditionalFormatting>
  <conditionalFormatting sqref="X25">
    <cfRule type="cellIs" dxfId="2629" priority="419" operator="lessThan">
      <formula>$C$4</formula>
    </cfRule>
  </conditionalFormatting>
  <conditionalFormatting sqref="X26">
    <cfRule type="cellIs" dxfId="2628" priority="420" operator="lessThan">
      <formula>$C$4</formula>
    </cfRule>
  </conditionalFormatting>
  <conditionalFormatting sqref="X27">
    <cfRule type="cellIs" dxfId="2627" priority="421" operator="lessThan">
      <formula>$C$4</formula>
    </cfRule>
  </conditionalFormatting>
  <conditionalFormatting sqref="X28">
    <cfRule type="cellIs" dxfId="2626" priority="422" operator="lessThan">
      <formula>$C$4</formula>
    </cfRule>
  </conditionalFormatting>
  <conditionalFormatting sqref="X29">
    <cfRule type="cellIs" dxfId="2625" priority="423" operator="lessThan">
      <formula>$C$4</formula>
    </cfRule>
  </conditionalFormatting>
  <conditionalFormatting sqref="X30">
    <cfRule type="cellIs" dxfId="2624" priority="424" operator="lessThan">
      <formula>$C$4</formula>
    </cfRule>
  </conditionalFormatting>
  <conditionalFormatting sqref="X31">
    <cfRule type="cellIs" dxfId="2623" priority="425" operator="lessThan">
      <formula>$C$4</formula>
    </cfRule>
  </conditionalFormatting>
  <conditionalFormatting sqref="X32">
    <cfRule type="cellIs" dxfId="2622" priority="426" operator="lessThan">
      <formula>$C$4</formula>
    </cfRule>
  </conditionalFormatting>
  <conditionalFormatting sqref="X33">
    <cfRule type="cellIs" dxfId="2621" priority="427" operator="lessThan">
      <formula>$C$4</formula>
    </cfRule>
  </conditionalFormatting>
  <conditionalFormatting sqref="X34">
    <cfRule type="cellIs" dxfId="2620" priority="428" operator="lessThan">
      <formula>$C$4</formula>
    </cfRule>
  </conditionalFormatting>
  <conditionalFormatting sqref="X35">
    <cfRule type="cellIs" dxfId="2619" priority="429" operator="lessThan">
      <formula>$C$4</formula>
    </cfRule>
  </conditionalFormatting>
  <conditionalFormatting sqref="X36">
    <cfRule type="cellIs" dxfId="2618" priority="430" operator="lessThan">
      <formula>$C$4</formula>
    </cfRule>
  </conditionalFormatting>
  <conditionalFormatting sqref="X37">
    <cfRule type="cellIs" dxfId="2617" priority="431" operator="lessThan">
      <formula>$C$4</formula>
    </cfRule>
  </conditionalFormatting>
  <conditionalFormatting sqref="X38">
    <cfRule type="cellIs" dxfId="2616" priority="432" operator="lessThan">
      <formula>$C$4</formula>
    </cfRule>
  </conditionalFormatting>
  <conditionalFormatting sqref="X39">
    <cfRule type="cellIs" dxfId="2615" priority="433" operator="lessThan">
      <formula>$C$4</formula>
    </cfRule>
  </conditionalFormatting>
  <conditionalFormatting sqref="X40">
    <cfRule type="cellIs" dxfId="2614" priority="434" operator="lessThan">
      <formula>$C$4</formula>
    </cfRule>
  </conditionalFormatting>
  <conditionalFormatting sqref="X41">
    <cfRule type="cellIs" dxfId="2613" priority="435" operator="lessThan">
      <formula>$C$4</formula>
    </cfRule>
  </conditionalFormatting>
  <conditionalFormatting sqref="X42">
    <cfRule type="cellIs" dxfId="2612" priority="436" operator="lessThan">
      <formula>$C$4</formula>
    </cfRule>
  </conditionalFormatting>
  <conditionalFormatting sqref="X43">
    <cfRule type="cellIs" dxfId="2611" priority="437" operator="lessThan">
      <formula>$C$4</formula>
    </cfRule>
  </conditionalFormatting>
  <conditionalFormatting sqref="X44">
    <cfRule type="cellIs" dxfId="2610" priority="438" operator="lessThan">
      <formula>$C$4</formula>
    </cfRule>
  </conditionalFormatting>
  <conditionalFormatting sqref="X45">
    <cfRule type="cellIs" dxfId="2609" priority="439" operator="lessThan">
      <formula>$C$4</formula>
    </cfRule>
  </conditionalFormatting>
  <conditionalFormatting sqref="X46">
    <cfRule type="cellIs" dxfId="2608" priority="440" operator="lessThan">
      <formula>$C$4</formula>
    </cfRule>
  </conditionalFormatting>
  <conditionalFormatting sqref="X47">
    <cfRule type="cellIs" dxfId="2607" priority="441" operator="lessThan">
      <formula>$C$4</formula>
    </cfRule>
  </conditionalFormatting>
  <conditionalFormatting sqref="X48">
    <cfRule type="cellIs" dxfId="2606" priority="442" operator="lessThan">
      <formula>$C$4</formula>
    </cfRule>
  </conditionalFormatting>
  <conditionalFormatting sqref="X49">
    <cfRule type="cellIs" dxfId="2605" priority="443" operator="lessThan">
      <formula>$C$4</formula>
    </cfRule>
  </conditionalFormatting>
  <conditionalFormatting sqref="X50">
    <cfRule type="cellIs" dxfId="2604" priority="444" operator="lessThan">
      <formula>$C$4</formula>
    </cfRule>
  </conditionalFormatting>
  <conditionalFormatting sqref="Y11">
    <cfRule type="cellIs" dxfId="2603" priority="445" operator="lessThan">
      <formula>$C$4</formula>
    </cfRule>
  </conditionalFormatting>
  <conditionalFormatting sqref="Y12">
    <cfRule type="cellIs" dxfId="2602" priority="446" operator="lessThan">
      <formula>$C$4</formula>
    </cfRule>
  </conditionalFormatting>
  <conditionalFormatting sqref="Y13">
    <cfRule type="cellIs" dxfId="2601" priority="447" operator="lessThan">
      <formula>$C$4</formula>
    </cfRule>
  </conditionalFormatting>
  <conditionalFormatting sqref="Y14">
    <cfRule type="cellIs" dxfId="2600" priority="448" operator="lessThan">
      <formula>$C$4</formula>
    </cfRule>
  </conditionalFormatting>
  <conditionalFormatting sqref="Y15">
    <cfRule type="cellIs" dxfId="2599" priority="449" operator="lessThan">
      <formula>$C$4</formula>
    </cfRule>
  </conditionalFormatting>
  <conditionalFormatting sqref="Y16">
    <cfRule type="cellIs" dxfId="2598" priority="450" operator="lessThan">
      <formula>$C$4</formula>
    </cfRule>
  </conditionalFormatting>
  <conditionalFormatting sqref="Y17">
    <cfRule type="cellIs" dxfId="2597" priority="451" operator="lessThan">
      <formula>$C$4</formula>
    </cfRule>
  </conditionalFormatting>
  <conditionalFormatting sqref="Y18">
    <cfRule type="cellIs" dxfId="2596" priority="452" operator="lessThan">
      <formula>$C$4</formula>
    </cfRule>
  </conditionalFormatting>
  <conditionalFormatting sqref="Y19">
    <cfRule type="cellIs" dxfId="2595" priority="453" operator="lessThan">
      <formula>$C$4</formula>
    </cfRule>
  </conditionalFormatting>
  <conditionalFormatting sqref="Y20">
    <cfRule type="cellIs" dxfId="2594" priority="454" operator="lessThan">
      <formula>$C$4</formula>
    </cfRule>
  </conditionalFormatting>
  <conditionalFormatting sqref="Y21">
    <cfRule type="cellIs" dxfId="2593" priority="455" operator="lessThan">
      <formula>$C$4</formula>
    </cfRule>
  </conditionalFormatting>
  <conditionalFormatting sqref="Y22">
    <cfRule type="cellIs" dxfId="2592" priority="456" operator="lessThan">
      <formula>$C$4</formula>
    </cfRule>
  </conditionalFormatting>
  <conditionalFormatting sqref="Y23">
    <cfRule type="cellIs" dxfId="2591" priority="457" operator="lessThan">
      <formula>$C$4</formula>
    </cfRule>
  </conditionalFormatting>
  <conditionalFormatting sqref="Y24">
    <cfRule type="cellIs" dxfId="2590" priority="458" operator="lessThan">
      <formula>$C$4</formula>
    </cfRule>
  </conditionalFormatting>
  <conditionalFormatting sqref="Y25">
    <cfRule type="cellIs" dxfId="2589" priority="459" operator="lessThan">
      <formula>$C$4</formula>
    </cfRule>
  </conditionalFormatting>
  <conditionalFormatting sqref="Y26">
    <cfRule type="cellIs" dxfId="2588" priority="460" operator="lessThan">
      <formula>$C$4</formula>
    </cfRule>
  </conditionalFormatting>
  <conditionalFormatting sqref="Y27">
    <cfRule type="cellIs" dxfId="2587" priority="461" operator="lessThan">
      <formula>$C$4</formula>
    </cfRule>
  </conditionalFormatting>
  <conditionalFormatting sqref="Y28">
    <cfRule type="cellIs" dxfId="2586" priority="462" operator="lessThan">
      <formula>$C$4</formula>
    </cfRule>
  </conditionalFormatting>
  <conditionalFormatting sqref="Y29">
    <cfRule type="cellIs" dxfId="2585" priority="463" operator="lessThan">
      <formula>$C$4</formula>
    </cfRule>
  </conditionalFormatting>
  <conditionalFormatting sqref="Y30">
    <cfRule type="cellIs" dxfId="2584" priority="464" operator="lessThan">
      <formula>$C$4</formula>
    </cfRule>
  </conditionalFormatting>
  <conditionalFormatting sqref="Y31">
    <cfRule type="cellIs" dxfId="2583" priority="465" operator="lessThan">
      <formula>$C$4</formula>
    </cfRule>
  </conditionalFormatting>
  <conditionalFormatting sqref="Y32">
    <cfRule type="cellIs" dxfId="2582" priority="466" operator="lessThan">
      <formula>$C$4</formula>
    </cfRule>
  </conditionalFormatting>
  <conditionalFormatting sqref="Y33">
    <cfRule type="cellIs" dxfId="2581" priority="467" operator="lessThan">
      <formula>$C$4</formula>
    </cfRule>
  </conditionalFormatting>
  <conditionalFormatting sqref="Y34">
    <cfRule type="cellIs" dxfId="2580" priority="468" operator="lessThan">
      <formula>$C$4</formula>
    </cfRule>
  </conditionalFormatting>
  <conditionalFormatting sqref="Y35">
    <cfRule type="cellIs" dxfId="2579" priority="469" operator="lessThan">
      <formula>$C$4</formula>
    </cfRule>
  </conditionalFormatting>
  <conditionalFormatting sqref="Y36">
    <cfRule type="cellIs" dxfId="2578" priority="470" operator="lessThan">
      <formula>$C$4</formula>
    </cfRule>
  </conditionalFormatting>
  <conditionalFormatting sqref="Y37">
    <cfRule type="cellIs" dxfId="2577" priority="471" operator="lessThan">
      <formula>$C$4</formula>
    </cfRule>
  </conditionalFormatting>
  <conditionalFormatting sqref="Y38">
    <cfRule type="cellIs" dxfId="2576" priority="472" operator="lessThan">
      <formula>$C$4</formula>
    </cfRule>
  </conditionalFormatting>
  <conditionalFormatting sqref="Y39">
    <cfRule type="cellIs" dxfId="2575" priority="473" operator="lessThan">
      <formula>$C$4</formula>
    </cfRule>
  </conditionalFormatting>
  <conditionalFormatting sqref="Y40">
    <cfRule type="cellIs" dxfId="2574" priority="474" operator="lessThan">
      <formula>$C$4</formula>
    </cfRule>
  </conditionalFormatting>
  <conditionalFormatting sqref="Y41">
    <cfRule type="cellIs" dxfId="2573" priority="475" operator="lessThan">
      <formula>$C$4</formula>
    </cfRule>
  </conditionalFormatting>
  <conditionalFormatting sqref="Y42">
    <cfRule type="cellIs" dxfId="2572" priority="476" operator="lessThan">
      <formula>$C$4</formula>
    </cfRule>
  </conditionalFormatting>
  <conditionalFormatting sqref="Y43">
    <cfRule type="cellIs" dxfId="2571" priority="477" operator="lessThan">
      <formula>$C$4</formula>
    </cfRule>
  </conditionalFormatting>
  <conditionalFormatting sqref="Y44">
    <cfRule type="cellIs" dxfId="2570" priority="478" operator="lessThan">
      <formula>$C$4</formula>
    </cfRule>
  </conditionalFormatting>
  <conditionalFormatting sqref="Y45">
    <cfRule type="cellIs" dxfId="2569" priority="479" operator="lessThan">
      <formula>$C$4</formula>
    </cfRule>
  </conditionalFormatting>
  <conditionalFormatting sqref="Y46">
    <cfRule type="cellIs" dxfId="2568" priority="480" operator="lessThan">
      <formula>$C$4</formula>
    </cfRule>
  </conditionalFormatting>
  <conditionalFormatting sqref="Y47">
    <cfRule type="cellIs" dxfId="2567" priority="481" operator="lessThan">
      <formula>$C$4</formula>
    </cfRule>
  </conditionalFormatting>
  <conditionalFormatting sqref="Y48">
    <cfRule type="cellIs" dxfId="2566" priority="482" operator="lessThan">
      <formula>$C$4</formula>
    </cfRule>
  </conditionalFormatting>
  <conditionalFormatting sqref="Y49">
    <cfRule type="cellIs" dxfId="2565" priority="483" operator="lessThan">
      <formula>$C$4</formula>
    </cfRule>
  </conditionalFormatting>
  <conditionalFormatting sqref="Y50">
    <cfRule type="cellIs" dxfId="2564" priority="484" operator="lessThan">
      <formula>$C$4</formula>
    </cfRule>
  </conditionalFormatting>
  <conditionalFormatting sqref="Z11">
    <cfRule type="cellIs" dxfId="2563" priority="485" operator="lessThan">
      <formula>$C$4</formula>
    </cfRule>
  </conditionalFormatting>
  <conditionalFormatting sqref="Z12">
    <cfRule type="cellIs" dxfId="2562" priority="486" operator="lessThan">
      <formula>$C$4</formula>
    </cfRule>
  </conditionalFormatting>
  <conditionalFormatting sqref="Z13">
    <cfRule type="cellIs" dxfId="2561" priority="487" operator="lessThan">
      <formula>$C$4</formula>
    </cfRule>
  </conditionalFormatting>
  <conditionalFormatting sqref="Z14">
    <cfRule type="cellIs" dxfId="2560" priority="488" operator="lessThan">
      <formula>$C$4</formula>
    </cfRule>
  </conditionalFormatting>
  <conditionalFormatting sqref="Z15">
    <cfRule type="cellIs" dxfId="2559" priority="489" operator="lessThan">
      <formula>$C$4</formula>
    </cfRule>
  </conditionalFormatting>
  <conditionalFormatting sqref="Z16">
    <cfRule type="cellIs" dxfId="2558" priority="490" operator="lessThan">
      <formula>$C$4</formula>
    </cfRule>
  </conditionalFormatting>
  <conditionalFormatting sqref="Z17">
    <cfRule type="cellIs" dxfId="2557" priority="491" operator="lessThan">
      <formula>$C$4</formula>
    </cfRule>
  </conditionalFormatting>
  <conditionalFormatting sqref="Z18">
    <cfRule type="cellIs" dxfId="2556" priority="492" operator="lessThan">
      <formula>$C$4</formula>
    </cfRule>
  </conditionalFormatting>
  <conditionalFormatting sqref="Z19">
    <cfRule type="cellIs" dxfId="2555" priority="493" operator="lessThan">
      <formula>$C$4</formula>
    </cfRule>
  </conditionalFormatting>
  <conditionalFormatting sqref="Z20">
    <cfRule type="cellIs" dxfId="2554" priority="494" operator="lessThan">
      <formula>$C$4</formula>
    </cfRule>
  </conditionalFormatting>
  <conditionalFormatting sqref="Z21">
    <cfRule type="cellIs" dxfId="2553" priority="495" operator="lessThan">
      <formula>$C$4</formula>
    </cfRule>
  </conditionalFormatting>
  <conditionalFormatting sqref="Z22">
    <cfRule type="cellIs" dxfId="2552" priority="496" operator="lessThan">
      <formula>$C$4</formula>
    </cfRule>
  </conditionalFormatting>
  <conditionalFormatting sqref="Z23">
    <cfRule type="cellIs" dxfId="2551" priority="497" operator="lessThan">
      <formula>$C$4</formula>
    </cfRule>
  </conditionalFormatting>
  <conditionalFormatting sqref="Z24">
    <cfRule type="cellIs" dxfId="2550" priority="498" operator="lessThan">
      <formula>$C$4</formula>
    </cfRule>
  </conditionalFormatting>
  <conditionalFormatting sqref="Z25">
    <cfRule type="cellIs" dxfId="2549" priority="499" operator="lessThan">
      <formula>$C$4</formula>
    </cfRule>
  </conditionalFormatting>
  <conditionalFormatting sqref="Z26">
    <cfRule type="cellIs" dxfId="2548" priority="500" operator="lessThan">
      <formula>$C$4</formula>
    </cfRule>
  </conditionalFormatting>
  <conditionalFormatting sqref="Z27">
    <cfRule type="cellIs" dxfId="2547" priority="501" operator="lessThan">
      <formula>$C$4</formula>
    </cfRule>
  </conditionalFormatting>
  <conditionalFormatting sqref="Z28">
    <cfRule type="cellIs" dxfId="2546" priority="502" operator="lessThan">
      <formula>$C$4</formula>
    </cfRule>
  </conditionalFormatting>
  <conditionalFormatting sqref="Z29">
    <cfRule type="cellIs" dxfId="2545" priority="503" operator="lessThan">
      <formula>$C$4</formula>
    </cfRule>
  </conditionalFormatting>
  <conditionalFormatting sqref="Z30">
    <cfRule type="cellIs" dxfId="2544" priority="504" operator="lessThan">
      <formula>$C$4</formula>
    </cfRule>
  </conditionalFormatting>
  <conditionalFormatting sqref="Z31">
    <cfRule type="cellIs" dxfId="2543" priority="505" operator="lessThan">
      <formula>$C$4</formula>
    </cfRule>
  </conditionalFormatting>
  <conditionalFormatting sqref="Z32">
    <cfRule type="cellIs" dxfId="2542" priority="506" operator="lessThan">
      <formula>$C$4</formula>
    </cfRule>
  </conditionalFormatting>
  <conditionalFormatting sqref="Z33">
    <cfRule type="cellIs" dxfId="2541" priority="507" operator="lessThan">
      <formula>$C$4</formula>
    </cfRule>
  </conditionalFormatting>
  <conditionalFormatting sqref="Z34">
    <cfRule type="cellIs" dxfId="2540" priority="508" operator="lessThan">
      <formula>$C$4</formula>
    </cfRule>
  </conditionalFormatting>
  <conditionalFormatting sqref="Z35">
    <cfRule type="cellIs" dxfId="2539" priority="509" operator="lessThan">
      <formula>$C$4</formula>
    </cfRule>
  </conditionalFormatting>
  <conditionalFormatting sqref="Z36">
    <cfRule type="cellIs" dxfId="2538" priority="510" operator="lessThan">
      <formula>$C$4</formula>
    </cfRule>
  </conditionalFormatting>
  <conditionalFormatting sqref="Z37">
    <cfRule type="cellIs" dxfId="2537" priority="511" operator="lessThan">
      <formula>$C$4</formula>
    </cfRule>
  </conditionalFormatting>
  <conditionalFormatting sqref="Z38">
    <cfRule type="cellIs" dxfId="2536" priority="512" operator="lessThan">
      <formula>$C$4</formula>
    </cfRule>
  </conditionalFormatting>
  <conditionalFormatting sqref="Z39">
    <cfRule type="cellIs" dxfId="2535" priority="513" operator="lessThan">
      <formula>$C$4</formula>
    </cfRule>
  </conditionalFormatting>
  <conditionalFormatting sqref="Z40">
    <cfRule type="cellIs" dxfId="2534" priority="514" operator="lessThan">
      <formula>$C$4</formula>
    </cfRule>
  </conditionalFormatting>
  <conditionalFormatting sqref="Z41">
    <cfRule type="cellIs" dxfId="2533" priority="515" operator="lessThan">
      <formula>$C$4</formula>
    </cfRule>
  </conditionalFormatting>
  <conditionalFormatting sqref="Z42">
    <cfRule type="cellIs" dxfId="2532" priority="516" operator="lessThan">
      <formula>$C$4</formula>
    </cfRule>
  </conditionalFormatting>
  <conditionalFormatting sqref="Z43">
    <cfRule type="cellIs" dxfId="2531" priority="517" operator="lessThan">
      <formula>$C$4</formula>
    </cfRule>
  </conditionalFormatting>
  <conditionalFormatting sqref="Z44">
    <cfRule type="cellIs" dxfId="2530" priority="518" operator="lessThan">
      <formula>$C$4</formula>
    </cfRule>
  </conditionalFormatting>
  <conditionalFormatting sqref="Z45">
    <cfRule type="cellIs" dxfId="2529" priority="519" operator="lessThan">
      <formula>$C$4</formula>
    </cfRule>
  </conditionalFormatting>
  <conditionalFormatting sqref="Z46">
    <cfRule type="cellIs" dxfId="2528" priority="520" operator="lessThan">
      <formula>$C$4</formula>
    </cfRule>
  </conditionalFormatting>
  <conditionalFormatting sqref="Z47">
    <cfRule type="cellIs" dxfId="2527" priority="521" operator="lessThan">
      <formula>$C$4</formula>
    </cfRule>
  </conditionalFormatting>
  <conditionalFormatting sqref="Z48">
    <cfRule type="cellIs" dxfId="2526" priority="522" operator="lessThan">
      <formula>$C$4</formula>
    </cfRule>
  </conditionalFormatting>
  <conditionalFormatting sqref="Z49">
    <cfRule type="cellIs" dxfId="2525" priority="523" operator="lessThan">
      <formula>$C$4</formula>
    </cfRule>
  </conditionalFormatting>
  <conditionalFormatting sqref="Z50">
    <cfRule type="cellIs" dxfId="2524" priority="524" operator="lessThan">
      <formula>$C$4</formula>
    </cfRule>
  </conditionalFormatting>
  <conditionalFormatting sqref="AJ11">
    <cfRule type="cellIs" dxfId="2523" priority="525" operator="lessThan">
      <formula>$C$4</formula>
    </cfRule>
  </conditionalFormatting>
  <conditionalFormatting sqref="AJ12">
    <cfRule type="cellIs" dxfId="2522" priority="526" operator="lessThan">
      <formula>$C$4</formula>
    </cfRule>
  </conditionalFormatting>
  <conditionalFormatting sqref="AJ13">
    <cfRule type="cellIs" dxfId="2521" priority="527" operator="lessThan">
      <formula>$C$4</formula>
    </cfRule>
  </conditionalFormatting>
  <conditionalFormatting sqref="AJ14">
    <cfRule type="cellIs" dxfId="2520" priority="528" operator="lessThan">
      <formula>$C$4</formula>
    </cfRule>
  </conditionalFormatting>
  <conditionalFormatting sqref="AJ15">
    <cfRule type="cellIs" dxfId="2519" priority="529" operator="lessThan">
      <formula>$C$4</formula>
    </cfRule>
  </conditionalFormatting>
  <conditionalFormatting sqref="AJ16">
    <cfRule type="cellIs" dxfId="2518" priority="530" operator="lessThan">
      <formula>$C$4</formula>
    </cfRule>
  </conditionalFormatting>
  <conditionalFormatting sqref="AJ17">
    <cfRule type="cellIs" dxfId="2517" priority="531" operator="lessThan">
      <formula>$C$4</formula>
    </cfRule>
  </conditionalFormatting>
  <conditionalFormatting sqref="AJ18">
    <cfRule type="cellIs" dxfId="2516" priority="532" operator="lessThan">
      <formula>$C$4</formula>
    </cfRule>
  </conditionalFormatting>
  <conditionalFormatting sqref="AJ19">
    <cfRule type="cellIs" dxfId="2515" priority="533" operator="lessThan">
      <formula>$C$4</formula>
    </cfRule>
  </conditionalFormatting>
  <conditionalFormatting sqref="AJ20">
    <cfRule type="cellIs" dxfId="2514" priority="534" operator="lessThan">
      <formula>$C$4</formula>
    </cfRule>
  </conditionalFormatting>
  <conditionalFormatting sqref="AJ21">
    <cfRule type="cellIs" dxfId="2513" priority="535" operator="lessThan">
      <formula>$C$4</formula>
    </cfRule>
  </conditionalFormatting>
  <conditionalFormatting sqref="AJ22">
    <cfRule type="cellIs" dxfId="2512" priority="536" operator="lessThan">
      <formula>$C$4</formula>
    </cfRule>
  </conditionalFormatting>
  <conditionalFormatting sqref="AJ23">
    <cfRule type="cellIs" dxfId="2511" priority="537" operator="lessThan">
      <formula>$C$4</formula>
    </cfRule>
  </conditionalFormatting>
  <conditionalFormatting sqref="AJ24">
    <cfRule type="cellIs" dxfId="2510" priority="538" operator="lessThan">
      <formula>$C$4</formula>
    </cfRule>
  </conditionalFormatting>
  <conditionalFormatting sqref="AJ25">
    <cfRule type="cellIs" dxfId="2509" priority="539" operator="lessThan">
      <formula>$C$4</formula>
    </cfRule>
  </conditionalFormatting>
  <conditionalFormatting sqref="AJ26">
    <cfRule type="cellIs" dxfId="2508" priority="540" operator="lessThan">
      <formula>$C$4</formula>
    </cfRule>
  </conditionalFormatting>
  <conditionalFormatting sqref="AJ27">
    <cfRule type="cellIs" dxfId="2507" priority="541" operator="lessThan">
      <formula>$C$4</formula>
    </cfRule>
  </conditionalFormatting>
  <conditionalFormatting sqref="AJ28">
    <cfRule type="cellIs" dxfId="2506" priority="542" operator="lessThan">
      <formula>$C$4</formula>
    </cfRule>
  </conditionalFormatting>
  <conditionalFormatting sqref="AJ29">
    <cfRule type="cellIs" dxfId="2505" priority="543" operator="lessThan">
      <formula>$C$4</formula>
    </cfRule>
  </conditionalFormatting>
  <conditionalFormatting sqref="AJ30">
    <cfRule type="cellIs" dxfId="2504" priority="544" operator="lessThan">
      <formula>$C$4</formula>
    </cfRule>
  </conditionalFormatting>
  <conditionalFormatting sqref="AJ31">
    <cfRule type="cellIs" dxfId="2503" priority="545" operator="lessThan">
      <formula>$C$4</formula>
    </cfRule>
  </conditionalFormatting>
  <conditionalFormatting sqref="AJ32">
    <cfRule type="cellIs" dxfId="2502" priority="546" operator="lessThan">
      <formula>$C$4</formula>
    </cfRule>
  </conditionalFormatting>
  <conditionalFormatting sqref="AJ33">
    <cfRule type="cellIs" dxfId="2501" priority="547" operator="lessThan">
      <formula>$C$4</formula>
    </cfRule>
  </conditionalFormatting>
  <conditionalFormatting sqref="AJ34">
    <cfRule type="cellIs" dxfId="2500" priority="548" operator="lessThan">
      <formula>$C$4</formula>
    </cfRule>
  </conditionalFormatting>
  <conditionalFormatting sqref="AJ35">
    <cfRule type="cellIs" dxfId="2499" priority="549" operator="lessThan">
      <formula>$C$4</formula>
    </cfRule>
  </conditionalFormatting>
  <conditionalFormatting sqref="AJ36">
    <cfRule type="cellIs" dxfId="2498" priority="550" operator="lessThan">
      <formula>$C$4</formula>
    </cfRule>
  </conditionalFormatting>
  <conditionalFormatting sqref="AJ37">
    <cfRule type="cellIs" dxfId="2497" priority="551" operator="lessThan">
      <formula>$C$4</formula>
    </cfRule>
  </conditionalFormatting>
  <conditionalFormatting sqref="AJ38">
    <cfRule type="cellIs" dxfId="2496" priority="552" operator="lessThan">
      <formula>$C$4</formula>
    </cfRule>
  </conditionalFormatting>
  <conditionalFormatting sqref="AJ39">
    <cfRule type="cellIs" dxfId="2495" priority="553" operator="lessThan">
      <formula>$C$4</formula>
    </cfRule>
  </conditionalFormatting>
  <conditionalFormatting sqref="AJ40">
    <cfRule type="cellIs" dxfId="2494" priority="554" operator="lessThan">
      <formula>$C$4</formula>
    </cfRule>
  </conditionalFormatting>
  <conditionalFormatting sqref="AJ41">
    <cfRule type="cellIs" dxfId="2493" priority="555" operator="lessThan">
      <formula>$C$4</formula>
    </cfRule>
  </conditionalFormatting>
  <conditionalFormatting sqref="AJ42">
    <cfRule type="cellIs" dxfId="2492" priority="556" operator="lessThan">
      <formula>$C$4</formula>
    </cfRule>
  </conditionalFormatting>
  <conditionalFormatting sqref="AJ43">
    <cfRule type="cellIs" dxfId="2491" priority="557" operator="lessThan">
      <formula>$C$4</formula>
    </cfRule>
  </conditionalFormatting>
  <conditionalFormatting sqref="AJ44">
    <cfRule type="cellIs" dxfId="2490" priority="558" operator="lessThan">
      <formula>$C$4</formula>
    </cfRule>
  </conditionalFormatting>
  <conditionalFormatting sqref="AJ45">
    <cfRule type="cellIs" dxfId="2489" priority="559" operator="lessThan">
      <formula>$C$4</formula>
    </cfRule>
  </conditionalFormatting>
  <conditionalFormatting sqref="AJ46">
    <cfRule type="cellIs" dxfId="2488" priority="560" operator="lessThan">
      <formula>$C$4</formula>
    </cfRule>
  </conditionalFormatting>
  <conditionalFormatting sqref="AJ47">
    <cfRule type="cellIs" dxfId="2487" priority="561" operator="lessThan">
      <formula>$C$4</formula>
    </cfRule>
  </conditionalFormatting>
  <conditionalFormatting sqref="AJ48">
    <cfRule type="cellIs" dxfId="2486" priority="562" operator="lessThan">
      <formula>$C$4</formula>
    </cfRule>
  </conditionalFormatting>
  <conditionalFormatting sqref="AJ49">
    <cfRule type="cellIs" dxfId="2485" priority="563" operator="lessThan">
      <formula>$C$4</formula>
    </cfRule>
  </conditionalFormatting>
  <conditionalFormatting sqref="AJ50">
    <cfRule type="cellIs" dxfId="2484" priority="564" operator="lessThan">
      <formula>$C$4</formula>
    </cfRule>
  </conditionalFormatting>
  <conditionalFormatting sqref="AK11">
    <cfRule type="cellIs" dxfId="2483" priority="565" operator="lessThan">
      <formula>$C$4</formula>
    </cfRule>
  </conditionalFormatting>
  <conditionalFormatting sqref="AK12">
    <cfRule type="cellIs" dxfId="2482" priority="566" operator="lessThan">
      <formula>$C$4</formula>
    </cfRule>
  </conditionalFormatting>
  <conditionalFormatting sqref="AK13">
    <cfRule type="cellIs" dxfId="2481" priority="567" operator="lessThan">
      <formula>$C$4</formula>
    </cfRule>
  </conditionalFormatting>
  <conditionalFormatting sqref="AK14">
    <cfRule type="cellIs" dxfId="2480" priority="568" operator="lessThan">
      <formula>$C$4</formula>
    </cfRule>
  </conditionalFormatting>
  <conditionalFormatting sqref="AK15">
    <cfRule type="cellIs" dxfId="2479" priority="569" operator="lessThan">
      <formula>$C$4</formula>
    </cfRule>
  </conditionalFormatting>
  <conditionalFormatting sqref="AK16">
    <cfRule type="cellIs" dxfId="2478" priority="570" operator="lessThan">
      <formula>$C$4</formula>
    </cfRule>
  </conditionalFormatting>
  <conditionalFormatting sqref="AK17">
    <cfRule type="cellIs" dxfId="2477" priority="571" operator="lessThan">
      <formula>$C$4</formula>
    </cfRule>
  </conditionalFormatting>
  <conditionalFormatting sqref="AK18">
    <cfRule type="cellIs" dxfId="2476" priority="572" operator="lessThan">
      <formula>$C$4</formula>
    </cfRule>
  </conditionalFormatting>
  <conditionalFormatting sqref="AK19">
    <cfRule type="cellIs" dxfId="2475" priority="573" operator="lessThan">
      <formula>$C$4</formula>
    </cfRule>
  </conditionalFormatting>
  <conditionalFormatting sqref="AK20">
    <cfRule type="cellIs" dxfId="2474" priority="574" operator="lessThan">
      <formula>$C$4</formula>
    </cfRule>
  </conditionalFormatting>
  <conditionalFormatting sqref="AK21">
    <cfRule type="cellIs" dxfId="2473" priority="575" operator="lessThan">
      <formula>$C$4</formula>
    </cfRule>
  </conditionalFormatting>
  <conditionalFormatting sqref="AK22">
    <cfRule type="cellIs" dxfId="2472" priority="576" operator="lessThan">
      <formula>$C$4</formula>
    </cfRule>
  </conditionalFormatting>
  <conditionalFormatting sqref="AK23">
    <cfRule type="cellIs" dxfId="2471" priority="577" operator="lessThan">
      <formula>$C$4</formula>
    </cfRule>
  </conditionalFormatting>
  <conditionalFormatting sqref="AK24">
    <cfRule type="cellIs" dxfId="2470" priority="578" operator="lessThan">
      <formula>$C$4</formula>
    </cfRule>
  </conditionalFormatting>
  <conditionalFormatting sqref="AK25">
    <cfRule type="cellIs" dxfId="2469" priority="579" operator="lessThan">
      <formula>$C$4</formula>
    </cfRule>
  </conditionalFormatting>
  <conditionalFormatting sqref="AK26">
    <cfRule type="cellIs" dxfId="2468" priority="580" operator="lessThan">
      <formula>$C$4</formula>
    </cfRule>
  </conditionalFormatting>
  <conditionalFormatting sqref="AK27">
    <cfRule type="cellIs" dxfId="2467" priority="581" operator="lessThan">
      <formula>$C$4</formula>
    </cfRule>
  </conditionalFormatting>
  <conditionalFormatting sqref="AK28">
    <cfRule type="cellIs" dxfId="2466" priority="582" operator="lessThan">
      <formula>$C$4</formula>
    </cfRule>
  </conditionalFormatting>
  <conditionalFormatting sqref="AK29">
    <cfRule type="cellIs" dxfId="2465" priority="583" operator="lessThan">
      <formula>$C$4</formula>
    </cfRule>
  </conditionalFormatting>
  <conditionalFormatting sqref="AK30">
    <cfRule type="cellIs" dxfId="2464" priority="584" operator="lessThan">
      <formula>$C$4</formula>
    </cfRule>
  </conditionalFormatting>
  <conditionalFormatting sqref="AK31">
    <cfRule type="cellIs" dxfId="2463" priority="585" operator="lessThan">
      <formula>$C$4</formula>
    </cfRule>
  </conditionalFormatting>
  <conditionalFormatting sqref="AK32">
    <cfRule type="cellIs" dxfId="2462" priority="586" operator="lessThan">
      <formula>$C$4</formula>
    </cfRule>
  </conditionalFormatting>
  <conditionalFormatting sqref="AK33">
    <cfRule type="cellIs" dxfId="2461" priority="587" operator="lessThan">
      <formula>$C$4</formula>
    </cfRule>
  </conditionalFormatting>
  <conditionalFormatting sqref="AK34">
    <cfRule type="cellIs" dxfId="2460" priority="588" operator="lessThan">
      <formula>$C$4</formula>
    </cfRule>
  </conditionalFormatting>
  <conditionalFormatting sqref="AK35">
    <cfRule type="cellIs" dxfId="2459" priority="589" operator="lessThan">
      <formula>$C$4</formula>
    </cfRule>
  </conditionalFormatting>
  <conditionalFormatting sqref="AK36">
    <cfRule type="cellIs" dxfId="2458" priority="590" operator="lessThan">
      <formula>$C$4</formula>
    </cfRule>
  </conditionalFormatting>
  <conditionalFormatting sqref="AK37">
    <cfRule type="cellIs" dxfId="2457" priority="591" operator="lessThan">
      <formula>$C$4</formula>
    </cfRule>
  </conditionalFormatting>
  <conditionalFormatting sqref="AK38">
    <cfRule type="cellIs" dxfId="2456" priority="592" operator="lessThan">
      <formula>$C$4</formula>
    </cfRule>
  </conditionalFormatting>
  <conditionalFormatting sqref="AK39">
    <cfRule type="cellIs" dxfId="2455" priority="593" operator="lessThan">
      <formula>$C$4</formula>
    </cfRule>
  </conditionalFormatting>
  <conditionalFormatting sqref="AK40">
    <cfRule type="cellIs" dxfId="2454" priority="594" operator="lessThan">
      <formula>$C$4</formula>
    </cfRule>
  </conditionalFormatting>
  <conditionalFormatting sqref="AK41">
    <cfRule type="cellIs" dxfId="2453" priority="595" operator="lessThan">
      <formula>$C$4</formula>
    </cfRule>
  </conditionalFormatting>
  <conditionalFormatting sqref="AK42">
    <cfRule type="cellIs" dxfId="2452" priority="596" operator="lessThan">
      <formula>$C$4</formula>
    </cfRule>
  </conditionalFormatting>
  <conditionalFormatting sqref="AK43">
    <cfRule type="cellIs" dxfId="2451" priority="597" operator="lessThan">
      <formula>$C$4</formula>
    </cfRule>
  </conditionalFormatting>
  <conditionalFormatting sqref="AK44">
    <cfRule type="cellIs" dxfId="2450" priority="598" operator="lessThan">
      <formula>$C$4</formula>
    </cfRule>
  </conditionalFormatting>
  <conditionalFormatting sqref="AK45">
    <cfRule type="cellIs" dxfId="2449" priority="599" operator="lessThan">
      <formula>$C$4</formula>
    </cfRule>
  </conditionalFormatting>
  <conditionalFormatting sqref="AK46">
    <cfRule type="cellIs" dxfId="2448" priority="600" operator="lessThan">
      <formula>$C$4</formula>
    </cfRule>
  </conditionalFormatting>
  <conditionalFormatting sqref="AK47">
    <cfRule type="cellIs" dxfId="2447" priority="601" operator="lessThan">
      <formula>$C$4</formula>
    </cfRule>
  </conditionalFormatting>
  <conditionalFormatting sqref="AK48">
    <cfRule type="cellIs" dxfId="2446" priority="602" operator="lessThan">
      <formula>$C$4</formula>
    </cfRule>
  </conditionalFormatting>
  <conditionalFormatting sqref="AK49">
    <cfRule type="cellIs" dxfId="2445" priority="603" operator="lessThan">
      <formula>$C$4</formula>
    </cfRule>
  </conditionalFormatting>
  <conditionalFormatting sqref="AK50">
    <cfRule type="cellIs" dxfId="2444" priority="604" operator="lessThan">
      <formula>$C$4</formula>
    </cfRule>
  </conditionalFormatting>
  <conditionalFormatting sqref="AC11">
    <cfRule type="cellIs" dxfId="2443" priority="605" operator="lessThan">
      <formula>$C$4</formula>
    </cfRule>
  </conditionalFormatting>
  <conditionalFormatting sqref="AC12">
    <cfRule type="cellIs" dxfId="2442" priority="606" operator="lessThan">
      <formula>$C$4</formula>
    </cfRule>
  </conditionalFormatting>
  <conditionalFormatting sqref="AC13">
    <cfRule type="cellIs" dxfId="2441" priority="607" operator="lessThan">
      <formula>$C$4</formula>
    </cfRule>
  </conditionalFormatting>
  <conditionalFormatting sqref="AC14">
    <cfRule type="cellIs" dxfId="2440" priority="608" operator="lessThan">
      <formula>$C$4</formula>
    </cfRule>
  </conditionalFormatting>
  <conditionalFormatting sqref="AC15">
    <cfRule type="cellIs" dxfId="2439" priority="609" operator="lessThan">
      <formula>$C$4</formula>
    </cfRule>
  </conditionalFormatting>
  <conditionalFormatting sqref="AC16">
    <cfRule type="cellIs" dxfId="2438" priority="610" operator="lessThan">
      <formula>$C$4</formula>
    </cfRule>
  </conditionalFormatting>
  <conditionalFormatting sqref="AC17">
    <cfRule type="cellIs" dxfId="2437" priority="611" operator="lessThan">
      <formula>$C$4</formula>
    </cfRule>
  </conditionalFormatting>
  <conditionalFormatting sqref="AC18">
    <cfRule type="cellIs" dxfId="2436" priority="612" operator="lessThan">
      <formula>$C$4</formula>
    </cfRule>
  </conditionalFormatting>
  <conditionalFormatting sqref="AC19">
    <cfRule type="cellIs" dxfId="2435" priority="613" operator="lessThan">
      <formula>$C$4</formula>
    </cfRule>
  </conditionalFormatting>
  <conditionalFormatting sqref="AC20">
    <cfRule type="cellIs" dxfId="2434" priority="614" operator="lessThan">
      <formula>$C$4</formula>
    </cfRule>
  </conditionalFormatting>
  <conditionalFormatting sqref="AC21">
    <cfRule type="cellIs" dxfId="2433" priority="615" operator="lessThan">
      <formula>$C$4</formula>
    </cfRule>
  </conditionalFormatting>
  <conditionalFormatting sqref="AC22">
    <cfRule type="cellIs" dxfId="2432" priority="616" operator="lessThan">
      <formula>$C$4</formula>
    </cfRule>
  </conditionalFormatting>
  <conditionalFormatting sqref="AC23">
    <cfRule type="cellIs" dxfId="2431" priority="617" operator="lessThan">
      <formula>$C$4</formula>
    </cfRule>
  </conditionalFormatting>
  <conditionalFormatting sqref="AC24">
    <cfRule type="cellIs" dxfId="2430" priority="618" operator="lessThan">
      <formula>$C$4</formula>
    </cfRule>
  </conditionalFormatting>
  <conditionalFormatting sqref="AC25">
    <cfRule type="cellIs" dxfId="2429" priority="619" operator="lessThan">
      <formula>$C$4</formula>
    </cfRule>
  </conditionalFormatting>
  <conditionalFormatting sqref="AC26">
    <cfRule type="cellIs" dxfId="2428" priority="620" operator="lessThan">
      <formula>$C$4</formula>
    </cfRule>
  </conditionalFormatting>
  <conditionalFormatting sqref="AC27">
    <cfRule type="cellIs" dxfId="2427" priority="621" operator="lessThan">
      <formula>$C$4</formula>
    </cfRule>
  </conditionalFormatting>
  <conditionalFormatting sqref="AC28">
    <cfRule type="cellIs" dxfId="2426" priority="622" operator="lessThan">
      <formula>$C$4</formula>
    </cfRule>
  </conditionalFormatting>
  <conditionalFormatting sqref="AC29">
    <cfRule type="cellIs" dxfId="2425" priority="623" operator="lessThan">
      <formula>$C$4</formula>
    </cfRule>
  </conditionalFormatting>
  <conditionalFormatting sqref="AC30">
    <cfRule type="cellIs" dxfId="2424" priority="624" operator="lessThan">
      <formula>$C$4</formula>
    </cfRule>
  </conditionalFormatting>
  <conditionalFormatting sqref="AC31">
    <cfRule type="cellIs" dxfId="2423" priority="625" operator="lessThan">
      <formula>$C$4</formula>
    </cfRule>
  </conditionalFormatting>
  <conditionalFormatting sqref="AC32">
    <cfRule type="cellIs" dxfId="2422" priority="626" operator="lessThan">
      <formula>$C$4</formula>
    </cfRule>
  </conditionalFormatting>
  <conditionalFormatting sqref="AC33">
    <cfRule type="cellIs" dxfId="2421" priority="627" operator="lessThan">
      <formula>$C$4</formula>
    </cfRule>
  </conditionalFormatting>
  <conditionalFormatting sqref="AC34">
    <cfRule type="cellIs" dxfId="2420" priority="628" operator="lessThan">
      <formula>$C$4</formula>
    </cfRule>
  </conditionalFormatting>
  <conditionalFormatting sqref="AC35">
    <cfRule type="cellIs" dxfId="2419" priority="629" operator="lessThan">
      <formula>$C$4</formula>
    </cfRule>
  </conditionalFormatting>
  <conditionalFormatting sqref="AC36">
    <cfRule type="cellIs" dxfId="2418" priority="630" operator="lessThan">
      <formula>$C$4</formula>
    </cfRule>
  </conditionalFormatting>
  <conditionalFormatting sqref="AC37">
    <cfRule type="cellIs" dxfId="2417" priority="631" operator="lessThan">
      <formula>$C$4</formula>
    </cfRule>
  </conditionalFormatting>
  <conditionalFormatting sqref="AC38">
    <cfRule type="cellIs" dxfId="2416" priority="632" operator="lessThan">
      <formula>$C$4</formula>
    </cfRule>
  </conditionalFormatting>
  <conditionalFormatting sqref="AC39">
    <cfRule type="cellIs" dxfId="2415" priority="633" operator="lessThan">
      <formula>$C$4</formula>
    </cfRule>
  </conditionalFormatting>
  <conditionalFormatting sqref="AC40">
    <cfRule type="cellIs" dxfId="2414" priority="634" operator="lessThan">
      <formula>$C$4</formula>
    </cfRule>
  </conditionalFormatting>
  <conditionalFormatting sqref="AC41">
    <cfRule type="cellIs" dxfId="2413" priority="635" operator="lessThan">
      <formula>$C$4</formula>
    </cfRule>
  </conditionalFormatting>
  <conditionalFormatting sqref="AC42">
    <cfRule type="cellIs" dxfId="2412" priority="636" operator="lessThan">
      <formula>$C$4</formula>
    </cfRule>
  </conditionalFormatting>
  <conditionalFormatting sqref="AC43">
    <cfRule type="cellIs" dxfId="2411" priority="637" operator="lessThan">
      <formula>$C$4</formula>
    </cfRule>
  </conditionalFormatting>
  <conditionalFormatting sqref="AC44">
    <cfRule type="cellIs" dxfId="2410" priority="638" operator="lessThan">
      <formula>$C$4</formula>
    </cfRule>
  </conditionalFormatting>
  <conditionalFormatting sqref="AC45">
    <cfRule type="cellIs" dxfId="2409" priority="639" operator="lessThan">
      <formula>$C$4</formula>
    </cfRule>
  </conditionalFormatting>
  <conditionalFormatting sqref="AC46">
    <cfRule type="cellIs" dxfId="2408" priority="640" operator="lessThan">
      <formula>$C$4</formula>
    </cfRule>
  </conditionalFormatting>
  <conditionalFormatting sqref="AC47">
    <cfRule type="cellIs" dxfId="2407" priority="641" operator="lessThan">
      <formula>$C$4</formula>
    </cfRule>
  </conditionalFormatting>
  <conditionalFormatting sqref="AC48">
    <cfRule type="cellIs" dxfId="2406" priority="642" operator="lessThan">
      <formula>$C$4</formula>
    </cfRule>
  </conditionalFormatting>
  <conditionalFormatting sqref="AC49">
    <cfRule type="cellIs" dxfId="2405" priority="643" operator="lessThan">
      <formula>$C$4</formula>
    </cfRule>
  </conditionalFormatting>
  <conditionalFormatting sqref="AC50">
    <cfRule type="cellIs" dxfId="2404" priority="644" operator="lessThan">
      <formula>$C$4</formula>
    </cfRule>
  </conditionalFormatting>
  <conditionalFormatting sqref="AD11">
    <cfRule type="cellIs" dxfId="2403" priority="645" operator="lessThan">
      <formula>$C$4</formula>
    </cfRule>
  </conditionalFormatting>
  <conditionalFormatting sqref="AD12">
    <cfRule type="cellIs" dxfId="2402" priority="646" operator="lessThan">
      <formula>$C$4</formula>
    </cfRule>
  </conditionalFormatting>
  <conditionalFormatting sqref="AD13">
    <cfRule type="cellIs" dxfId="2401" priority="647" operator="lessThan">
      <formula>$C$4</formula>
    </cfRule>
  </conditionalFormatting>
  <conditionalFormatting sqref="AD14">
    <cfRule type="cellIs" dxfId="2400" priority="648" operator="lessThan">
      <formula>$C$4</formula>
    </cfRule>
  </conditionalFormatting>
  <conditionalFormatting sqref="AD15">
    <cfRule type="cellIs" dxfId="2399" priority="649" operator="lessThan">
      <formula>$C$4</formula>
    </cfRule>
  </conditionalFormatting>
  <conditionalFormatting sqref="AD16">
    <cfRule type="cellIs" dxfId="2398" priority="650" operator="lessThan">
      <formula>$C$4</formula>
    </cfRule>
  </conditionalFormatting>
  <conditionalFormatting sqref="AD17">
    <cfRule type="cellIs" dxfId="2397" priority="651" operator="lessThan">
      <formula>$C$4</formula>
    </cfRule>
  </conditionalFormatting>
  <conditionalFormatting sqref="AD18">
    <cfRule type="cellIs" dxfId="2396" priority="652" operator="lessThan">
      <formula>$C$4</formula>
    </cfRule>
  </conditionalFormatting>
  <conditionalFormatting sqref="AD19">
    <cfRule type="cellIs" dxfId="2395" priority="653" operator="lessThan">
      <formula>$C$4</formula>
    </cfRule>
  </conditionalFormatting>
  <conditionalFormatting sqref="AD20">
    <cfRule type="cellIs" dxfId="2394" priority="654" operator="lessThan">
      <formula>$C$4</formula>
    </cfRule>
  </conditionalFormatting>
  <conditionalFormatting sqref="AD21">
    <cfRule type="cellIs" dxfId="2393" priority="655" operator="lessThan">
      <formula>$C$4</formula>
    </cfRule>
  </conditionalFormatting>
  <conditionalFormatting sqref="AD22">
    <cfRule type="cellIs" dxfId="2392" priority="656" operator="lessThan">
      <formula>$C$4</formula>
    </cfRule>
  </conditionalFormatting>
  <conditionalFormatting sqref="AD23">
    <cfRule type="cellIs" dxfId="2391" priority="657" operator="lessThan">
      <formula>$C$4</formula>
    </cfRule>
  </conditionalFormatting>
  <conditionalFormatting sqref="AD24">
    <cfRule type="cellIs" dxfId="2390" priority="658" operator="lessThan">
      <formula>$C$4</formula>
    </cfRule>
  </conditionalFormatting>
  <conditionalFormatting sqref="AD25">
    <cfRule type="cellIs" dxfId="2389" priority="659" operator="lessThan">
      <formula>$C$4</formula>
    </cfRule>
  </conditionalFormatting>
  <conditionalFormatting sqref="AD26">
    <cfRule type="cellIs" dxfId="2388" priority="660" operator="lessThan">
      <formula>$C$4</formula>
    </cfRule>
  </conditionalFormatting>
  <conditionalFormatting sqref="AD27">
    <cfRule type="cellIs" dxfId="2387" priority="661" operator="lessThan">
      <formula>$C$4</formula>
    </cfRule>
  </conditionalFormatting>
  <conditionalFormatting sqref="AD28">
    <cfRule type="cellIs" dxfId="2386" priority="662" operator="lessThan">
      <formula>$C$4</formula>
    </cfRule>
  </conditionalFormatting>
  <conditionalFormatting sqref="AD29">
    <cfRule type="cellIs" dxfId="2385" priority="663" operator="lessThan">
      <formula>$C$4</formula>
    </cfRule>
  </conditionalFormatting>
  <conditionalFormatting sqref="AD30">
    <cfRule type="cellIs" dxfId="2384" priority="664" operator="lessThan">
      <formula>$C$4</formula>
    </cfRule>
  </conditionalFormatting>
  <conditionalFormatting sqref="AD31">
    <cfRule type="cellIs" dxfId="2383" priority="665" operator="lessThan">
      <formula>$C$4</formula>
    </cfRule>
  </conditionalFormatting>
  <conditionalFormatting sqref="AD32">
    <cfRule type="cellIs" dxfId="2382" priority="666" operator="lessThan">
      <formula>$C$4</formula>
    </cfRule>
  </conditionalFormatting>
  <conditionalFormatting sqref="AD33">
    <cfRule type="cellIs" dxfId="2381" priority="667" operator="lessThan">
      <formula>$C$4</formula>
    </cfRule>
  </conditionalFormatting>
  <conditionalFormatting sqref="AD34">
    <cfRule type="cellIs" dxfId="2380" priority="668" operator="lessThan">
      <formula>$C$4</formula>
    </cfRule>
  </conditionalFormatting>
  <conditionalFormatting sqref="AD35">
    <cfRule type="cellIs" dxfId="2379" priority="669" operator="lessThan">
      <formula>$C$4</formula>
    </cfRule>
  </conditionalFormatting>
  <conditionalFormatting sqref="AD36">
    <cfRule type="cellIs" dxfId="2378" priority="670" operator="lessThan">
      <formula>$C$4</formula>
    </cfRule>
  </conditionalFormatting>
  <conditionalFormatting sqref="AD37">
    <cfRule type="cellIs" dxfId="2377" priority="671" operator="lessThan">
      <formula>$C$4</formula>
    </cfRule>
  </conditionalFormatting>
  <conditionalFormatting sqref="AD38">
    <cfRule type="cellIs" dxfId="2376" priority="672" operator="lessThan">
      <formula>$C$4</formula>
    </cfRule>
  </conditionalFormatting>
  <conditionalFormatting sqref="AD39">
    <cfRule type="cellIs" dxfId="2375" priority="673" operator="lessThan">
      <formula>$C$4</formula>
    </cfRule>
  </conditionalFormatting>
  <conditionalFormatting sqref="AD40">
    <cfRule type="cellIs" dxfId="2374" priority="674" operator="lessThan">
      <formula>$C$4</formula>
    </cfRule>
  </conditionalFormatting>
  <conditionalFormatting sqref="AD41">
    <cfRule type="cellIs" dxfId="2373" priority="675" operator="lessThan">
      <formula>$C$4</formula>
    </cfRule>
  </conditionalFormatting>
  <conditionalFormatting sqref="AD42">
    <cfRule type="cellIs" dxfId="2372" priority="676" operator="lessThan">
      <formula>$C$4</formula>
    </cfRule>
  </conditionalFormatting>
  <conditionalFormatting sqref="AD43">
    <cfRule type="cellIs" dxfId="2371" priority="677" operator="lessThan">
      <formula>$C$4</formula>
    </cfRule>
  </conditionalFormatting>
  <conditionalFormatting sqref="AD44">
    <cfRule type="cellIs" dxfId="2370" priority="678" operator="lessThan">
      <formula>$C$4</formula>
    </cfRule>
  </conditionalFormatting>
  <conditionalFormatting sqref="AD45">
    <cfRule type="cellIs" dxfId="2369" priority="679" operator="lessThan">
      <formula>$C$4</formula>
    </cfRule>
  </conditionalFormatting>
  <conditionalFormatting sqref="AD46">
    <cfRule type="cellIs" dxfId="2368" priority="680" operator="lessThan">
      <formula>$C$4</formula>
    </cfRule>
  </conditionalFormatting>
  <conditionalFormatting sqref="AD47">
    <cfRule type="cellIs" dxfId="2367" priority="681" operator="lessThan">
      <formula>$C$4</formula>
    </cfRule>
  </conditionalFormatting>
  <conditionalFormatting sqref="AD48">
    <cfRule type="cellIs" dxfId="2366" priority="682" operator="lessThan">
      <formula>$C$4</formula>
    </cfRule>
  </conditionalFormatting>
  <conditionalFormatting sqref="AD49">
    <cfRule type="cellIs" dxfId="2365" priority="683" operator="lessThan">
      <formula>$C$4</formula>
    </cfRule>
  </conditionalFormatting>
  <conditionalFormatting sqref="AD50">
    <cfRule type="cellIs" dxfId="2364" priority="684" operator="lessThan">
      <formula>$C$4</formula>
    </cfRule>
  </conditionalFormatting>
  <conditionalFormatting sqref="AE11">
    <cfRule type="cellIs" dxfId="2363" priority="685" operator="lessThan">
      <formula>$C$4</formula>
    </cfRule>
  </conditionalFormatting>
  <conditionalFormatting sqref="AE12">
    <cfRule type="cellIs" dxfId="2362" priority="686" operator="lessThan">
      <formula>$C$4</formula>
    </cfRule>
  </conditionalFormatting>
  <conditionalFormatting sqref="AE13">
    <cfRule type="cellIs" dxfId="2361" priority="687" operator="lessThan">
      <formula>$C$4</formula>
    </cfRule>
  </conditionalFormatting>
  <conditionalFormatting sqref="AE14">
    <cfRule type="cellIs" dxfId="2360" priority="688" operator="lessThan">
      <formula>$C$4</formula>
    </cfRule>
  </conditionalFormatting>
  <conditionalFormatting sqref="AE15">
    <cfRule type="cellIs" dxfId="2359" priority="689" operator="lessThan">
      <formula>$C$4</formula>
    </cfRule>
  </conditionalFormatting>
  <conditionalFormatting sqref="AE16">
    <cfRule type="cellIs" dxfId="2358" priority="690" operator="lessThan">
      <formula>$C$4</formula>
    </cfRule>
  </conditionalFormatting>
  <conditionalFormatting sqref="AE17">
    <cfRule type="cellIs" dxfId="2357" priority="691" operator="lessThan">
      <formula>$C$4</formula>
    </cfRule>
  </conditionalFormatting>
  <conditionalFormatting sqref="AE18">
    <cfRule type="cellIs" dxfId="2356" priority="692" operator="lessThan">
      <formula>$C$4</formula>
    </cfRule>
  </conditionalFormatting>
  <conditionalFormatting sqref="AE19">
    <cfRule type="cellIs" dxfId="2355" priority="693" operator="lessThan">
      <formula>$C$4</formula>
    </cfRule>
  </conditionalFormatting>
  <conditionalFormatting sqref="AE20">
    <cfRule type="cellIs" dxfId="2354" priority="694" operator="lessThan">
      <formula>$C$4</formula>
    </cfRule>
  </conditionalFormatting>
  <conditionalFormatting sqref="AE21">
    <cfRule type="cellIs" dxfId="2353" priority="695" operator="lessThan">
      <formula>$C$4</formula>
    </cfRule>
  </conditionalFormatting>
  <conditionalFormatting sqref="AE22">
    <cfRule type="cellIs" dxfId="2352" priority="696" operator="lessThan">
      <formula>$C$4</formula>
    </cfRule>
  </conditionalFormatting>
  <conditionalFormatting sqref="AE23">
    <cfRule type="cellIs" dxfId="2351" priority="697" operator="lessThan">
      <formula>$C$4</formula>
    </cfRule>
  </conditionalFormatting>
  <conditionalFormatting sqref="AE24">
    <cfRule type="cellIs" dxfId="2350" priority="698" operator="lessThan">
      <formula>$C$4</formula>
    </cfRule>
  </conditionalFormatting>
  <conditionalFormatting sqref="AE25">
    <cfRule type="cellIs" dxfId="2349" priority="699" operator="lessThan">
      <formula>$C$4</formula>
    </cfRule>
  </conditionalFormatting>
  <conditionalFormatting sqref="AE26">
    <cfRule type="cellIs" dxfId="2348" priority="700" operator="lessThan">
      <formula>$C$4</formula>
    </cfRule>
  </conditionalFormatting>
  <conditionalFormatting sqref="AE27">
    <cfRule type="cellIs" dxfId="2347" priority="701" operator="lessThan">
      <formula>$C$4</formula>
    </cfRule>
  </conditionalFormatting>
  <conditionalFormatting sqref="AE28">
    <cfRule type="cellIs" dxfId="2346" priority="702" operator="lessThan">
      <formula>$C$4</formula>
    </cfRule>
  </conditionalFormatting>
  <conditionalFormatting sqref="AE29">
    <cfRule type="cellIs" dxfId="2345" priority="703" operator="lessThan">
      <formula>$C$4</formula>
    </cfRule>
  </conditionalFormatting>
  <conditionalFormatting sqref="AE30">
    <cfRule type="cellIs" dxfId="2344" priority="704" operator="lessThan">
      <formula>$C$4</formula>
    </cfRule>
  </conditionalFormatting>
  <conditionalFormatting sqref="AE31">
    <cfRule type="cellIs" dxfId="2343" priority="705" operator="lessThan">
      <formula>$C$4</formula>
    </cfRule>
  </conditionalFormatting>
  <conditionalFormatting sqref="AE32">
    <cfRule type="cellIs" dxfId="2342" priority="706" operator="lessThan">
      <formula>$C$4</formula>
    </cfRule>
  </conditionalFormatting>
  <conditionalFormatting sqref="AE33">
    <cfRule type="cellIs" dxfId="2341" priority="707" operator="lessThan">
      <formula>$C$4</formula>
    </cfRule>
  </conditionalFormatting>
  <conditionalFormatting sqref="AE34">
    <cfRule type="cellIs" dxfId="2340" priority="708" operator="lessThan">
      <formula>$C$4</formula>
    </cfRule>
  </conditionalFormatting>
  <conditionalFormatting sqref="AE35">
    <cfRule type="cellIs" dxfId="2339" priority="709" operator="lessThan">
      <formula>$C$4</formula>
    </cfRule>
  </conditionalFormatting>
  <conditionalFormatting sqref="AE36">
    <cfRule type="cellIs" dxfId="2338" priority="710" operator="lessThan">
      <formula>$C$4</formula>
    </cfRule>
  </conditionalFormatting>
  <conditionalFormatting sqref="AE37">
    <cfRule type="cellIs" dxfId="2337" priority="711" operator="lessThan">
      <formula>$C$4</formula>
    </cfRule>
  </conditionalFormatting>
  <conditionalFormatting sqref="AE38">
    <cfRule type="cellIs" dxfId="2336" priority="712" operator="lessThan">
      <formula>$C$4</formula>
    </cfRule>
  </conditionalFormatting>
  <conditionalFormatting sqref="AE39">
    <cfRule type="cellIs" dxfId="2335" priority="713" operator="lessThan">
      <formula>$C$4</formula>
    </cfRule>
  </conditionalFormatting>
  <conditionalFormatting sqref="AE40">
    <cfRule type="cellIs" dxfId="2334" priority="714" operator="lessThan">
      <formula>$C$4</formula>
    </cfRule>
  </conditionalFormatting>
  <conditionalFormatting sqref="AE41">
    <cfRule type="cellIs" dxfId="2333" priority="715" operator="lessThan">
      <formula>$C$4</formula>
    </cfRule>
  </conditionalFormatting>
  <conditionalFormatting sqref="AE42">
    <cfRule type="cellIs" dxfId="2332" priority="716" operator="lessThan">
      <formula>$C$4</formula>
    </cfRule>
  </conditionalFormatting>
  <conditionalFormatting sqref="AE43">
    <cfRule type="cellIs" dxfId="2331" priority="717" operator="lessThan">
      <formula>$C$4</formula>
    </cfRule>
  </conditionalFormatting>
  <conditionalFormatting sqref="AE44">
    <cfRule type="cellIs" dxfId="2330" priority="718" operator="lessThan">
      <formula>$C$4</formula>
    </cfRule>
  </conditionalFormatting>
  <conditionalFormatting sqref="AE45">
    <cfRule type="cellIs" dxfId="2329" priority="719" operator="lessThan">
      <formula>$C$4</formula>
    </cfRule>
  </conditionalFormatting>
  <conditionalFormatting sqref="AE46">
    <cfRule type="cellIs" dxfId="2328" priority="720" operator="lessThan">
      <formula>$C$4</formula>
    </cfRule>
  </conditionalFormatting>
  <conditionalFormatting sqref="AE47">
    <cfRule type="cellIs" dxfId="2327" priority="721" operator="lessThan">
      <formula>$C$4</formula>
    </cfRule>
  </conditionalFormatting>
  <conditionalFormatting sqref="AE48">
    <cfRule type="cellIs" dxfId="2326" priority="722" operator="lessThan">
      <formula>$C$4</formula>
    </cfRule>
  </conditionalFormatting>
  <conditionalFormatting sqref="AE49">
    <cfRule type="cellIs" dxfId="2325" priority="723" operator="lessThan">
      <formula>$C$4</formula>
    </cfRule>
  </conditionalFormatting>
  <conditionalFormatting sqref="AE50">
    <cfRule type="cellIs" dxfId="2324" priority="724" operator="lessThan">
      <formula>$C$4</formula>
    </cfRule>
  </conditionalFormatting>
  <conditionalFormatting sqref="AF11">
    <cfRule type="cellIs" dxfId="2323" priority="725" operator="lessThan">
      <formula>$C$4</formula>
    </cfRule>
  </conditionalFormatting>
  <conditionalFormatting sqref="AF12">
    <cfRule type="cellIs" dxfId="2322" priority="726" operator="lessThan">
      <formula>$C$4</formula>
    </cfRule>
  </conditionalFormatting>
  <conditionalFormatting sqref="AF13">
    <cfRule type="cellIs" dxfId="2321" priority="727" operator="lessThan">
      <formula>$C$4</formula>
    </cfRule>
  </conditionalFormatting>
  <conditionalFormatting sqref="AF14">
    <cfRule type="cellIs" dxfId="2320" priority="728" operator="lessThan">
      <formula>$C$4</formula>
    </cfRule>
  </conditionalFormatting>
  <conditionalFormatting sqref="AF15">
    <cfRule type="cellIs" dxfId="2319" priority="729" operator="lessThan">
      <formula>$C$4</formula>
    </cfRule>
  </conditionalFormatting>
  <conditionalFormatting sqref="AF16">
    <cfRule type="cellIs" dxfId="2318" priority="730" operator="lessThan">
      <formula>$C$4</formula>
    </cfRule>
  </conditionalFormatting>
  <conditionalFormatting sqref="AF17">
    <cfRule type="cellIs" dxfId="2317" priority="731" operator="lessThan">
      <formula>$C$4</formula>
    </cfRule>
  </conditionalFormatting>
  <conditionalFormatting sqref="AF18">
    <cfRule type="cellIs" dxfId="2316" priority="732" operator="lessThan">
      <formula>$C$4</formula>
    </cfRule>
  </conditionalFormatting>
  <conditionalFormatting sqref="AF19">
    <cfRule type="cellIs" dxfId="2315" priority="733" operator="lessThan">
      <formula>$C$4</formula>
    </cfRule>
  </conditionalFormatting>
  <conditionalFormatting sqref="AF20">
    <cfRule type="cellIs" dxfId="2314" priority="734" operator="lessThan">
      <formula>$C$4</formula>
    </cfRule>
  </conditionalFormatting>
  <conditionalFormatting sqref="AF21">
    <cfRule type="cellIs" dxfId="2313" priority="735" operator="lessThan">
      <formula>$C$4</formula>
    </cfRule>
  </conditionalFormatting>
  <conditionalFormatting sqref="AF22">
    <cfRule type="cellIs" dxfId="2312" priority="736" operator="lessThan">
      <formula>$C$4</formula>
    </cfRule>
  </conditionalFormatting>
  <conditionalFormatting sqref="AF23">
    <cfRule type="cellIs" dxfId="2311" priority="737" operator="lessThan">
      <formula>$C$4</formula>
    </cfRule>
  </conditionalFormatting>
  <conditionalFormatting sqref="AF24">
    <cfRule type="cellIs" dxfId="2310" priority="738" operator="lessThan">
      <formula>$C$4</formula>
    </cfRule>
  </conditionalFormatting>
  <conditionalFormatting sqref="AF25">
    <cfRule type="cellIs" dxfId="2309" priority="739" operator="lessThan">
      <formula>$C$4</formula>
    </cfRule>
  </conditionalFormatting>
  <conditionalFormatting sqref="AF26">
    <cfRule type="cellIs" dxfId="2308" priority="740" operator="lessThan">
      <formula>$C$4</formula>
    </cfRule>
  </conditionalFormatting>
  <conditionalFormatting sqref="AF27">
    <cfRule type="cellIs" dxfId="2307" priority="741" operator="lessThan">
      <formula>$C$4</formula>
    </cfRule>
  </conditionalFormatting>
  <conditionalFormatting sqref="AF28">
    <cfRule type="cellIs" dxfId="2306" priority="742" operator="lessThan">
      <formula>$C$4</formula>
    </cfRule>
  </conditionalFormatting>
  <conditionalFormatting sqref="AF29">
    <cfRule type="cellIs" dxfId="2305" priority="743" operator="lessThan">
      <formula>$C$4</formula>
    </cfRule>
  </conditionalFormatting>
  <conditionalFormatting sqref="AF30">
    <cfRule type="cellIs" dxfId="2304" priority="744" operator="lessThan">
      <formula>$C$4</formula>
    </cfRule>
  </conditionalFormatting>
  <conditionalFormatting sqref="AF31">
    <cfRule type="cellIs" dxfId="2303" priority="745" operator="lessThan">
      <formula>$C$4</formula>
    </cfRule>
  </conditionalFormatting>
  <conditionalFormatting sqref="AF32">
    <cfRule type="cellIs" dxfId="2302" priority="746" operator="lessThan">
      <formula>$C$4</formula>
    </cfRule>
  </conditionalFormatting>
  <conditionalFormatting sqref="AF33">
    <cfRule type="cellIs" dxfId="2301" priority="747" operator="lessThan">
      <formula>$C$4</formula>
    </cfRule>
  </conditionalFormatting>
  <conditionalFormatting sqref="AF34">
    <cfRule type="cellIs" dxfId="2300" priority="748" operator="lessThan">
      <formula>$C$4</formula>
    </cfRule>
  </conditionalFormatting>
  <conditionalFormatting sqref="AF35">
    <cfRule type="cellIs" dxfId="2299" priority="749" operator="lessThan">
      <formula>$C$4</formula>
    </cfRule>
  </conditionalFormatting>
  <conditionalFormatting sqref="AF36">
    <cfRule type="cellIs" dxfId="2298" priority="750" operator="lessThan">
      <formula>$C$4</formula>
    </cfRule>
  </conditionalFormatting>
  <conditionalFormatting sqref="AF37">
    <cfRule type="cellIs" dxfId="2297" priority="751" operator="lessThan">
      <formula>$C$4</formula>
    </cfRule>
  </conditionalFormatting>
  <conditionalFormatting sqref="AF38">
    <cfRule type="cellIs" dxfId="2296" priority="752" operator="lessThan">
      <formula>$C$4</formula>
    </cfRule>
  </conditionalFormatting>
  <conditionalFormatting sqref="AF39">
    <cfRule type="cellIs" dxfId="2295" priority="753" operator="lessThan">
      <formula>$C$4</formula>
    </cfRule>
  </conditionalFormatting>
  <conditionalFormatting sqref="AF40">
    <cfRule type="cellIs" dxfId="2294" priority="754" operator="lessThan">
      <formula>$C$4</formula>
    </cfRule>
  </conditionalFormatting>
  <conditionalFormatting sqref="AF41">
    <cfRule type="cellIs" dxfId="2293" priority="755" operator="lessThan">
      <formula>$C$4</formula>
    </cfRule>
  </conditionalFormatting>
  <conditionalFormatting sqref="AF42">
    <cfRule type="cellIs" dxfId="2292" priority="756" operator="lessThan">
      <formula>$C$4</formula>
    </cfRule>
  </conditionalFormatting>
  <conditionalFormatting sqref="AF43">
    <cfRule type="cellIs" dxfId="2291" priority="757" operator="lessThan">
      <formula>$C$4</formula>
    </cfRule>
  </conditionalFormatting>
  <conditionalFormatting sqref="AF44">
    <cfRule type="cellIs" dxfId="2290" priority="758" operator="lessThan">
      <formula>$C$4</formula>
    </cfRule>
  </conditionalFormatting>
  <conditionalFormatting sqref="AF45">
    <cfRule type="cellIs" dxfId="2289" priority="759" operator="lessThan">
      <formula>$C$4</formula>
    </cfRule>
  </conditionalFormatting>
  <conditionalFormatting sqref="AF46">
    <cfRule type="cellIs" dxfId="2288" priority="760" operator="lessThan">
      <formula>$C$4</formula>
    </cfRule>
  </conditionalFormatting>
  <conditionalFormatting sqref="AF47">
    <cfRule type="cellIs" dxfId="2287" priority="761" operator="lessThan">
      <formula>$C$4</formula>
    </cfRule>
  </conditionalFormatting>
  <conditionalFormatting sqref="AF48">
    <cfRule type="cellIs" dxfId="2286" priority="762" operator="lessThan">
      <formula>$C$4</formula>
    </cfRule>
  </conditionalFormatting>
  <conditionalFormatting sqref="AF49">
    <cfRule type="cellIs" dxfId="2285" priority="763" operator="lessThan">
      <formula>$C$4</formula>
    </cfRule>
  </conditionalFormatting>
  <conditionalFormatting sqref="AF50">
    <cfRule type="cellIs" dxfId="2284" priority="764" operator="lessThan">
      <formula>$C$4</formula>
    </cfRule>
  </conditionalFormatting>
  <conditionalFormatting sqref="AG11">
    <cfRule type="cellIs" dxfId="2283" priority="765" operator="lessThan">
      <formula>$C$4</formula>
    </cfRule>
  </conditionalFormatting>
  <conditionalFormatting sqref="AG12">
    <cfRule type="cellIs" dxfId="2282" priority="766" operator="lessThan">
      <formula>$C$4</formula>
    </cfRule>
  </conditionalFormatting>
  <conditionalFormatting sqref="AG13">
    <cfRule type="cellIs" dxfId="2281" priority="767" operator="lessThan">
      <formula>$C$4</formula>
    </cfRule>
  </conditionalFormatting>
  <conditionalFormatting sqref="AG14">
    <cfRule type="cellIs" dxfId="2280" priority="768" operator="lessThan">
      <formula>$C$4</formula>
    </cfRule>
  </conditionalFormatting>
  <conditionalFormatting sqref="AG15">
    <cfRule type="cellIs" dxfId="2279" priority="769" operator="lessThan">
      <formula>$C$4</formula>
    </cfRule>
  </conditionalFormatting>
  <conditionalFormatting sqref="AG16">
    <cfRule type="cellIs" dxfId="2278" priority="770" operator="lessThan">
      <formula>$C$4</formula>
    </cfRule>
  </conditionalFormatting>
  <conditionalFormatting sqref="AG17">
    <cfRule type="cellIs" dxfId="2277" priority="771" operator="lessThan">
      <formula>$C$4</formula>
    </cfRule>
  </conditionalFormatting>
  <conditionalFormatting sqref="AG18">
    <cfRule type="cellIs" dxfId="2276" priority="772" operator="lessThan">
      <formula>$C$4</formula>
    </cfRule>
  </conditionalFormatting>
  <conditionalFormatting sqref="AG19">
    <cfRule type="cellIs" dxfId="2275" priority="773" operator="lessThan">
      <formula>$C$4</formula>
    </cfRule>
  </conditionalFormatting>
  <conditionalFormatting sqref="AG20">
    <cfRule type="cellIs" dxfId="2274" priority="774" operator="lessThan">
      <formula>$C$4</formula>
    </cfRule>
  </conditionalFormatting>
  <conditionalFormatting sqref="AG21">
    <cfRule type="cellIs" dxfId="2273" priority="775" operator="lessThan">
      <formula>$C$4</formula>
    </cfRule>
  </conditionalFormatting>
  <conditionalFormatting sqref="AG22">
    <cfRule type="cellIs" dxfId="2272" priority="776" operator="lessThan">
      <formula>$C$4</formula>
    </cfRule>
  </conditionalFormatting>
  <conditionalFormatting sqref="AG23">
    <cfRule type="cellIs" dxfId="2271" priority="777" operator="lessThan">
      <formula>$C$4</formula>
    </cfRule>
  </conditionalFormatting>
  <conditionalFormatting sqref="AG24">
    <cfRule type="cellIs" dxfId="2270" priority="778" operator="lessThan">
      <formula>$C$4</formula>
    </cfRule>
  </conditionalFormatting>
  <conditionalFormatting sqref="AG25">
    <cfRule type="cellIs" dxfId="2269" priority="779" operator="lessThan">
      <formula>$C$4</formula>
    </cfRule>
  </conditionalFormatting>
  <conditionalFormatting sqref="AG26">
    <cfRule type="cellIs" dxfId="2268" priority="780" operator="lessThan">
      <formula>$C$4</formula>
    </cfRule>
  </conditionalFormatting>
  <conditionalFormatting sqref="AG27">
    <cfRule type="cellIs" dxfId="2267" priority="781" operator="lessThan">
      <formula>$C$4</formula>
    </cfRule>
  </conditionalFormatting>
  <conditionalFormatting sqref="AG28">
    <cfRule type="cellIs" dxfId="2266" priority="782" operator="lessThan">
      <formula>$C$4</formula>
    </cfRule>
  </conditionalFormatting>
  <conditionalFormatting sqref="AG29">
    <cfRule type="cellIs" dxfId="2265" priority="783" operator="lessThan">
      <formula>$C$4</formula>
    </cfRule>
  </conditionalFormatting>
  <conditionalFormatting sqref="AG30">
    <cfRule type="cellIs" dxfId="2264" priority="784" operator="lessThan">
      <formula>$C$4</formula>
    </cfRule>
  </conditionalFormatting>
  <conditionalFormatting sqref="AG31">
    <cfRule type="cellIs" dxfId="2263" priority="785" operator="lessThan">
      <formula>$C$4</formula>
    </cfRule>
  </conditionalFormatting>
  <conditionalFormatting sqref="AG32">
    <cfRule type="cellIs" dxfId="2262" priority="786" operator="lessThan">
      <formula>$C$4</formula>
    </cfRule>
  </conditionalFormatting>
  <conditionalFormatting sqref="AG33">
    <cfRule type="cellIs" dxfId="2261" priority="787" operator="lessThan">
      <formula>$C$4</formula>
    </cfRule>
  </conditionalFormatting>
  <conditionalFormatting sqref="AG34">
    <cfRule type="cellIs" dxfId="2260" priority="788" operator="lessThan">
      <formula>$C$4</formula>
    </cfRule>
  </conditionalFormatting>
  <conditionalFormatting sqref="AG35">
    <cfRule type="cellIs" dxfId="2259" priority="789" operator="lessThan">
      <formula>$C$4</formula>
    </cfRule>
  </conditionalFormatting>
  <conditionalFormatting sqref="AG36">
    <cfRule type="cellIs" dxfId="2258" priority="790" operator="lessThan">
      <formula>$C$4</formula>
    </cfRule>
  </conditionalFormatting>
  <conditionalFormatting sqref="AG37">
    <cfRule type="cellIs" dxfId="2257" priority="791" operator="lessThan">
      <formula>$C$4</formula>
    </cfRule>
  </conditionalFormatting>
  <conditionalFormatting sqref="AG38">
    <cfRule type="cellIs" dxfId="2256" priority="792" operator="lessThan">
      <formula>$C$4</formula>
    </cfRule>
  </conditionalFormatting>
  <conditionalFormatting sqref="AG39">
    <cfRule type="cellIs" dxfId="2255" priority="793" operator="lessThan">
      <formula>$C$4</formula>
    </cfRule>
  </conditionalFormatting>
  <conditionalFormatting sqref="AG40">
    <cfRule type="cellIs" dxfId="2254" priority="794" operator="lessThan">
      <formula>$C$4</formula>
    </cfRule>
  </conditionalFormatting>
  <conditionalFormatting sqref="AG41">
    <cfRule type="cellIs" dxfId="2253" priority="795" operator="lessThan">
      <formula>$C$4</formula>
    </cfRule>
  </conditionalFormatting>
  <conditionalFormatting sqref="AG42">
    <cfRule type="cellIs" dxfId="2252" priority="796" operator="lessThan">
      <formula>$C$4</formula>
    </cfRule>
  </conditionalFormatting>
  <conditionalFormatting sqref="AG43">
    <cfRule type="cellIs" dxfId="2251" priority="797" operator="lessThan">
      <formula>$C$4</formula>
    </cfRule>
  </conditionalFormatting>
  <conditionalFormatting sqref="AG44">
    <cfRule type="cellIs" dxfId="2250" priority="798" operator="lessThan">
      <formula>$C$4</formula>
    </cfRule>
  </conditionalFormatting>
  <conditionalFormatting sqref="AG45">
    <cfRule type="cellIs" dxfId="2249" priority="799" operator="lessThan">
      <formula>$C$4</formula>
    </cfRule>
  </conditionalFormatting>
  <conditionalFormatting sqref="AG46">
    <cfRule type="cellIs" dxfId="2248" priority="800" operator="lessThan">
      <formula>$C$4</formula>
    </cfRule>
  </conditionalFormatting>
  <conditionalFormatting sqref="AG47">
    <cfRule type="cellIs" dxfId="2247" priority="801" operator="lessThan">
      <formula>$C$4</formula>
    </cfRule>
  </conditionalFormatting>
  <conditionalFormatting sqref="AG48">
    <cfRule type="cellIs" dxfId="2246" priority="802" operator="lessThan">
      <formula>$C$4</formula>
    </cfRule>
  </conditionalFormatting>
  <conditionalFormatting sqref="AG49">
    <cfRule type="cellIs" dxfId="2245" priority="803" operator="lessThan">
      <formula>$C$4</formula>
    </cfRule>
  </conditionalFormatting>
  <conditionalFormatting sqref="AG50">
    <cfRule type="cellIs" dxfId="2244" priority="804" operator="lessThan">
      <formula>$C$4</formula>
    </cfRule>
  </conditionalFormatting>
  <conditionalFormatting sqref="AH11">
    <cfRule type="cellIs" dxfId="2243" priority="805" operator="lessThan">
      <formula>$C$4</formula>
    </cfRule>
  </conditionalFormatting>
  <conditionalFormatting sqref="AH12">
    <cfRule type="cellIs" dxfId="2242" priority="806" operator="lessThan">
      <formula>$C$4</formula>
    </cfRule>
  </conditionalFormatting>
  <conditionalFormatting sqref="AH13">
    <cfRule type="cellIs" dxfId="2241" priority="807" operator="lessThan">
      <formula>$C$4</formula>
    </cfRule>
  </conditionalFormatting>
  <conditionalFormatting sqref="AH14">
    <cfRule type="cellIs" dxfId="2240" priority="808" operator="lessThan">
      <formula>$C$4</formula>
    </cfRule>
  </conditionalFormatting>
  <conditionalFormatting sqref="AH15">
    <cfRule type="cellIs" dxfId="2239" priority="809" operator="lessThan">
      <formula>$C$4</formula>
    </cfRule>
  </conditionalFormatting>
  <conditionalFormatting sqref="AH16">
    <cfRule type="cellIs" dxfId="2238" priority="810" operator="lessThan">
      <formula>$C$4</formula>
    </cfRule>
  </conditionalFormatting>
  <conditionalFormatting sqref="AH17">
    <cfRule type="cellIs" dxfId="2237" priority="811" operator="lessThan">
      <formula>$C$4</formula>
    </cfRule>
  </conditionalFormatting>
  <conditionalFormatting sqref="AH18">
    <cfRule type="cellIs" dxfId="2236" priority="812" operator="lessThan">
      <formula>$C$4</formula>
    </cfRule>
  </conditionalFormatting>
  <conditionalFormatting sqref="AH19">
    <cfRule type="cellIs" dxfId="2235" priority="813" operator="lessThan">
      <formula>$C$4</formula>
    </cfRule>
  </conditionalFormatting>
  <conditionalFormatting sqref="AH20">
    <cfRule type="cellIs" dxfId="2234" priority="814" operator="lessThan">
      <formula>$C$4</formula>
    </cfRule>
  </conditionalFormatting>
  <conditionalFormatting sqref="AH21">
    <cfRule type="cellIs" dxfId="2233" priority="815" operator="lessThan">
      <formula>$C$4</formula>
    </cfRule>
  </conditionalFormatting>
  <conditionalFormatting sqref="AH22">
    <cfRule type="cellIs" dxfId="2232" priority="816" operator="lessThan">
      <formula>$C$4</formula>
    </cfRule>
  </conditionalFormatting>
  <conditionalFormatting sqref="AH23">
    <cfRule type="cellIs" dxfId="2231" priority="817" operator="lessThan">
      <formula>$C$4</formula>
    </cfRule>
  </conditionalFormatting>
  <conditionalFormatting sqref="AH24">
    <cfRule type="cellIs" dxfId="2230" priority="818" operator="lessThan">
      <formula>$C$4</formula>
    </cfRule>
  </conditionalFormatting>
  <conditionalFormatting sqref="AH25">
    <cfRule type="cellIs" dxfId="2229" priority="819" operator="lessThan">
      <formula>$C$4</formula>
    </cfRule>
  </conditionalFormatting>
  <conditionalFormatting sqref="AH26">
    <cfRule type="cellIs" dxfId="2228" priority="820" operator="lessThan">
      <formula>$C$4</formula>
    </cfRule>
  </conditionalFormatting>
  <conditionalFormatting sqref="AH27">
    <cfRule type="cellIs" dxfId="2227" priority="821" operator="lessThan">
      <formula>$C$4</formula>
    </cfRule>
  </conditionalFormatting>
  <conditionalFormatting sqref="AH28">
    <cfRule type="cellIs" dxfId="2226" priority="822" operator="lessThan">
      <formula>$C$4</formula>
    </cfRule>
  </conditionalFormatting>
  <conditionalFormatting sqref="AH29">
    <cfRule type="cellIs" dxfId="2225" priority="823" operator="lessThan">
      <formula>$C$4</formula>
    </cfRule>
  </conditionalFormatting>
  <conditionalFormatting sqref="AH30">
    <cfRule type="cellIs" dxfId="2224" priority="824" operator="lessThan">
      <formula>$C$4</formula>
    </cfRule>
  </conditionalFormatting>
  <conditionalFormatting sqref="AH31">
    <cfRule type="cellIs" dxfId="2223" priority="825" operator="lessThan">
      <formula>$C$4</formula>
    </cfRule>
  </conditionalFormatting>
  <conditionalFormatting sqref="AH32">
    <cfRule type="cellIs" dxfId="2222" priority="826" operator="lessThan">
      <formula>$C$4</formula>
    </cfRule>
  </conditionalFormatting>
  <conditionalFormatting sqref="AH33">
    <cfRule type="cellIs" dxfId="2221" priority="827" operator="lessThan">
      <formula>$C$4</formula>
    </cfRule>
  </conditionalFormatting>
  <conditionalFormatting sqref="AH34">
    <cfRule type="cellIs" dxfId="2220" priority="828" operator="lessThan">
      <formula>$C$4</formula>
    </cfRule>
  </conditionalFormatting>
  <conditionalFormatting sqref="AH35">
    <cfRule type="cellIs" dxfId="2219" priority="829" operator="lessThan">
      <formula>$C$4</formula>
    </cfRule>
  </conditionalFormatting>
  <conditionalFormatting sqref="AH36">
    <cfRule type="cellIs" dxfId="2218" priority="830" operator="lessThan">
      <formula>$C$4</formula>
    </cfRule>
  </conditionalFormatting>
  <conditionalFormatting sqref="AH37">
    <cfRule type="cellIs" dxfId="2217" priority="831" operator="lessThan">
      <formula>$C$4</formula>
    </cfRule>
  </conditionalFormatting>
  <conditionalFormatting sqref="AH38">
    <cfRule type="cellIs" dxfId="2216" priority="832" operator="lessThan">
      <formula>$C$4</formula>
    </cfRule>
  </conditionalFormatting>
  <conditionalFormatting sqref="AH39">
    <cfRule type="cellIs" dxfId="2215" priority="833" operator="lessThan">
      <formula>$C$4</formula>
    </cfRule>
  </conditionalFormatting>
  <conditionalFormatting sqref="AH40">
    <cfRule type="cellIs" dxfId="2214" priority="834" operator="lessThan">
      <formula>$C$4</formula>
    </cfRule>
  </conditionalFormatting>
  <conditionalFormatting sqref="AH41">
    <cfRule type="cellIs" dxfId="2213" priority="835" operator="lessThan">
      <formula>$C$4</formula>
    </cfRule>
  </conditionalFormatting>
  <conditionalFormatting sqref="AH42">
    <cfRule type="cellIs" dxfId="2212" priority="836" operator="lessThan">
      <formula>$C$4</formula>
    </cfRule>
  </conditionalFormatting>
  <conditionalFormatting sqref="AH43">
    <cfRule type="cellIs" dxfId="2211" priority="837" operator="lessThan">
      <formula>$C$4</formula>
    </cfRule>
  </conditionalFormatting>
  <conditionalFormatting sqref="AH44">
    <cfRule type="cellIs" dxfId="2210" priority="838" operator="lessThan">
      <formula>$C$4</formula>
    </cfRule>
  </conditionalFormatting>
  <conditionalFormatting sqref="AH45">
    <cfRule type="cellIs" dxfId="2209" priority="839" operator="lessThan">
      <formula>$C$4</formula>
    </cfRule>
  </conditionalFormatting>
  <conditionalFormatting sqref="AH46">
    <cfRule type="cellIs" dxfId="2208" priority="840" operator="lessThan">
      <formula>$C$4</formula>
    </cfRule>
  </conditionalFormatting>
  <conditionalFormatting sqref="AH47">
    <cfRule type="cellIs" dxfId="2207" priority="841" operator="lessThan">
      <formula>$C$4</formula>
    </cfRule>
  </conditionalFormatting>
  <conditionalFormatting sqref="AH48">
    <cfRule type="cellIs" dxfId="2206" priority="842" operator="lessThan">
      <formula>$C$4</formula>
    </cfRule>
  </conditionalFormatting>
  <conditionalFormatting sqref="AH49">
    <cfRule type="cellIs" dxfId="2205" priority="843" operator="lessThan">
      <formula>$C$4</formula>
    </cfRule>
  </conditionalFormatting>
  <conditionalFormatting sqref="AH50">
    <cfRule type="cellIs" dxfId="2204" priority="844" operator="lessThan">
      <formula>$C$4</formula>
    </cfRule>
  </conditionalFormatting>
  <conditionalFormatting sqref="AI11">
    <cfRule type="cellIs" dxfId="2203" priority="845" operator="lessThan">
      <formula>$C$4</formula>
    </cfRule>
  </conditionalFormatting>
  <conditionalFormatting sqref="AI12">
    <cfRule type="cellIs" dxfId="2202" priority="846" operator="lessThan">
      <formula>$C$4</formula>
    </cfRule>
  </conditionalFormatting>
  <conditionalFormatting sqref="AI13">
    <cfRule type="cellIs" dxfId="2201" priority="847" operator="lessThan">
      <formula>$C$4</formula>
    </cfRule>
  </conditionalFormatting>
  <conditionalFormatting sqref="AI14">
    <cfRule type="cellIs" dxfId="2200" priority="848" operator="lessThan">
      <formula>$C$4</formula>
    </cfRule>
  </conditionalFormatting>
  <conditionalFormatting sqref="AI15">
    <cfRule type="cellIs" dxfId="2199" priority="849" operator="lessThan">
      <formula>$C$4</formula>
    </cfRule>
  </conditionalFormatting>
  <conditionalFormatting sqref="AI16">
    <cfRule type="cellIs" dxfId="2198" priority="850" operator="lessThan">
      <formula>$C$4</formula>
    </cfRule>
  </conditionalFormatting>
  <conditionalFormatting sqref="AI17">
    <cfRule type="cellIs" dxfId="2197" priority="851" operator="lessThan">
      <formula>$C$4</formula>
    </cfRule>
  </conditionalFormatting>
  <conditionalFormatting sqref="AI18">
    <cfRule type="cellIs" dxfId="2196" priority="852" operator="lessThan">
      <formula>$C$4</formula>
    </cfRule>
  </conditionalFormatting>
  <conditionalFormatting sqref="AI19">
    <cfRule type="cellIs" dxfId="2195" priority="853" operator="lessThan">
      <formula>$C$4</formula>
    </cfRule>
  </conditionalFormatting>
  <conditionalFormatting sqref="AI20">
    <cfRule type="cellIs" dxfId="2194" priority="854" operator="lessThan">
      <formula>$C$4</formula>
    </cfRule>
  </conditionalFormatting>
  <conditionalFormatting sqref="AI21">
    <cfRule type="cellIs" dxfId="2193" priority="855" operator="lessThan">
      <formula>$C$4</formula>
    </cfRule>
  </conditionalFormatting>
  <conditionalFormatting sqref="AI22">
    <cfRule type="cellIs" dxfId="2192" priority="856" operator="lessThan">
      <formula>$C$4</formula>
    </cfRule>
  </conditionalFormatting>
  <conditionalFormatting sqref="AI23">
    <cfRule type="cellIs" dxfId="2191" priority="857" operator="lessThan">
      <formula>$C$4</formula>
    </cfRule>
  </conditionalFormatting>
  <conditionalFormatting sqref="AI24">
    <cfRule type="cellIs" dxfId="2190" priority="858" operator="lessThan">
      <formula>$C$4</formula>
    </cfRule>
  </conditionalFormatting>
  <conditionalFormatting sqref="AI25">
    <cfRule type="cellIs" dxfId="2189" priority="859" operator="lessThan">
      <formula>$C$4</formula>
    </cfRule>
  </conditionalFormatting>
  <conditionalFormatting sqref="AI26">
    <cfRule type="cellIs" dxfId="2188" priority="860" operator="lessThan">
      <formula>$C$4</formula>
    </cfRule>
  </conditionalFormatting>
  <conditionalFormatting sqref="AI27">
    <cfRule type="cellIs" dxfId="2187" priority="861" operator="lessThan">
      <formula>$C$4</formula>
    </cfRule>
  </conditionalFormatting>
  <conditionalFormatting sqref="AI28">
    <cfRule type="cellIs" dxfId="2186" priority="862" operator="lessThan">
      <formula>$C$4</formula>
    </cfRule>
  </conditionalFormatting>
  <conditionalFormatting sqref="AI29">
    <cfRule type="cellIs" dxfId="2185" priority="863" operator="lessThan">
      <formula>$C$4</formula>
    </cfRule>
  </conditionalFormatting>
  <conditionalFormatting sqref="AI30">
    <cfRule type="cellIs" dxfId="2184" priority="864" operator="lessThan">
      <formula>$C$4</formula>
    </cfRule>
  </conditionalFormatting>
  <conditionalFormatting sqref="AI31">
    <cfRule type="cellIs" dxfId="2183" priority="865" operator="lessThan">
      <formula>$C$4</formula>
    </cfRule>
  </conditionalFormatting>
  <conditionalFormatting sqref="AI32">
    <cfRule type="cellIs" dxfId="2182" priority="866" operator="lessThan">
      <formula>$C$4</formula>
    </cfRule>
  </conditionalFormatting>
  <conditionalFormatting sqref="AI33">
    <cfRule type="cellIs" dxfId="2181" priority="867" operator="lessThan">
      <formula>$C$4</formula>
    </cfRule>
  </conditionalFormatting>
  <conditionalFormatting sqref="AI34">
    <cfRule type="cellIs" dxfId="2180" priority="868" operator="lessThan">
      <formula>$C$4</formula>
    </cfRule>
  </conditionalFormatting>
  <conditionalFormatting sqref="AI35">
    <cfRule type="cellIs" dxfId="2179" priority="869" operator="lessThan">
      <formula>$C$4</formula>
    </cfRule>
  </conditionalFormatting>
  <conditionalFormatting sqref="AI36">
    <cfRule type="cellIs" dxfId="2178" priority="870" operator="lessThan">
      <formula>$C$4</formula>
    </cfRule>
  </conditionalFormatting>
  <conditionalFormatting sqref="AI37">
    <cfRule type="cellIs" dxfId="2177" priority="871" operator="lessThan">
      <formula>$C$4</formula>
    </cfRule>
  </conditionalFormatting>
  <conditionalFormatting sqref="AI38">
    <cfRule type="cellIs" dxfId="2176" priority="872" operator="lessThan">
      <formula>$C$4</formula>
    </cfRule>
  </conditionalFormatting>
  <conditionalFormatting sqref="AI39">
    <cfRule type="cellIs" dxfId="2175" priority="873" operator="lessThan">
      <formula>$C$4</formula>
    </cfRule>
  </conditionalFormatting>
  <conditionalFormatting sqref="AI40">
    <cfRule type="cellIs" dxfId="2174" priority="874" operator="lessThan">
      <formula>$C$4</formula>
    </cfRule>
  </conditionalFormatting>
  <conditionalFormatting sqref="AI41">
    <cfRule type="cellIs" dxfId="2173" priority="875" operator="lessThan">
      <formula>$C$4</formula>
    </cfRule>
  </conditionalFormatting>
  <conditionalFormatting sqref="AI42">
    <cfRule type="cellIs" dxfId="2172" priority="876" operator="lessThan">
      <formula>$C$4</formula>
    </cfRule>
  </conditionalFormatting>
  <conditionalFormatting sqref="AI43">
    <cfRule type="cellIs" dxfId="2171" priority="877" operator="lessThan">
      <formula>$C$4</formula>
    </cfRule>
  </conditionalFormatting>
  <conditionalFormatting sqref="AI44">
    <cfRule type="cellIs" dxfId="2170" priority="878" operator="lessThan">
      <formula>$C$4</formula>
    </cfRule>
  </conditionalFormatting>
  <conditionalFormatting sqref="AI45">
    <cfRule type="cellIs" dxfId="2169" priority="879" operator="lessThan">
      <formula>$C$4</formula>
    </cfRule>
  </conditionalFormatting>
  <conditionalFormatting sqref="AI46">
    <cfRule type="cellIs" dxfId="2168" priority="880" operator="lessThan">
      <formula>$C$4</formula>
    </cfRule>
  </conditionalFormatting>
  <conditionalFormatting sqref="AI47">
    <cfRule type="cellIs" dxfId="2167" priority="881" operator="lessThan">
      <formula>$C$4</formula>
    </cfRule>
  </conditionalFormatting>
  <conditionalFormatting sqref="AI48">
    <cfRule type="cellIs" dxfId="2166" priority="882" operator="lessThan">
      <formula>$C$4</formula>
    </cfRule>
  </conditionalFormatting>
  <conditionalFormatting sqref="AI49">
    <cfRule type="cellIs" dxfId="2165" priority="883" operator="lessThan">
      <formula>$C$4</formula>
    </cfRule>
  </conditionalFormatting>
  <conditionalFormatting sqref="AI50">
    <cfRule type="cellIs" dxfId="2164" priority="884" operator="lessThan">
      <formula>$C$4</formula>
    </cfRule>
  </conditionalFormatting>
  <conditionalFormatting sqref="AS11">
    <cfRule type="cellIs" dxfId="2163" priority="885" operator="lessThan">
      <formula>$C$4</formula>
    </cfRule>
  </conditionalFormatting>
  <conditionalFormatting sqref="AS12">
    <cfRule type="cellIs" dxfId="2162" priority="886" operator="lessThan">
      <formula>$C$4</formula>
    </cfRule>
  </conditionalFormatting>
  <conditionalFormatting sqref="AS13">
    <cfRule type="cellIs" dxfId="2161" priority="887" operator="lessThan">
      <formula>$C$4</formula>
    </cfRule>
  </conditionalFormatting>
  <conditionalFormatting sqref="AS14">
    <cfRule type="cellIs" dxfId="2160" priority="888" operator="lessThan">
      <formula>$C$4</formula>
    </cfRule>
  </conditionalFormatting>
  <conditionalFormatting sqref="AS15">
    <cfRule type="cellIs" dxfId="2159" priority="889" operator="lessThan">
      <formula>$C$4</formula>
    </cfRule>
  </conditionalFormatting>
  <conditionalFormatting sqref="AS16">
    <cfRule type="cellIs" dxfId="2158" priority="890" operator="lessThan">
      <formula>$C$4</formula>
    </cfRule>
  </conditionalFormatting>
  <conditionalFormatting sqref="AS17">
    <cfRule type="cellIs" dxfId="2157" priority="891" operator="lessThan">
      <formula>$C$4</formula>
    </cfRule>
  </conditionalFormatting>
  <conditionalFormatting sqref="AS18">
    <cfRule type="cellIs" dxfId="2156" priority="892" operator="lessThan">
      <formula>$C$4</formula>
    </cfRule>
  </conditionalFormatting>
  <conditionalFormatting sqref="AS19">
    <cfRule type="cellIs" dxfId="2155" priority="893" operator="lessThan">
      <formula>$C$4</formula>
    </cfRule>
  </conditionalFormatting>
  <conditionalFormatting sqref="AS20">
    <cfRule type="cellIs" dxfId="2154" priority="894" operator="lessThan">
      <formula>$C$4</formula>
    </cfRule>
  </conditionalFormatting>
  <conditionalFormatting sqref="AS21">
    <cfRule type="cellIs" dxfId="2153" priority="895" operator="lessThan">
      <formula>$C$4</formula>
    </cfRule>
  </conditionalFormatting>
  <conditionalFormatting sqref="AS22">
    <cfRule type="cellIs" dxfId="2152" priority="896" operator="lessThan">
      <formula>$C$4</formula>
    </cfRule>
  </conditionalFormatting>
  <conditionalFormatting sqref="AS23">
    <cfRule type="cellIs" dxfId="2151" priority="897" operator="lessThan">
      <formula>$C$4</formula>
    </cfRule>
  </conditionalFormatting>
  <conditionalFormatting sqref="AS24">
    <cfRule type="cellIs" dxfId="2150" priority="898" operator="lessThan">
      <formula>$C$4</formula>
    </cfRule>
  </conditionalFormatting>
  <conditionalFormatting sqref="AS25">
    <cfRule type="cellIs" dxfId="2149" priority="899" operator="lessThan">
      <formula>$C$4</formula>
    </cfRule>
  </conditionalFormatting>
  <conditionalFormatting sqref="AS26">
    <cfRule type="cellIs" dxfId="2148" priority="900" operator="lessThan">
      <formula>$C$4</formula>
    </cfRule>
  </conditionalFormatting>
  <conditionalFormatting sqref="AS27">
    <cfRule type="cellIs" dxfId="2147" priority="901" operator="lessThan">
      <formula>$C$4</formula>
    </cfRule>
  </conditionalFormatting>
  <conditionalFormatting sqref="AS28">
    <cfRule type="cellIs" dxfId="2146" priority="902" operator="lessThan">
      <formula>$C$4</formula>
    </cfRule>
  </conditionalFormatting>
  <conditionalFormatting sqref="AS29">
    <cfRule type="cellIs" dxfId="2145" priority="903" operator="lessThan">
      <formula>$C$4</formula>
    </cfRule>
  </conditionalFormatting>
  <conditionalFormatting sqref="AS30">
    <cfRule type="cellIs" dxfId="2144" priority="904" operator="lessThan">
      <formula>$C$4</formula>
    </cfRule>
  </conditionalFormatting>
  <conditionalFormatting sqref="AS31">
    <cfRule type="cellIs" dxfId="2143" priority="905" operator="lessThan">
      <formula>$C$4</formula>
    </cfRule>
  </conditionalFormatting>
  <conditionalFormatting sqref="AS32">
    <cfRule type="cellIs" dxfId="2142" priority="906" operator="lessThan">
      <formula>$C$4</formula>
    </cfRule>
  </conditionalFormatting>
  <conditionalFormatting sqref="AS33">
    <cfRule type="cellIs" dxfId="2141" priority="907" operator="lessThan">
      <formula>$C$4</formula>
    </cfRule>
  </conditionalFormatting>
  <conditionalFormatting sqref="AS34">
    <cfRule type="cellIs" dxfId="2140" priority="908" operator="lessThan">
      <formula>$C$4</formula>
    </cfRule>
  </conditionalFormatting>
  <conditionalFormatting sqref="AS35">
    <cfRule type="cellIs" dxfId="2139" priority="909" operator="lessThan">
      <formula>$C$4</formula>
    </cfRule>
  </conditionalFormatting>
  <conditionalFormatting sqref="AS36">
    <cfRule type="cellIs" dxfId="2138" priority="910" operator="lessThan">
      <formula>$C$4</formula>
    </cfRule>
  </conditionalFormatting>
  <conditionalFormatting sqref="AS37">
    <cfRule type="cellIs" dxfId="2137" priority="911" operator="lessThan">
      <formula>$C$4</formula>
    </cfRule>
  </conditionalFormatting>
  <conditionalFormatting sqref="AS38">
    <cfRule type="cellIs" dxfId="2136" priority="912" operator="lessThan">
      <formula>$C$4</formula>
    </cfRule>
  </conditionalFormatting>
  <conditionalFormatting sqref="AS39">
    <cfRule type="cellIs" dxfId="2135" priority="913" operator="lessThan">
      <formula>$C$4</formula>
    </cfRule>
  </conditionalFormatting>
  <conditionalFormatting sqref="AS40">
    <cfRule type="cellIs" dxfId="2134" priority="914" operator="lessThan">
      <formula>$C$4</formula>
    </cfRule>
  </conditionalFormatting>
  <conditionalFormatting sqref="AS41">
    <cfRule type="cellIs" dxfId="2133" priority="915" operator="lessThan">
      <formula>$C$4</formula>
    </cfRule>
  </conditionalFormatting>
  <conditionalFormatting sqref="AS42">
    <cfRule type="cellIs" dxfId="2132" priority="916" operator="lessThan">
      <formula>$C$4</formula>
    </cfRule>
  </conditionalFormatting>
  <conditionalFormatting sqref="AS43">
    <cfRule type="cellIs" dxfId="2131" priority="917" operator="lessThan">
      <formula>$C$4</formula>
    </cfRule>
  </conditionalFormatting>
  <conditionalFormatting sqref="AS44">
    <cfRule type="cellIs" dxfId="2130" priority="918" operator="lessThan">
      <formula>$C$4</formula>
    </cfRule>
  </conditionalFormatting>
  <conditionalFormatting sqref="AS45">
    <cfRule type="cellIs" dxfId="2129" priority="919" operator="lessThan">
      <formula>$C$4</formula>
    </cfRule>
  </conditionalFormatting>
  <conditionalFormatting sqref="AS46">
    <cfRule type="cellIs" dxfId="2128" priority="920" operator="lessThan">
      <formula>$C$4</formula>
    </cfRule>
  </conditionalFormatting>
  <conditionalFormatting sqref="AS47">
    <cfRule type="cellIs" dxfId="2127" priority="921" operator="lessThan">
      <formula>$C$4</formula>
    </cfRule>
  </conditionalFormatting>
  <conditionalFormatting sqref="AS48">
    <cfRule type="cellIs" dxfId="2126" priority="922" operator="lessThan">
      <formula>$C$4</formula>
    </cfRule>
  </conditionalFormatting>
  <conditionalFormatting sqref="AS49">
    <cfRule type="cellIs" dxfId="2125" priority="923" operator="lessThan">
      <formula>$C$4</formula>
    </cfRule>
  </conditionalFormatting>
  <conditionalFormatting sqref="AS50">
    <cfRule type="cellIs" dxfId="2124" priority="924" operator="lessThan">
      <formula>$C$4</formula>
    </cfRule>
  </conditionalFormatting>
  <conditionalFormatting sqref="AT11">
    <cfRule type="cellIs" dxfId="2123" priority="925" operator="lessThan">
      <formula>$C$4</formula>
    </cfRule>
  </conditionalFormatting>
  <conditionalFormatting sqref="AT12">
    <cfRule type="cellIs" dxfId="2122" priority="926" operator="lessThan">
      <formula>$C$4</formula>
    </cfRule>
  </conditionalFormatting>
  <conditionalFormatting sqref="AT13">
    <cfRule type="cellIs" dxfId="2121" priority="927" operator="lessThan">
      <formula>$C$4</formula>
    </cfRule>
  </conditionalFormatting>
  <conditionalFormatting sqref="AT14">
    <cfRule type="cellIs" dxfId="2120" priority="928" operator="lessThan">
      <formula>$C$4</formula>
    </cfRule>
  </conditionalFormatting>
  <conditionalFormatting sqref="AT15">
    <cfRule type="cellIs" dxfId="2119" priority="929" operator="lessThan">
      <formula>$C$4</formula>
    </cfRule>
  </conditionalFormatting>
  <conditionalFormatting sqref="AT16">
    <cfRule type="cellIs" dxfId="2118" priority="930" operator="lessThan">
      <formula>$C$4</formula>
    </cfRule>
  </conditionalFormatting>
  <conditionalFormatting sqref="AT17">
    <cfRule type="cellIs" dxfId="2117" priority="931" operator="lessThan">
      <formula>$C$4</formula>
    </cfRule>
  </conditionalFormatting>
  <conditionalFormatting sqref="AT18">
    <cfRule type="cellIs" dxfId="2116" priority="932" operator="lessThan">
      <formula>$C$4</formula>
    </cfRule>
  </conditionalFormatting>
  <conditionalFormatting sqref="AT19">
    <cfRule type="cellIs" dxfId="2115" priority="933" operator="lessThan">
      <formula>$C$4</formula>
    </cfRule>
  </conditionalFormatting>
  <conditionalFormatting sqref="AT20">
    <cfRule type="cellIs" dxfId="2114" priority="934" operator="lessThan">
      <formula>$C$4</formula>
    </cfRule>
  </conditionalFormatting>
  <conditionalFormatting sqref="AT21">
    <cfRule type="cellIs" dxfId="2113" priority="935" operator="lessThan">
      <formula>$C$4</formula>
    </cfRule>
  </conditionalFormatting>
  <conditionalFormatting sqref="AT22">
    <cfRule type="cellIs" dxfId="2112" priority="936" operator="lessThan">
      <formula>$C$4</formula>
    </cfRule>
  </conditionalFormatting>
  <conditionalFormatting sqref="AT23">
    <cfRule type="cellIs" dxfId="2111" priority="937" operator="lessThan">
      <formula>$C$4</formula>
    </cfRule>
  </conditionalFormatting>
  <conditionalFormatting sqref="AT24">
    <cfRule type="cellIs" dxfId="2110" priority="938" operator="lessThan">
      <formula>$C$4</formula>
    </cfRule>
  </conditionalFormatting>
  <conditionalFormatting sqref="AT25">
    <cfRule type="cellIs" dxfId="2109" priority="939" operator="lessThan">
      <formula>$C$4</formula>
    </cfRule>
  </conditionalFormatting>
  <conditionalFormatting sqref="AT26">
    <cfRule type="cellIs" dxfId="2108" priority="940" operator="lessThan">
      <formula>$C$4</formula>
    </cfRule>
  </conditionalFormatting>
  <conditionalFormatting sqref="AT27">
    <cfRule type="cellIs" dxfId="2107" priority="941" operator="lessThan">
      <formula>$C$4</formula>
    </cfRule>
  </conditionalFormatting>
  <conditionalFormatting sqref="AT28">
    <cfRule type="cellIs" dxfId="2106" priority="942" operator="lessThan">
      <formula>$C$4</formula>
    </cfRule>
  </conditionalFormatting>
  <conditionalFormatting sqref="AT29">
    <cfRule type="cellIs" dxfId="2105" priority="943" operator="lessThan">
      <formula>$C$4</formula>
    </cfRule>
  </conditionalFormatting>
  <conditionalFormatting sqref="AT30">
    <cfRule type="cellIs" dxfId="2104" priority="944" operator="lessThan">
      <formula>$C$4</formula>
    </cfRule>
  </conditionalFormatting>
  <conditionalFormatting sqref="AT31">
    <cfRule type="cellIs" dxfId="2103" priority="945" operator="lessThan">
      <formula>$C$4</formula>
    </cfRule>
  </conditionalFormatting>
  <conditionalFormatting sqref="AT32">
    <cfRule type="cellIs" dxfId="2102" priority="946" operator="lessThan">
      <formula>$C$4</formula>
    </cfRule>
  </conditionalFormatting>
  <conditionalFormatting sqref="AT33">
    <cfRule type="cellIs" dxfId="2101" priority="947" operator="lessThan">
      <formula>$C$4</formula>
    </cfRule>
  </conditionalFormatting>
  <conditionalFormatting sqref="AT34">
    <cfRule type="cellIs" dxfId="2100" priority="948" operator="lessThan">
      <formula>$C$4</formula>
    </cfRule>
  </conditionalFormatting>
  <conditionalFormatting sqref="AT35">
    <cfRule type="cellIs" dxfId="2099" priority="949" operator="lessThan">
      <formula>$C$4</formula>
    </cfRule>
  </conditionalFormatting>
  <conditionalFormatting sqref="AT36">
    <cfRule type="cellIs" dxfId="2098" priority="950" operator="lessThan">
      <formula>$C$4</formula>
    </cfRule>
  </conditionalFormatting>
  <conditionalFormatting sqref="AT37">
    <cfRule type="cellIs" dxfId="2097" priority="951" operator="lessThan">
      <formula>$C$4</formula>
    </cfRule>
  </conditionalFormatting>
  <conditionalFormatting sqref="AT38">
    <cfRule type="cellIs" dxfId="2096" priority="952" operator="lessThan">
      <formula>$C$4</formula>
    </cfRule>
  </conditionalFormatting>
  <conditionalFormatting sqref="AT39">
    <cfRule type="cellIs" dxfId="2095" priority="953" operator="lessThan">
      <formula>$C$4</formula>
    </cfRule>
  </conditionalFormatting>
  <conditionalFormatting sqref="AT40">
    <cfRule type="cellIs" dxfId="2094" priority="954" operator="lessThan">
      <formula>$C$4</formula>
    </cfRule>
  </conditionalFormatting>
  <conditionalFormatting sqref="AT41">
    <cfRule type="cellIs" dxfId="2093" priority="955" operator="lessThan">
      <formula>$C$4</formula>
    </cfRule>
  </conditionalFormatting>
  <conditionalFormatting sqref="AT42">
    <cfRule type="cellIs" dxfId="2092" priority="956" operator="lessThan">
      <formula>$C$4</formula>
    </cfRule>
  </conditionalFormatting>
  <conditionalFormatting sqref="AT43">
    <cfRule type="cellIs" dxfId="2091" priority="957" operator="lessThan">
      <formula>$C$4</formula>
    </cfRule>
  </conditionalFormatting>
  <conditionalFormatting sqref="AT44">
    <cfRule type="cellIs" dxfId="2090" priority="958" operator="lessThan">
      <formula>$C$4</formula>
    </cfRule>
  </conditionalFormatting>
  <conditionalFormatting sqref="AT45">
    <cfRule type="cellIs" dxfId="2089" priority="959" operator="lessThan">
      <formula>$C$4</formula>
    </cfRule>
  </conditionalFormatting>
  <conditionalFormatting sqref="AT46">
    <cfRule type="cellIs" dxfId="2088" priority="960" operator="lessThan">
      <formula>$C$4</formula>
    </cfRule>
  </conditionalFormatting>
  <conditionalFormatting sqref="AT47">
    <cfRule type="cellIs" dxfId="2087" priority="961" operator="lessThan">
      <formula>$C$4</formula>
    </cfRule>
  </conditionalFormatting>
  <conditionalFormatting sqref="AT48">
    <cfRule type="cellIs" dxfId="2086" priority="962" operator="lessThan">
      <formula>$C$4</formula>
    </cfRule>
  </conditionalFormatting>
  <conditionalFormatting sqref="AT49">
    <cfRule type="cellIs" dxfId="2085" priority="963" operator="lessThan">
      <formula>$C$4</formula>
    </cfRule>
  </conditionalFormatting>
  <conditionalFormatting sqref="AT50">
    <cfRule type="cellIs" dxfId="2084" priority="964" operator="lessThan">
      <formula>$C$4</formula>
    </cfRule>
  </conditionalFormatting>
  <conditionalFormatting sqref="AL11">
    <cfRule type="cellIs" dxfId="2083" priority="965" operator="lessThan">
      <formula>$C$4</formula>
    </cfRule>
  </conditionalFormatting>
  <conditionalFormatting sqref="AL12">
    <cfRule type="cellIs" dxfId="2082" priority="966" operator="lessThan">
      <formula>$C$4</formula>
    </cfRule>
  </conditionalFormatting>
  <conditionalFormatting sqref="AL13">
    <cfRule type="cellIs" dxfId="2081" priority="967" operator="lessThan">
      <formula>$C$4</formula>
    </cfRule>
  </conditionalFormatting>
  <conditionalFormatting sqref="AL14">
    <cfRule type="cellIs" dxfId="2080" priority="968" operator="lessThan">
      <formula>$C$4</formula>
    </cfRule>
  </conditionalFormatting>
  <conditionalFormatting sqref="AL15">
    <cfRule type="cellIs" dxfId="2079" priority="969" operator="lessThan">
      <formula>$C$4</formula>
    </cfRule>
  </conditionalFormatting>
  <conditionalFormatting sqref="AL16">
    <cfRule type="cellIs" dxfId="2078" priority="970" operator="lessThan">
      <formula>$C$4</formula>
    </cfRule>
  </conditionalFormatting>
  <conditionalFormatting sqref="AL17">
    <cfRule type="cellIs" dxfId="2077" priority="971" operator="lessThan">
      <formula>$C$4</formula>
    </cfRule>
  </conditionalFormatting>
  <conditionalFormatting sqref="AL18">
    <cfRule type="cellIs" dxfId="2076" priority="972" operator="lessThan">
      <formula>$C$4</formula>
    </cfRule>
  </conditionalFormatting>
  <conditionalFormatting sqref="AL19">
    <cfRule type="cellIs" dxfId="2075" priority="973" operator="lessThan">
      <formula>$C$4</formula>
    </cfRule>
  </conditionalFormatting>
  <conditionalFormatting sqref="AL20">
    <cfRule type="cellIs" dxfId="2074" priority="974" operator="lessThan">
      <formula>$C$4</formula>
    </cfRule>
  </conditionalFormatting>
  <conditionalFormatting sqref="AL21">
    <cfRule type="cellIs" dxfId="2073" priority="975" operator="lessThan">
      <formula>$C$4</formula>
    </cfRule>
  </conditionalFormatting>
  <conditionalFormatting sqref="AL22">
    <cfRule type="cellIs" dxfId="2072" priority="976" operator="lessThan">
      <formula>$C$4</formula>
    </cfRule>
  </conditionalFormatting>
  <conditionalFormatting sqref="AL23">
    <cfRule type="cellIs" dxfId="2071" priority="977" operator="lessThan">
      <formula>$C$4</formula>
    </cfRule>
  </conditionalFormatting>
  <conditionalFormatting sqref="AL24">
    <cfRule type="cellIs" dxfId="2070" priority="978" operator="lessThan">
      <formula>$C$4</formula>
    </cfRule>
  </conditionalFormatting>
  <conditionalFormatting sqref="AL25">
    <cfRule type="cellIs" dxfId="2069" priority="979" operator="lessThan">
      <formula>$C$4</formula>
    </cfRule>
  </conditionalFormatting>
  <conditionalFormatting sqref="AL26">
    <cfRule type="cellIs" dxfId="2068" priority="980" operator="lessThan">
      <formula>$C$4</formula>
    </cfRule>
  </conditionalFormatting>
  <conditionalFormatting sqref="AL27">
    <cfRule type="cellIs" dxfId="2067" priority="981" operator="lessThan">
      <formula>$C$4</formula>
    </cfRule>
  </conditionalFormatting>
  <conditionalFormatting sqref="AL28">
    <cfRule type="cellIs" dxfId="2066" priority="982" operator="lessThan">
      <formula>$C$4</formula>
    </cfRule>
  </conditionalFormatting>
  <conditionalFormatting sqref="AL29">
    <cfRule type="cellIs" dxfId="2065" priority="983" operator="lessThan">
      <formula>$C$4</formula>
    </cfRule>
  </conditionalFormatting>
  <conditionalFormatting sqref="AL30">
    <cfRule type="cellIs" dxfId="2064" priority="984" operator="lessThan">
      <formula>$C$4</formula>
    </cfRule>
  </conditionalFormatting>
  <conditionalFormatting sqref="AL31">
    <cfRule type="cellIs" dxfId="2063" priority="985" operator="lessThan">
      <formula>$C$4</formula>
    </cfRule>
  </conditionalFormatting>
  <conditionalFormatting sqref="AL32">
    <cfRule type="cellIs" dxfId="2062" priority="986" operator="lessThan">
      <formula>$C$4</formula>
    </cfRule>
  </conditionalFormatting>
  <conditionalFormatting sqref="AL33">
    <cfRule type="cellIs" dxfId="2061" priority="987" operator="lessThan">
      <formula>$C$4</formula>
    </cfRule>
  </conditionalFormatting>
  <conditionalFormatting sqref="AL34">
    <cfRule type="cellIs" dxfId="2060" priority="988" operator="lessThan">
      <formula>$C$4</formula>
    </cfRule>
  </conditionalFormatting>
  <conditionalFormatting sqref="AL35">
    <cfRule type="cellIs" dxfId="2059" priority="989" operator="lessThan">
      <formula>$C$4</formula>
    </cfRule>
  </conditionalFormatting>
  <conditionalFormatting sqref="AL36">
    <cfRule type="cellIs" dxfId="2058" priority="990" operator="lessThan">
      <formula>$C$4</formula>
    </cfRule>
  </conditionalFormatting>
  <conditionalFormatting sqref="AL37">
    <cfRule type="cellIs" dxfId="2057" priority="991" operator="lessThan">
      <formula>$C$4</formula>
    </cfRule>
  </conditionalFormatting>
  <conditionalFormatting sqref="AL38">
    <cfRule type="cellIs" dxfId="2056" priority="992" operator="lessThan">
      <formula>$C$4</formula>
    </cfRule>
  </conditionalFormatting>
  <conditionalFormatting sqref="AL39">
    <cfRule type="cellIs" dxfId="2055" priority="993" operator="lessThan">
      <formula>$C$4</formula>
    </cfRule>
  </conditionalFormatting>
  <conditionalFormatting sqref="AL40">
    <cfRule type="cellIs" dxfId="2054" priority="994" operator="lessThan">
      <formula>$C$4</formula>
    </cfRule>
  </conditionalFormatting>
  <conditionalFormatting sqref="AL41">
    <cfRule type="cellIs" dxfId="2053" priority="995" operator="lessThan">
      <formula>$C$4</formula>
    </cfRule>
  </conditionalFormatting>
  <conditionalFormatting sqref="AL42">
    <cfRule type="cellIs" dxfId="2052" priority="996" operator="lessThan">
      <formula>$C$4</formula>
    </cfRule>
  </conditionalFormatting>
  <conditionalFormatting sqref="AL43">
    <cfRule type="cellIs" dxfId="2051" priority="997" operator="lessThan">
      <formula>$C$4</formula>
    </cfRule>
  </conditionalFormatting>
  <conditionalFormatting sqref="AL44">
    <cfRule type="cellIs" dxfId="2050" priority="998" operator="lessThan">
      <formula>$C$4</formula>
    </cfRule>
  </conditionalFormatting>
  <conditionalFormatting sqref="AL45">
    <cfRule type="cellIs" dxfId="2049" priority="999" operator="lessThan">
      <formula>$C$4</formula>
    </cfRule>
  </conditionalFormatting>
  <conditionalFormatting sqref="AL46">
    <cfRule type="cellIs" dxfId="2048" priority="1000" operator="lessThan">
      <formula>$C$4</formula>
    </cfRule>
  </conditionalFormatting>
  <conditionalFormatting sqref="AL47">
    <cfRule type="cellIs" dxfId="2047" priority="1001" operator="lessThan">
      <formula>$C$4</formula>
    </cfRule>
  </conditionalFormatting>
  <conditionalFormatting sqref="AL48">
    <cfRule type="cellIs" dxfId="2046" priority="1002" operator="lessThan">
      <formula>$C$4</formula>
    </cfRule>
  </conditionalFormatting>
  <conditionalFormatting sqref="AL49">
    <cfRule type="cellIs" dxfId="2045" priority="1003" operator="lessThan">
      <formula>$C$4</formula>
    </cfRule>
  </conditionalFormatting>
  <conditionalFormatting sqref="AL50">
    <cfRule type="cellIs" dxfId="2044" priority="1004" operator="lessThan">
      <formula>$C$4</formula>
    </cfRule>
  </conditionalFormatting>
  <conditionalFormatting sqref="AM11">
    <cfRule type="cellIs" dxfId="2043" priority="1005" operator="lessThan">
      <formula>$C$4</formula>
    </cfRule>
  </conditionalFormatting>
  <conditionalFormatting sqref="AM12">
    <cfRule type="cellIs" dxfId="2042" priority="1006" operator="lessThan">
      <formula>$C$4</formula>
    </cfRule>
  </conditionalFormatting>
  <conditionalFormatting sqref="AM13">
    <cfRule type="cellIs" dxfId="2041" priority="1007" operator="lessThan">
      <formula>$C$4</formula>
    </cfRule>
  </conditionalFormatting>
  <conditionalFormatting sqref="AM14">
    <cfRule type="cellIs" dxfId="2040" priority="1008" operator="lessThan">
      <formula>$C$4</formula>
    </cfRule>
  </conditionalFormatting>
  <conditionalFormatting sqref="AM15">
    <cfRule type="cellIs" dxfId="2039" priority="1009" operator="lessThan">
      <formula>$C$4</formula>
    </cfRule>
  </conditionalFormatting>
  <conditionalFormatting sqref="AM16">
    <cfRule type="cellIs" dxfId="2038" priority="1010" operator="lessThan">
      <formula>$C$4</formula>
    </cfRule>
  </conditionalFormatting>
  <conditionalFormatting sqref="AM17">
    <cfRule type="cellIs" dxfId="2037" priority="1011" operator="lessThan">
      <formula>$C$4</formula>
    </cfRule>
  </conditionalFormatting>
  <conditionalFormatting sqref="AM18">
    <cfRule type="cellIs" dxfId="2036" priority="1012" operator="lessThan">
      <formula>$C$4</formula>
    </cfRule>
  </conditionalFormatting>
  <conditionalFormatting sqref="AM19">
    <cfRule type="cellIs" dxfId="2035" priority="1013" operator="lessThan">
      <formula>$C$4</formula>
    </cfRule>
  </conditionalFormatting>
  <conditionalFormatting sqref="AM20">
    <cfRule type="cellIs" dxfId="2034" priority="1014" operator="lessThan">
      <formula>$C$4</formula>
    </cfRule>
  </conditionalFormatting>
  <conditionalFormatting sqref="AM21">
    <cfRule type="cellIs" dxfId="2033" priority="1015" operator="lessThan">
      <formula>$C$4</formula>
    </cfRule>
  </conditionalFormatting>
  <conditionalFormatting sqref="AM22">
    <cfRule type="cellIs" dxfId="2032" priority="1016" operator="lessThan">
      <formula>$C$4</formula>
    </cfRule>
  </conditionalFormatting>
  <conditionalFormatting sqref="AM23">
    <cfRule type="cellIs" dxfId="2031" priority="1017" operator="lessThan">
      <formula>$C$4</formula>
    </cfRule>
  </conditionalFormatting>
  <conditionalFormatting sqref="AM24">
    <cfRule type="cellIs" dxfId="2030" priority="1018" operator="lessThan">
      <formula>$C$4</formula>
    </cfRule>
  </conditionalFormatting>
  <conditionalFormatting sqref="AM25">
    <cfRule type="cellIs" dxfId="2029" priority="1019" operator="lessThan">
      <formula>$C$4</formula>
    </cfRule>
  </conditionalFormatting>
  <conditionalFormatting sqref="AM26">
    <cfRule type="cellIs" dxfId="2028" priority="1020" operator="lessThan">
      <formula>$C$4</formula>
    </cfRule>
  </conditionalFormatting>
  <conditionalFormatting sqref="AM27">
    <cfRule type="cellIs" dxfId="2027" priority="1021" operator="lessThan">
      <formula>$C$4</formula>
    </cfRule>
  </conditionalFormatting>
  <conditionalFormatting sqref="AM28">
    <cfRule type="cellIs" dxfId="2026" priority="1022" operator="lessThan">
      <formula>$C$4</formula>
    </cfRule>
  </conditionalFormatting>
  <conditionalFormatting sqref="AM29">
    <cfRule type="cellIs" dxfId="2025" priority="1023" operator="lessThan">
      <formula>$C$4</formula>
    </cfRule>
  </conditionalFormatting>
  <conditionalFormatting sqref="AM30">
    <cfRule type="cellIs" dxfId="2024" priority="1024" operator="lessThan">
      <formula>$C$4</formula>
    </cfRule>
  </conditionalFormatting>
  <conditionalFormatting sqref="AM31">
    <cfRule type="cellIs" dxfId="2023" priority="1025" operator="lessThan">
      <formula>$C$4</formula>
    </cfRule>
  </conditionalFormatting>
  <conditionalFormatting sqref="AM32">
    <cfRule type="cellIs" dxfId="2022" priority="1026" operator="lessThan">
      <formula>$C$4</formula>
    </cfRule>
  </conditionalFormatting>
  <conditionalFormatting sqref="AM33">
    <cfRule type="cellIs" dxfId="2021" priority="1027" operator="lessThan">
      <formula>$C$4</formula>
    </cfRule>
  </conditionalFormatting>
  <conditionalFormatting sqref="AM34">
    <cfRule type="cellIs" dxfId="2020" priority="1028" operator="lessThan">
      <formula>$C$4</formula>
    </cfRule>
  </conditionalFormatting>
  <conditionalFormatting sqref="AM35">
    <cfRule type="cellIs" dxfId="2019" priority="1029" operator="lessThan">
      <formula>$C$4</formula>
    </cfRule>
  </conditionalFormatting>
  <conditionalFormatting sqref="AM36">
    <cfRule type="cellIs" dxfId="2018" priority="1030" operator="lessThan">
      <formula>$C$4</formula>
    </cfRule>
  </conditionalFormatting>
  <conditionalFormatting sqref="AM37">
    <cfRule type="cellIs" dxfId="2017" priority="1031" operator="lessThan">
      <formula>$C$4</formula>
    </cfRule>
  </conditionalFormatting>
  <conditionalFormatting sqref="AM38">
    <cfRule type="cellIs" dxfId="2016" priority="1032" operator="lessThan">
      <formula>$C$4</formula>
    </cfRule>
  </conditionalFormatting>
  <conditionalFormatting sqref="AM39">
    <cfRule type="cellIs" dxfId="2015" priority="1033" operator="lessThan">
      <formula>$C$4</formula>
    </cfRule>
  </conditionalFormatting>
  <conditionalFormatting sqref="AM40">
    <cfRule type="cellIs" dxfId="2014" priority="1034" operator="lessThan">
      <formula>$C$4</formula>
    </cfRule>
  </conditionalFormatting>
  <conditionalFormatting sqref="AM41">
    <cfRule type="cellIs" dxfId="2013" priority="1035" operator="lessThan">
      <formula>$C$4</formula>
    </cfRule>
  </conditionalFormatting>
  <conditionalFormatting sqref="AM42">
    <cfRule type="cellIs" dxfId="2012" priority="1036" operator="lessThan">
      <formula>$C$4</formula>
    </cfRule>
  </conditionalFormatting>
  <conditionalFormatting sqref="AM43">
    <cfRule type="cellIs" dxfId="2011" priority="1037" operator="lessThan">
      <formula>$C$4</formula>
    </cfRule>
  </conditionalFormatting>
  <conditionalFormatting sqref="AM44">
    <cfRule type="cellIs" dxfId="2010" priority="1038" operator="lessThan">
      <formula>$C$4</formula>
    </cfRule>
  </conditionalFormatting>
  <conditionalFormatting sqref="AM45">
    <cfRule type="cellIs" dxfId="2009" priority="1039" operator="lessThan">
      <formula>$C$4</formula>
    </cfRule>
  </conditionalFormatting>
  <conditionalFormatting sqref="AM46">
    <cfRule type="cellIs" dxfId="2008" priority="1040" operator="lessThan">
      <formula>$C$4</formula>
    </cfRule>
  </conditionalFormatting>
  <conditionalFormatting sqref="AM47">
    <cfRule type="cellIs" dxfId="2007" priority="1041" operator="lessThan">
      <formula>$C$4</formula>
    </cfRule>
  </conditionalFormatting>
  <conditionalFormatting sqref="AM48">
    <cfRule type="cellIs" dxfId="2006" priority="1042" operator="lessThan">
      <formula>$C$4</formula>
    </cfRule>
  </conditionalFormatting>
  <conditionalFormatting sqref="AM49">
    <cfRule type="cellIs" dxfId="2005" priority="1043" operator="lessThan">
      <formula>$C$4</formula>
    </cfRule>
  </conditionalFormatting>
  <conditionalFormatting sqref="AM50">
    <cfRule type="cellIs" dxfId="2004" priority="1044" operator="lessThan">
      <formula>$C$4</formula>
    </cfRule>
  </conditionalFormatting>
  <conditionalFormatting sqref="AN11">
    <cfRule type="cellIs" dxfId="2003" priority="1045" operator="lessThan">
      <formula>$C$4</formula>
    </cfRule>
  </conditionalFormatting>
  <conditionalFormatting sqref="AN12">
    <cfRule type="cellIs" dxfId="2002" priority="1046" operator="lessThan">
      <formula>$C$4</formula>
    </cfRule>
  </conditionalFormatting>
  <conditionalFormatting sqref="AN13">
    <cfRule type="cellIs" dxfId="2001" priority="1047" operator="lessThan">
      <formula>$C$4</formula>
    </cfRule>
  </conditionalFormatting>
  <conditionalFormatting sqref="AN14">
    <cfRule type="cellIs" dxfId="2000" priority="1048" operator="lessThan">
      <formula>$C$4</formula>
    </cfRule>
  </conditionalFormatting>
  <conditionalFormatting sqref="AN15">
    <cfRule type="cellIs" dxfId="1999" priority="1049" operator="lessThan">
      <formula>$C$4</formula>
    </cfRule>
  </conditionalFormatting>
  <conditionalFormatting sqref="AN16">
    <cfRule type="cellIs" dxfId="1998" priority="1050" operator="lessThan">
      <formula>$C$4</formula>
    </cfRule>
  </conditionalFormatting>
  <conditionalFormatting sqref="AN17">
    <cfRule type="cellIs" dxfId="1997" priority="1051" operator="lessThan">
      <formula>$C$4</formula>
    </cfRule>
  </conditionalFormatting>
  <conditionalFormatting sqref="AN18">
    <cfRule type="cellIs" dxfId="1996" priority="1052" operator="lessThan">
      <formula>$C$4</formula>
    </cfRule>
  </conditionalFormatting>
  <conditionalFormatting sqref="AN19">
    <cfRule type="cellIs" dxfId="1995" priority="1053" operator="lessThan">
      <formula>$C$4</formula>
    </cfRule>
  </conditionalFormatting>
  <conditionalFormatting sqref="AN20">
    <cfRule type="cellIs" dxfId="1994" priority="1054" operator="lessThan">
      <formula>$C$4</formula>
    </cfRule>
  </conditionalFormatting>
  <conditionalFormatting sqref="AN21">
    <cfRule type="cellIs" dxfId="1993" priority="1055" operator="lessThan">
      <formula>$C$4</formula>
    </cfRule>
  </conditionalFormatting>
  <conditionalFormatting sqref="AN22">
    <cfRule type="cellIs" dxfId="1992" priority="1056" operator="lessThan">
      <formula>$C$4</formula>
    </cfRule>
  </conditionalFormatting>
  <conditionalFormatting sqref="AN23">
    <cfRule type="cellIs" dxfId="1991" priority="1057" operator="lessThan">
      <formula>$C$4</formula>
    </cfRule>
  </conditionalFormatting>
  <conditionalFormatting sqref="AN24">
    <cfRule type="cellIs" dxfId="1990" priority="1058" operator="lessThan">
      <formula>$C$4</formula>
    </cfRule>
  </conditionalFormatting>
  <conditionalFormatting sqref="AN25">
    <cfRule type="cellIs" dxfId="1989" priority="1059" operator="lessThan">
      <formula>$C$4</formula>
    </cfRule>
  </conditionalFormatting>
  <conditionalFormatting sqref="AN26">
    <cfRule type="cellIs" dxfId="1988" priority="1060" operator="lessThan">
      <formula>$C$4</formula>
    </cfRule>
  </conditionalFormatting>
  <conditionalFormatting sqref="AN27">
    <cfRule type="cellIs" dxfId="1987" priority="1061" operator="lessThan">
      <formula>$C$4</formula>
    </cfRule>
  </conditionalFormatting>
  <conditionalFormatting sqref="AN28">
    <cfRule type="cellIs" dxfId="1986" priority="1062" operator="lessThan">
      <formula>$C$4</formula>
    </cfRule>
  </conditionalFormatting>
  <conditionalFormatting sqref="AN29">
    <cfRule type="cellIs" dxfId="1985" priority="1063" operator="lessThan">
      <formula>$C$4</formula>
    </cfRule>
  </conditionalFormatting>
  <conditionalFormatting sqref="AN30">
    <cfRule type="cellIs" dxfId="1984" priority="1064" operator="lessThan">
      <formula>$C$4</formula>
    </cfRule>
  </conditionalFormatting>
  <conditionalFormatting sqref="AN31">
    <cfRule type="cellIs" dxfId="1983" priority="1065" operator="lessThan">
      <formula>$C$4</formula>
    </cfRule>
  </conditionalFormatting>
  <conditionalFormatting sqref="AN32">
    <cfRule type="cellIs" dxfId="1982" priority="1066" operator="lessThan">
      <formula>$C$4</formula>
    </cfRule>
  </conditionalFormatting>
  <conditionalFormatting sqref="AN33">
    <cfRule type="cellIs" dxfId="1981" priority="1067" operator="lessThan">
      <formula>$C$4</formula>
    </cfRule>
  </conditionalFormatting>
  <conditionalFormatting sqref="AN34">
    <cfRule type="cellIs" dxfId="1980" priority="1068" operator="lessThan">
      <formula>$C$4</formula>
    </cfRule>
  </conditionalFormatting>
  <conditionalFormatting sqref="AN35">
    <cfRule type="cellIs" dxfId="1979" priority="1069" operator="lessThan">
      <formula>$C$4</formula>
    </cfRule>
  </conditionalFormatting>
  <conditionalFormatting sqref="AN36">
    <cfRule type="cellIs" dxfId="1978" priority="1070" operator="lessThan">
      <formula>$C$4</formula>
    </cfRule>
  </conditionalFormatting>
  <conditionalFormatting sqref="AN37">
    <cfRule type="cellIs" dxfId="1977" priority="1071" operator="lessThan">
      <formula>$C$4</formula>
    </cfRule>
  </conditionalFormatting>
  <conditionalFormatting sqref="AN38">
    <cfRule type="cellIs" dxfId="1976" priority="1072" operator="lessThan">
      <formula>$C$4</formula>
    </cfRule>
  </conditionalFormatting>
  <conditionalFormatting sqref="AN39">
    <cfRule type="cellIs" dxfId="1975" priority="1073" operator="lessThan">
      <formula>$C$4</formula>
    </cfRule>
  </conditionalFormatting>
  <conditionalFormatting sqref="AN40">
    <cfRule type="cellIs" dxfId="1974" priority="1074" operator="lessThan">
      <formula>$C$4</formula>
    </cfRule>
  </conditionalFormatting>
  <conditionalFormatting sqref="AN41">
    <cfRule type="cellIs" dxfId="1973" priority="1075" operator="lessThan">
      <formula>$C$4</formula>
    </cfRule>
  </conditionalFormatting>
  <conditionalFormatting sqref="AN42">
    <cfRule type="cellIs" dxfId="1972" priority="1076" operator="lessThan">
      <formula>$C$4</formula>
    </cfRule>
  </conditionalFormatting>
  <conditionalFormatting sqref="AN43">
    <cfRule type="cellIs" dxfId="1971" priority="1077" operator="lessThan">
      <formula>$C$4</formula>
    </cfRule>
  </conditionalFormatting>
  <conditionalFormatting sqref="AN44">
    <cfRule type="cellIs" dxfId="1970" priority="1078" operator="lessThan">
      <formula>$C$4</formula>
    </cfRule>
  </conditionalFormatting>
  <conditionalFormatting sqref="AN45">
    <cfRule type="cellIs" dxfId="1969" priority="1079" operator="lessThan">
      <formula>$C$4</formula>
    </cfRule>
  </conditionalFormatting>
  <conditionalFormatting sqref="AN46">
    <cfRule type="cellIs" dxfId="1968" priority="1080" operator="lessThan">
      <formula>$C$4</formula>
    </cfRule>
  </conditionalFormatting>
  <conditionalFormatting sqref="AN47">
    <cfRule type="cellIs" dxfId="1967" priority="1081" operator="lessThan">
      <formula>$C$4</formula>
    </cfRule>
  </conditionalFormatting>
  <conditionalFormatting sqref="AN48">
    <cfRule type="cellIs" dxfId="1966" priority="1082" operator="lessThan">
      <formula>$C$4</formula>
    </cfRule>
  </conditionalFormatting>
  <conditionalFormatting sqref="AN49">
    <cfRule type="cellIs" dxfId="1965" priority="1083" operator="lessThan">
      <formula>$C$4</formula>
    </cfRule>
  </conditionalFormatting>
  <conditionalFormatting sqref="AN50">
    <cfRule type="cellIs" dxfId="1964" priority="1084" operator="lessThan">
      <formula>$C$4</formula>
    </cfRule>
  </conditionalFormatting>
  <conditionalFormatting sqref="AO11">
    <cfRule type="cellIs" dxfId="1963" priority="1085" operator="lessThan">
      <formula>$C$4</formula>
    </cfRule>
  </conditionalFormatting>
  <conditionalFormatting sqref="AO12">
    <cfRule type="cellIs" dxfId="1962" priority="1086" operator="lessThan">
      <formula>$C$4</formula>
    </cfRule>
  </conditionalFormatting>
  <conditionalFormatting sqref="AO13">
    <cfRule type="cellIs" dxfId="1961" priority="1087" operator="lessThan">
      <formula>$C$4</formula>
    </cfRule>
  </conditionalFormatting>
  <conditionalFormatting sqref="AO14">
    <cfRule type="cellIs" dxfId="1960" priority="1088" operator="lessThan">
      <formula>$C$4</formula>
    </cfRule>
  </conditionalFormatting>
  <conditionalFormatting sqref="AO15">
    <cfRule type="cellIs" dxfId="1959" priority="1089" operator="lessThan">
      <formula>$C$4</formula>
    </cfRule>
  </conditionalFormatting>
  <conditionalFormatting sqref="AO16">
    <cfRule type="cellIs" dxfId="1958" priority="1090" operator="lessThan">
      <formula>$C$4</formula>
    </cfRule>
  </conditionalFormatting>
  <conditionalFormatting sqref="AO17">
    <cfRule type="cellIs" dxfId="1957" priority="1091" operator="lessThan">
      <formula>$C$4</formula>
    </cfRule>
  </conditionalFormatting>
  <conditionalFormatting sqref="AO18">
    <cfRule type="cellIs" dxfId="1956" priority="1092" operator="lessThan">
      <formula>$C$4</formula>
    </cfRule>
  </conditionalFormatting>
  <conditionalFormatting sqref="AO19">
    <cfRule type="cellIs" dxfId="1955" priority="1093" operator="lessThan">
      <formula>$C$4</formula>
    </cfRule>
  </conditionalFormatting>
  <conditionalFormatting sqref="AO20">
    <cfRule type="cellIs" dxfId="1954" priority="1094" operator="lessThan">
      <formula>$C$4</formula>
    </cfRule>
  </conditionalFormatting>
  <conditionalFormatting sqref="AO21">
    <cfRule type="cellIs" dxfId="1953" priority="1095" operator="lessThan">
      <formula>$C$4</formula>
    </cfRule>
  </conditionalFormatting>
  <conditionalFormatting sqref="AO22">
    <cfRule type="cellIs" dxfId="1952" priority="1096" operator="lessThan">
      <formula>$C$4</formula>
    </cfRule>
  </conditionalFormatting>
  <conditionalFormatting sqref="AO23">
    <cfRule type="cellIs" dxfId="1951" priority="1097" operator="lessThan">
      <formula>$C$4</formula>
    </cfRule>
  </conditionalFormatting>
  <conditionalFormatting sqref="AO24">
    <cfRule type="cellIs" dxfId="1950" priority="1098" operator="lessThan">
      <formula>$C$4</formula>
    </cfRule>
  </conditionalFormatting>
  <conditionalFormatting sqref="AO25">
    <cfRule type="cellIs" dxfId="1949" priority="1099" operator="lessThan">
      <formula>$C$4</formula>
    </cfRule>
  </conditionalFormatting>
  <conditionalFormatting sqref="AO26">
    <cfRule type="cellIs" dxfId="1948" priority="1100" operator="lessThan">
      <formula>$C$4</formula>
    </cfRule>
  </conditionalFormatting>
  <conditionalFormatting sqref="AO27">
    <cfRule type="cellIs" dxfId="1947" priority="1101" operator="lessThan">
      <formula>$C$4</formula>
    </cfRule>
  </conditionalFormatting>
  <conditionalFormatting sqref="AO28">
    <cfRule type="cellIs" dxfId="1946" priority="1102" operator="lessThan">
      <formula>$C$4</formula>
    </cfRule>
  </conditionalFormatting>
  <conditionalFormatting sqref="AO29">
    <cfRule type="cellIs" dxfId="1945" priority="1103" operator="lessThan">
      <formula>$C$4</formula>
    </cfRule>
  </conditionalFormatting>
  <conditionalFormatting sqref="AO30">
    <cfRule type="cellIs" dxfId="1944" priority="1104" operator="lessThan">
      <formula>$C$4</formula>
    </cfRule>
  </conditionalFormatting>
  <conditionalFormatting sqref="AO31">
    <cfRule type="cellIs" dxfId="1943" priority="1105" operator="lessThan">
      <formula>$C$4</formula>
    </cfRule>
  </conditionalFormatting>
  <conditionalFormatting sqref="AO32">
    <cfRule type="cellIs" dxfId="1942" priority="1106" operator="lessThan">
      <formula>$C$4</formula>
    </cfRule>
  </conditionalFormatting>
  <conditionalFormatting sqref="AO33">
    <cfRule type="cellIs" dxfId="1941" priority="1107" operator="lessThan">
      <formula>$C$4</formula>
    </cfRule>
  </conditionalFormatting>
  <conditionalFormatting sqref="AO34">
    <cfRule type="cellIs" dxfId="1940" priority="1108" operator="lessThan">
      <formula>$C$4</formula>
    </cfRule>
  </conditionalFormatting>
  <conditionalFormatting sqref="AO35">
    <cfRule type="cellIs" dxfId="1939" priority="1109" operator="lessThan">
      <formula>$C$4</formula>
    </cfRule>
  </conditionalFormatting>
  <conditionalFormatting sqref="AO36">
    <cfRule type="cellIs" dxfId="1938" priority="1110" operator="lessThan">
      <formula>$C$4</formula>
    </cfRule>
  </conditionalFormatting>
  <conditionalFormatting sqref="AO37">
    <cfRule type="cellIs" dxfId="1937" priority="1111" operator="lessThan">
      <formula>$C$4</formula>
    </cfRule>
  </conditionalFormatting>
  <conditionalFormatting sqref="AO38">
    <cfRule type="cellIs" dxfId="1936" priority="1112" operator="lessThan">
      <formula>$C$4</formula>
    </cfRule>
  </conditionalFormatting>
  <conditionalFormatting sqref="AO39">
    <cfRule type="cellIs" dxfId="1935" priority="1113" operator="lessThan">
      <formula>$C$4</formula>
    </cfRule>
  </conditionalFormatting>
  <conditionalFormatting sqref="AO40">
    <cfRule type="cellIs" dxfId="1934" priority="1114" operator="lessThan">
      <formula>$C$4</formula>
    </cfRule>
  </conditionalFormatting>
  <conditionalFormatting sqref="AO41">
    <cfRule type="cellIs" dxfId="1933" priority="1115" operator="lessThan">
      <formula>$C$4</formula>
    </cfRule>
  </conditionalFormatting>
  <conditionalFormatting sqref="AO42">
    <cfRule type="cellIs" dxfId="1932" priority="1116" operator="lessThan">
      <formula>$C$4</formula>
    </cfRule>
  </conditionalFormatting>
  <conditionalFormatting sqref="AO43">
    <cfRule type="cellIs" dxfId="1931" priority="1117" operator="lessThan">
      <formula>$C$4</formula>
    </cfRule>
  </conditionalFormatting>
  <conditionalFormatting sqref="AO44">
    <cfRule type="cellIs" dxfId="1930" priority="1118" operator="lessThan">
      <formula>$C$4</formula>
    </cfRule>
  </conditionalFormatting>
  <conditionalFormatting sqref="AO45">
    <cfRule type="cellIs" dxfId="1929" priority="1119" operator="lessThan">
      <formula>$C$4</formula>
    </cfRule>
  </conditionalFormatting>
  <conditionalFormatting sqref="AO46">
    <cfRule type="cellIs" dxfId="1928" priority="1120" operator="lessThan">
      <formula>$C$4</formula>
    </cfRule>
  </conditionalFormatting>
  <conditionalFormatting sqref="AO47">
    <cfRule type="cellIs" dxfId="1927" priority="1121" operator="lessThan">
      <formula>$C$4</formula>
    </cfRule>
  </conditionalFormatting>
  <conditionalFormatting sqref="AO48">
    <cfRule type="cellIs" dxfId="1926" priority="1122" operator="lessThan">
      <formula>$C$4</formula>
    </cfRule>
  </conditionalFormatting>
  <conditionalFormatting sqref="AO49">
    <cfRule type="cellIs" dxfId="1925" priority="1123" operator="lessThan">
      <formula>$C$4</formula>
    </cfRule>
  </conditionalFormatting>
  <conditionalFormatting sqref="AO50">
    <cfRule type="cellIs" dxfId="1924" priority="1124" operator="lessThan">
      <formula>$C$4</formula>
    </cfRule>
  </conditionalFormatting>
  <conditionalFormatting sqref="AP11">
    <cfRule type="cellIs" dxfId="1923" priority="1125" operator="lessThan">
      <formula>$C$4</formula>
    </cfRule>
  </conditionalFormatting>
  <conditionalFormatting sqref="AP12">
    <cfRule type="cellIs" dxfId="1922" priority="1126" operator="lessThan">
      <formula>$C$4</formula>
    </cfRule>
  </conditionalFormatting>
  <conditionalFormatting sqref="AP13">
    <cfRule type="cellIs" dxfId="1921" priority="1127" operator="lessThan">
      <formula>$C$4</formula>
    </cfRule>
  </conditionalFormatting>
  <conditionalFormatting sqref="AP14">
    <cfRule type="cellIs" dxfId="1920" priority="1128" operator="lessThan">
      <formula>$C$4</formula>
    </cfRule>
  </conditionalFormatting>
  <conditionalFormatting sqref="AP15">
    <cfRule type="cellIs" dxfId="1919" priority="1129" operator="lessThan">
      <formula>$C$4</formula>
    </cfRule>
  </conditionalFormatting>
  <conditionalFormatting sqref="AP16">
    <cfRule type="cellIs" dxfId="1918" priority="1130" operator="lessThan">
      <formula>$C$4</formula>
    </cfRule>
  </conditionalFormatting>
  <conditionalFormatting sqref="AP17">
    <cfRule type="cellIs" dxfId="1917" priority="1131" operator="lessThan">
      <formula>$C$4</formula>
    </cfRule>
  </conditionalFormatting>
  <conditionalFormatting sqref="AP18">
    <cfRule type="cellIs" dxfId="1916" priority="1132" operator="lessThan">
      <formula>$C$4</formula>
    </cfRule>
  </conditionalFormatting>
  <conditionalFormatting sqref="AP19">
    <cfRule type="cellIs" dxfId="1915" priority="1133" operator="lessThan">
      <formula>$C$4</formula>
    </cfRule>
  </conditionalFormatting>
  <conditionalFormatting sqref="AP20">
    <cfRule type="cellIs" dxfId="1914" priority="1134" operator="lessThan">
      <formula>$C$4</formula>
    </cfRule>
  </conditionalFormatting>
  <conditionalFormatting sqref="AP21">
    <cfRule type="cellIs" dxfId="1913" priority="1135" operator="lessThan">
      <formula>$C$4</formula>
    </cfRule>
  </conditionalFormatting>
  <conditionalFormatting sqref="AP22">
    <cfRule type="cellIs" dxfId="1912" priority="1136" operator="lessThan">
      <formula>$C$4</formula>
    </cfRule>
  </conditionalFormatting>
  <conditionalFormatting sqref="AP23">
    <cfRule type="cellIs" dxfId="1911" priority="1137" operator="lessThan">
      <formula>$C$4</formula>
    </cfRule>
  </conditionalFormatting>
  <conditionalFormatting sqref="AP24">
    <cfRule type="cellIs" dxfId="1910" priority="1138" operator="lessThan">
      <formula>$C$4</formula>
    </cfRule>
  </conditionalFormatting>
  <conditionalFormatting sqref="AP25">
    <cfRule type="cellIs" dxfId="1909" priority="1139" operator="lessThan">
      <formula>$C$4</formula>
    </cfRule>
  </conditionalFormatting>
  <conditionalFormatting sqref="AP26">
    <cfRule type="cellIs" dxfId="1908" priority="1140" operator="lessThan">
      <formula>$C$4</formula>
    </cfRule>
  </conditionalFormatting>
  <conditionalFormatting sqref="AP27">
    <cfRule type="cellIs" dxfId="1907" priority="1141" operator="lessThan">
      <formula>$C$4</formula>
    </cfRule>
  </conditionalFormatting>
  <conditionalFormatting sqref="AP28">
    <cfRule type="cellIs" dxfId="1906" priority="1142" operator="lessThan">
      <formula>$C$4</formula>
    </cfRule>
  </conditionalFormatting>
  <conditionalFormatting sqref="AP29">
    <cfRule type="cellIs" dxfId="1905" priority="1143" operator="lessThan">
      <formula>$C$4</formula>
    </cfRule>
  </conditionalFormatting>
  <conditionalFormatting sqref="AP30">
    <cfRule type="cellIs" dxfId="1904" priority="1144" operator="lessThan">
      <formula>$C$4</formula>
    </cfRule>
  </conditionalFormatting>
  <conditionalFormatting sqref="AP31">
    <cfRule type="cellIs" dxfId="1903" priority="1145" operator="lessThan">
      <formula>$C$4</formula>
    </cfRule>
  </conditionalFormatting>
  <conditionalFormatting sqref="AP32">
    <cfRule type="cellIs" dxfId="1902" priority="1146" operator="lessThan">
      <formula>$C$4</formula>
    </cfRule>
  </conditionalFormatting>
  <conditionalFormatting sqref="AP33">
    <cfRule type="cellIs" dxfId="1901" priority="1147" operator="lessThan">
      <formula>$C$4</formula>
    </cfRule>
  </conditionalFormatting>
  <conditionalFormatting sqref="AP34">
    <cfRule type="cellIs" dxfId="1900" priority="1148" operator="lessThan">
      <formula>$C$4</formula>
    </cfRule>
  </conditionalFormatting>
  <conditionalFormatting sqref="AP35">
    <cfRule type="cellIs" dxfId="1899" priority="1149" operator="lessThan">
      <formula>$C$4</formula>
    </cfRule>
  </conditionalFormatting>
  <conditionalFormatting sqref="AP36">
    <cfRule type="cellIs" dxfId="1898" priority="1150" operator="lessThan">
      <formula>$C$4</formula>
    </cfRule>
  </conditionalFormatting>
  <conditionalFormatting sqref="AP37">
    <cfRule type="cellIs" dxfId="1897" priority="1151" operator="lessThan">
      <formula>$C$4</formula>
    </cfRule>
  </conditionalFormatting>
  <conditionalFormatting sqref="AP38">
    <cfRule type="cellIs" dxfId="1896" priority="1152" operator="lessThan">
      <formula>$C$4</formula>
    </cfRule>
  </conditionalFormatting>
  <conditionalFormatting sqref="AP39">
    <cfRule type="cellIs" dxfId="1895" priority="1153" operator="lessThan">
      <formula>$C$4</formula>
    </cfRule>
  </conditionalFormatting>
  <conditionalFormatting sqref="AP40">
    <cfRule type="cellIs" dxfId="1894" priority="1154" operator="lessThan">
      <formula>$C$4</formula>
    </cfRule>
  </conditionalFormatting>
  <conditionalFormatting sqref="AP41">
    <cfRule type="cellIs" dxfId="1893" priority="1155" operator="lessThan">
      <formula>$C$4</formula>
    </cfRule>
  </conditionalFormatting>
  <conditionalFormatting sqref="AP42">
    <cfRule type="cellIs" dxfId="1892" priority="1156" operator="lessThan">
      <formula>$C$4</formula>
    </cfRule>
  </conditionalFormatting>
  <conditionalFormatting sqref="AP43">
    <cfRule type="cellIs" dxfId="1891" priority="1157" operator="lessThan">
      <formula>$C$4</formula>
    </cfRule>
  </conditionalFormatting>
  <conditionalFormatting sqref="AP44">
    <cfRule type="cellIs" dxfId="1890" priority="1158" operator="lessThan">
      <formula>$C$4</formula>
    </cfRule>
  </conditionalFormatting>
  <conditionalFormatting sqref="AP45">
    <cfRule type="cellIs" dxfId="1889" priority="1159" operator="lessThan">
      <formula>$C$4</formula>
    </cfRule>
  </conditionalFormatting>
  <conditionalFormatting sqref="AP46">
    <cfRule type="cellIs" dxfId="1888" priority="1160" operator="lessThan">
      <formula>$C$4</formula>
    </cfRule>
  </conditionalFormatting>
  <conditionalFormatting sqref="AP47">
    <cfRule type="cellIs" dxfId="1887" priority="1161" operator="lessThan">
      <formula>$C$4</formula>
    </cfRule>
  </conditionalFormatting>
  <conditionalFormatting sqref="AP48">
    <cfRule type="cellIs" dxfId="1886" priority="1162" operator="lessThan">
      <formula>$C$4</formula>
    </cfRule>
  </conditionalFormatting>
  <conditionalFormatting sqref="AP49">
    <cfRule type="cellIs" dxfId="1885" priority="1163" operator="lessThan">
      <formula>$C$4</formula>
    </cfRule>
  </conditionalFormatting>
  <conditionalFormatting sqref="AP50">
    <cfRule type="cellIs" dxfId="1884" priority="1164" operator="lessThan">
      <formula>$C$4</formula>
    </cfRule>
  </conditionalFormatting>
  <conditionalFormatting sqref="AQ11">
    <cfRule type="cellIs" dxfId="1883" priority="1165" operator="lessThan">
      <formula>$C$4</formula>
    </cfRule>
  </conditionalFormatting>
  <conditionalFormatting sqref="AQ12">
    <cfRule type="cellIs" dxfId="1882" priority="1166" operator="lessThan">
      <formula>$C$4</formula>
    </cfRule>
  </conditionalFormatting>
  <conditionalFormatting sqref="AQ13">
    <cfRule type="cellIs" dxfId="1881" priority="1167" operator="lessThan">
      <formula>$C$4</formula>
    </cfRule>
  </conditionalFormatting>
  <conditionalFormatting sqref="AQ14">
    <cfRule type="cellIs" dxfId="1880" priority="1168" operator="lessThan">
      <formula>$C$4</formula>
    </cfRule>
  </conditionalFormatting>
  <conditionalFormatting sqref="AQ15">
    <cfRule type="cellIs" dxfId="1879" priority="1169" operator="lessThan">
      <formula>$C$4</formula>
    </cfRule>
  </conditionalFormatting>
  <conditionalFormatting sqref="AQ16">
    <cfRule type="cellIs" dxfId="1878" priority="1170" operator="lessThan">
      <formula>$C$4</formula>
    </cfRule>
  </conditionalFormatting>
  <conditionalFormatting sqref="AQ17">
    <cfRule type="cellIs" dxfId="1877" priority="1171" operator="lessThan">
      <formula>$C$4</formula>
    </cfRule>
  </conditionalFormatting>
  <conditionalFormatting sqref="AQ18">
    <cfRule type="cellIs" dxfId="1876" priority="1172" operator="lessThan">
      <formula>$C$4</formula>
    </cfRule>
  </conditionalFormatting>
  <conditionalFormatting sqref="AQ19">
    <cfRule type="cellIs" dxfId="1875" priority="1173" operator="lessThan">
      <formula>$C$4</formula>
    </cfRule>
  </conditionalFormatting>
  <conditionalFormatting sqref="AQ20">
    <cfRule type="cellIs" dxfId="1874" priority="1174" operator="lessThan">
      <formula>$C$4</formula>
    </cfRule>
  </conditionalFormatting>
  <conditionalFormatting sqref="AQ21">
    <cfRule type="cellIs" dxfId="1873" priority="1175" operator="lessThan">
      <formula>$C$4</formula>
    </cfRule>
  </conditionalFormatting>
  <conditionalFormatting sqref="AQ22">
    <cfRule type="cellIs" dxfId="1872" priority="1176" operator="lessThan">
      <formula>$C$4</formula>
    </cfRule>
  </conditionalFormatting>
  <conditionalFormatting sqref="AQ23">
    <cfRule type="cellIs" dxfId="1871" priority="1177" operator="lessThan">
      <formula>$C$4</formula>
    </cfRule>
  </conditionalFormatting>
  <conditionalFormatting sqref="AQ24">
    <cfRule type="cellIs" dxfId="1870" priority="1178" operator="lessThan">
      <formula>$C$4</formula>
    </cfRule>
  </conditionalFormatting>
  <conditionalFormatting sqref="AQ25">
    <cfRule type="cellIs" dxfId="1869" priority="1179" operator="lessThan">
      <formula>$C$4</formula>
    </cfRule>
  </conditionalFormatting>
  <conditionalFormatting sqref="AQ26">
    <cfRule type="cellIs" dxfId="1868" priority="1180" operator="lessThan">
      <formula>$C$4</formula>
    </cfRule>
  </conditionalFormatting>
  <conditionalFormatting sqref="AQ27">
    <cfRule type="cellIs" dxfId="1867" priority="1181" operator="lessThan">
      <formula>$C$4</formula>
    </cfRule>
  </conditionalFormatting>
  <conditionalFormatting sqref="AQ28">
    <cfRule type="cellIs" dxfId="1866" priority="1182" operator="lessThan">
      <formula>$C$4</formula>
    </cfRule>
  </conditionalFormatting>
  <conditionalFormatting sqref="AQ29">
    <cfRule type="cellIs" dxfId="1865" priority="1183" operator="lessThan">
      <formula>$C$4</formula>
    </cfRule>
  </conditionalFormatting>
  <conditionalFormatting sqref="AQ30">
    <cfRule type="cellIs" dxfId="1864" priority="1184" operator="lessThan">
      <formula>$C$4</formula>
    </cfRule>
  </conditionalFormatting>
  <conditionalFormatting sqref="AQ31">
    <cfRule type="cellIs" dxfId="1863" priority="1185" operator="lessThan">
      <formula>$C$4</formula>
    </cfRule>
  </conditionalFormatting>
  <conditionalFormatting sqref="AQ32">
    <cfRule type="cellIs" dxfId="1862" priority="1186" operator="lessThan">
      <formula>$C$4</formula>
    </cfRule>
  </conditionalFormatting>
  <conditionalFormatting sqref="AQ33">
    <cfRule type="cellIs" dxfId="1861" priority="1187" operator="lessThan">
      <formula>$C$4</formula>
    </cfRule>
  </conditionalFormatting>
  <conditionalFormatting sqref="AQ34">
    <cfRule type="cellIs" dxfId="1860" priority="1188" operator="lessThan">
      <formula>$C$4</formula>
    </cfRule>
  </conditionalFormatting>
  <conditionalFormatting sqref="AQ35">
    <cfRule type="cellIs" dxfId="1859" priority="1189" operator="lessThan">
      <formula>$C$4</formula>
    </cfRule>
  </conditionalFormatting>
  <conditionalFormatting sqref="AQ36">
    <cfRule type="cellIs" dxfId="1858" priority="1190" operator="lessThan">
      <formula>$C$4</formula>
    </cfRule>
  </conditionalFormatting>
  <conditionalFormatting sqref="AQ37">
    <cfRule type="cellIs" dxfId="1857" priority="1191" operator="lessThan">
      <formula>$C$4</formula>
    </cfRule>
  </conditionalFormatting>
  <conditionalFormatting sqref="AQ38">
    <cfRule type="cellIs" dxfId="1856" priority="1192" operator="lessThan">
      <formula>$C$4</formula>
    </cfRule>
  </conditionalFormatting>
  <conditionalFormatting sqref="AQ39">
    <cfRule type="cellIs" dxfId="1855" priority="1193" operator="lessThan">
      <formula>$C$4</formula>
    </cfRule>
  </conditionalFormatting>
  <conditionalFormatting sqref="AQ40">
    <cfRule type="cellIs" dxfId="1854" priority="1194" operator="lessThan">
      <formula>$C$4</formula>
    </cfRule>
  </conditionalFormatting>
  <conditionalFormatting sqref="AQ41">
    <cfRule type="cellIs" dxfId="1853" priority="1195" operator="lessThan">
      <formula>$C$4</formula>
    </cfRule>
  </conditionalFormatting>
  <conditionalFormatting sqref="AQ42">
    <cfRule type="cellIs" dxfId="1852" priority="1196" operator="lessThan">
      <formula>$C$4</formula>
    </cfRule>
  </conditionalFormatting>
  <conditionalFormatting sqref="AQ43">
    <cfRule type="cellIs" dxfId="1851" priority="1197" operator="lessThan">
      <formula>$C$4</formula>
    </cfRule>
  </conditionalFormatting>
  <conditionalFormatting sqref="AQ44">
    <cfRule type="cellIs" dxfId="1850" priority="1198" operator="lessThan">
      <formula>$C$4</formula>
    </cfRule>
  </conditionalFormatting>
  <conditionalFormatting sqref="AQ45">
    <cfRule type="cellIs" dxfId="1849" priority="1199" operator="lessThan">
      <formula>$C$4</formula>
    </cfRule>
  </conditionalFormatting>
  <conditionalFormatting sqref="AQ46">
    <cfRule type="cellIs" dxfId="1848" priority="1200" operator="lessThan">
      <formula>$C$4</formula>
    </cfRule>
  </conditionalFormatting>
  <conditionalFormatting sqref="AQ47">
    <cfRule type="cellIs" dxfId="1847" priority="1201" operator="lessThan">
      <formula>$C$4</formula>
    </cfRule>
  </conditionalFormatting>
  <conditionalFormatting sqref="AQ48">
    <cfRule type="cellIs" dxfId="1846" priority="1202" operator="lessThan">
      <formula>$C$4</formula>
    </cfRule>
  </conditionalFormatting>
  <conditionalFormatting sqref="AQ49">
    <cfRule type="cellIs" dxfId="1845" priority="1203" operator="lessThan">
      <formula>$C$4</formula>
    </cfRule>
  </conditionalFormatting>
  <conditionalFormatting sqref="AQ50">
    <cfRule type="cellIs" dxfId="1844" priority="1204" operator="lessThan">
      <formula>$C$4</formula>
    </cfRule>
  </conditionalFormatting>
  <conditionalFormatting sqref="AR11">
    <cfRule type="cellIs" dxfId="1843" priority="1205" operator="lessThan">
      <formula>$C$4</formula>
    </cfRule>
  </conditionalFormatting>
  <conditionalFormatting sqref="AR12">
    <cfRule type="cellIs" dxfId="1842" priority="1206" operator="lessThan">
      <formula>$C$4</formula>
    </cfRule>
  </conditionalFormatting>
  <conditionalFormatting sqref="AR13">
    <cfRule type="cellIs" dxfId="1841" priority="1207" operator="lessThan">
      <formula>$C$4</formula>
    </cfRule>
  </conditionalFormatting>
  <conditionalFormatting sqref="AR14">
    <cfRule type="cellIs" dxfId="1840" priority="1208" operator="lessThan">
      <formula>$C$4</formula>
    </cfRule>
  </conditionalFormatting>
  <conditionalFormatting sqref="AR15">
    <cfRule type="cellIs" dxfId="1839" priority="1209" operator="lessThan">
      <formula>$C$4</formula>
    </cfRule>
  </conditionalFormatting>
  <conditionalFormatting sqref="AR16">
    <cfRule type="cellIs" dxfId="1838" priority="1210" operator="lessThan">
      <formula>$C$4</formula>
    </cfRule>
  </conditionalFormatting>
  <conditionalFormatting sqref="AR17">
    <cfRule type="cellIs" dxfId="1837" priority="1211" operator="lessThan">
      <formula>$C$4</formula>
    </cfRule>
  </conditionalFormatting>
  <conditionalFormatting sqref="AR18">
    <cfRule type="cellIs" dxfId="1836" priority="1212" operator="lessThan">
      <formula>$C$4</formula>
    </cfRule>
  </conditionalFormatting>
  <conditionalFormatting sqref="AR19">
    <cfRule type="cellIs" dxfId="1835" priority="1213" operator="lessThan">
      <formula>$C$4</formula>
    </cfRule>
  </conditionalFormatting>
  <conditionalFormatting sqref="AR20">
    <cfRule type="cellIs" dxfId="1834" priority="1214" operator="lessThan">
      <formula>$C$4</formula>
    </cfRule>
  </conditionalFormatting>
  <conditionalFormatting sqref="AR21">
    <cfRule type="cellIs" dxfId="1833" priority="1215" operator="lessThan">
      <formula>$C$4</formula>
    </cfRule>
  </conditionalFormatting>
  <conditionalFormatting sqref="AR22">
    <cfRule type="cellIs" dxfId="1832" priority="1216" operator="lessThan">
      <formula>$C$4</formula>
    </cfRule>
  </conditionalFormatting>
  <conditionalFormatting sqref="AR23">
    <cfRule type="cellIs" dxfId="1831" priority="1217" operator="lessThan">
      <formula>$C$4</formula>
    </cfRule>
  </conditionalFormatting>
  <conditionalFormatting sqref="AR24">
    <cfRule type="cellIs" dxfId="1830" priority="1218" operator="lessThan">
      <formula>$C$4</formula>
    </cfRule>
  </conditionalFormatting>
  <conditionalFormatting sqref="AR25">
    <cfRule type="cellIs" dxfId="1829" priority="1219" operator="lessThan">
      <formula>$C$4</formula>
    </cfRule>
  </conditionalFormatting>
  <conditionalFormatting sqref="AR26">
    <cfRule type="cellIs" dxfId="1828" priority="1220" operator="lessThan">
      <formula>$C$4</formula>
    </cfRule>
  </conditionalFormatting>
  <conditionalFormatting sqref="AR27">
    <cfRule type="cellIs" dxfId="1827" priority="1221" operator="lessThan">
      <formula>$C$4</formula>
    </cfRule>
  </conditionalFormatting>
  <conditionalFormatting sqref="AR28">
    <cfRule type="cellIs" dxfId="1826" priority="1222" operator="lessThan">
      <formula>$C$4</formula>
    </cfRule>
  </conditionalFormatting>
  <conditionalFormatting sqref="AR29">
    <cfRule type="cellIs" dxfId="1825" priority="1223" operator="lessThan">
      <formula>$C$4</formula>
    </cfRule>
  </conditionalFormatting>
  <conditionalFormatting sqref="AR30">
    <cfRule type="cellIs" dxfId="1824" priority="1224" operator="lessThan">
      <formula>$C$4</formula>
    </cfRule>
  </conditionalFormatting>
  <conditionalFormatting sqref="AR31">
    <cfRule type="cellIs" dxfId="1823" priority="1225" operator="lessThan">
      <formula>$C$4</formula>
    </cfRule>
  </conditionalFormatting>
  <conditionalFormatting sqref="AR32">
    <cfRule type="cellIs" dxfId="1822" priority="1226" operator="lessThan">
      <formula>$C$4</formula>
    </cfRule>
  </conditionalFormatting>
  <conditionalFormatting sqref="AR33">
    <cfRule type="cellIs" dxfId="1821" priority="1227" operator="lessThan">
      <formula>$C$4</formula>
    </cfRule>
  </conditionalFormatting>
  <conditionalFormatting sqref="AR34">
    <cfRule type="cellIs" dxfId="1820" priority="1228" operator="lessThan">
      <formula>$C$4</formula>
    </cfRule>
  </conditionalFormatting>
  <conditionalFormatting sqref="AR35">
    <cfRule type="cellIs" dxfId="1819" priority="1229" operator="lessThan">
      <formula>$C$4</formula>
    </cfRule>
  </conditionalFormatting>
  <conditionalFormatting sqref="AR36">
    <cfRule type="cellIs" dxfId="1818" priority="1230" operator="lessThan">
      <formula>$C$4</formula>
    </cfRule>
  </conditionalFormatting>
  <conditionalFormatting sqref="AR37">
    <cfRule type="cellIs" dxfId="1817" priority="1231" operator="lessThan">
      <formula>$C$4</formula>
    </cfRule>
  </conditionalFormatting>
  <conditionalFormatting sqref="AR38">
    <cfRule type="cellIs" dxfId="1816" priority="1232" operator="lessThan">
      <formula>$C$4</formula>
    </cfRule>
  </conditionalFormatting>
  <conditionalFormatting sqref="AR39">
    <cfRule type="cellIs" dxfId="1815" priority="1233" operator="lessThan">
      <formula>$C$4</formula>
    </cfRule>
  </conditionalFormatting>
  <conditionalFormatting sqref="AR40">
    <cfRule type="cellIs" dxfId="1814" priority="1234" operator="lessThan">
      <formula>$C$4</formula>
    </cfRule>
  </conditionalFormatting>
  <conditionalFormatting sqref="AR41">
    <cfRule type="cellIs" dxfId="1813" priority="1235" operator="lessThan">
      <formula>$C$4</formula>
    </cfRule>
  </conditionalFormatting>
  <conditionalFormatting sqref="AR42">
    <cfRule type="cellIs" dxfId="1812" priority="1236" operator="lessThan">
      <formula>$C$4</formula>
    </cfRule>
  </conditionalFormatting>
  <conditionalFormatting sqref="AR43">
    <cfRule type="cellIs" dxfId="1811" priority="1237" operator="lessThan">
      <formula>$C$4</formula>
    </cfRule>
  </conditionalFormatting>
  <conditionalFormatting sqref="AR44">
    <cfRule type="cellIs" dxfId="1810" priority="1238" operator="lessThan">
      <formula>$C$4</formula>
    </cfRule>
  </conditionalFormatting>
  <conditionalFormatting sqref="AR45">
    <cfRule type="cellIs" dxfId="1809" priority="1239" operator="lessThan">
      <formula>$C$4</formula>
    </cfRule>
  </conditionalFormatting>
  <conditionalFormatting sqref="AR46">
    <cfRule type="cellIs" dxfId="1808" priority="1240" operator="lessThan">
      <formula>$C$4</formula>
    </cfRule>
  </conditionalFormatting>
  <conditionalFormatting sqref="AR47">
    <cfRule type="cellIs" dxfId="1807" priority="1241" operator="lessThan">
      <formula>$C$4</formula>
    </cfRule>
  </conditionalFormatting>
  <conditionalFormatting sqref="AR48">
    <cfRule type="cellIs" dxfId="1806" priority="1242" operator="lessThan">
      <formula>$C$4</formula>
    </cfRule>
  </conditionalFormatting>
  <conditionalFormatting sqref="AR49">
    <cfRule type="cellIs" dxfId="1805" priority="1243" operator="lessThan">
      <formula>$C$4</formula>
    </cfRule>
  </conditionalFormatting>
  <conditionalFormatting sqref="AR50">
    <cfRule type="cellIs" dxfId="1804" priority="1244" operator="lessThan">
      <formula>$C$4</formula>
    </cfRule>
  </conditionalFormatting>
  <conditionalFormatting sqref="BB11">
    <cfRule type="cellIs" dxfId="1803" priority="1245" operator="lessThan">
      <formula>$C$4</formula>
    </cfRule>
  </conditionalFormatting>
  <conditionalFormatting sqref="BB12">
    <cfRule type="cellIs" dxfId="1802" priority="1246" operator="lessThan">
      <formula>$C$4</formula>
    </cfRule>
  </conditionalFormatting>
  <conditionalFormatting sqref="BB13">
    <cfRule type="cellIs" dxfId="1801" priority="1247" operator="lessThan">
      <formula>$C$4</formula>
    </cfRule>
  </conditionalFormatting>
  <conditionalFormatting sqref="BB14">
    <cfRule type="cellIs" dxfId="1800" priority="1248" operator="lessThan">
      <formula>$C$4</formula>
    </cfRule>
  </conditionalFormatting>
  <conditionalFormatting sqref="BB15">
    <cfRule type="cellIs" dxfId="1799" priority="1249" operator="lessThan">
      <formula>$C$4</formula>
    </cfRule>
  </conditionalFormatting>
  <conditionalFormatting sqref="BB16">
    <cfRule type="cellIs" dxfId="1798" priority="1250" operator="lessThan">
      <formula>$C$4</formula>
    </cfRule>
  </conditionalFormatting>
  <conditionalFormatting sqref="BB17">
    <cfRule type="cellIs" dxfId="1797" priority="1251" operator="lessThan">
      <formula>$C$4</formula>
    </cfRule>
  </conditionalFormatting>
  <conditionalFormatting sqref="BB18">
    <cfRule type="cellIs" dxfId="1796" priority="1252" operator="lessThan">
      <formula>$C$4</formula>
    </cfRule>
  </conditionalFormatting>
  <conditionalFormatting sqref="BB19">
    <cfRule type="cellIs" dxfId="1795" priority="1253" operator="lessThan">
      <formula>$C$4</formula>
    </cfRule>
  </conditionalFormatting>
  <conditionalFormatting sqref="BB20">
    <cfRule type="cellIs" dxfId="1794" priority="1254" operator="lessThan">
      <formula>$C$4</formula>
    </cfRule>
  </conditionalFormatting>
  <conditionalFormatting sqref="BB21">
    <cfRule type="cellIs" dxfId="1793" priority="1255" operator="lessThan">
      <formula>$C$4</formula>
    </cfRule>
  </conditionalFormatting>
  <conditionalFormatting sqref="BB22">
    <cfRule type="cellIs" dxfId="1792" priority="1256" operator="lessThan">
      <formula>$C$4</formula>
    </cfRule>
  </conditionalFormatting>
  <conditionalFormatting sqref="BB23">
    <cfRule type="cellIs" dxfId="1791" priority="1257" operator="lessThan">
      <formula>$C$4</formula>
    </cfRule>
  </conditionalFormatting>
  <conditionalFormatting sqref="BB24">
    <cfRule type="cellIs" dxfId="1790" priority="1258" operator="lessThan">
      <formula>$C$4</formula>
    </cfRule>
  </conditionalFormatting>
  <conditionalFormatting sqref="BB25">
    <cfRule type="cellIs" dxfId="1789" priority="1259" operator="lessThan">
      <formula>$C$4</formula>
    </cfRule>
  </conditionalFormatting>
  <conditionalFormatting sqref="BB26">
    <cfRule type="cellIs" dxfId="1788" priority="1260" operator="lessThan">
      <formula>$C$4</formula>
    </cfRule>
  </conditionalFormatting>
  <conditionalFormatting sqref="BB27">
    <cfRule type="cellIs" dxfId="1787" priority="1261" operator="lessThan">
      <formula>$C$4</formula>
    </cfRule>
  </conditionalFormatting>
  <conditionalFormatting sqref="BB28">
    <cfRule type="cellIs" dxfId="1786" priority="1262" operator="lessThan">
      <formula>$C$4</formula>
    </cfRule>
  </conditionalFormatting>
  <conditionalFormatting sqref="BB29">
    <cfRule type="cellIs" dxfId="1785" priority="1263" operator="lessThan">
      <formula>$C$4</formula>
    </cfRule>
  </conditionalFormatting>
  <conditionalFormatting sqref="BB30">
    <cfRule type="cellIs" dxfId="1784" priority="1264" operator="lessThan">
      <formula>$C$4</formula>
    </cfRule>
  </conditionalFormatting>
  <conditionalFormatting sqref="BB31">
    <cfRule type="cellIs" dxfId="1783" priority="1265" operator="lessThan">
      <formula>$C$4</formula>
    </cfRule>
  </conditionalFormatting>
  <conditionalFormatting sqref="BB32">
    <cfRule type="cellIs" dxfId="1782" priority="1266" operator="lessThan">
      <formula>$C$4</formula>
    </cfRule>
  </conditionalFormatting>
  <conditionalFormatting sqref="BB33">
    <cfRule type="cellIs" dxfId="1781" priority="1267" operator="lessThan">
      <formula>$C$4</formula>
    </cfRule>
  </conditionalFormatting>
  <conditionalFormatting sqref="BB34">
    <cfRule type="cellIs" dxfId="1780" priority="1268" operator="lessThan">
      <formula>$C$4</formula>
    </cfRule>
  </conditionalFormatting>
  <conditionalFormatting sqref="BB35">
    <cfRule type="cellIs" dxfId="1779" priority="1269" operator="lessThan">
      <formula>$C$4</formula>
    </cfRule>
  </conditionalFormatting>
  <conditionalFormatting sqref="BB36">
    <cfRule type="cellIs" dxfId="1778" priority="1270" operator="lessThan">
      <formula>$C$4</formula>
    </cfRule>
  </conditionalFormatting>
  <conditionalFormatting sqref="BB37">
    <cfRule type="cellIs" dxfId="1777" priority="1271" operator="lessThan">
      <formula>$C$4</formula>
    </cfRule>
  </conditionalFormatting>
  <conditionalFormatting sqref="BB38">
    <cfRule type="cellIs" dxfId="1776" priority="1272" operator="lessThan">
      <formula>$C$4</formula>
    </cfRule>
  </conditionalFormatting>
  <conditionalFormatting sqref="BB39">
    <cfRule type="cellIs" dxfId="1775" priority="1273" operator="lessThan">
      <formula>$C$4</formula>
    </cfRule>
  </conditionalFormatting>
  <conditionalFormatting sqref="BB40">
    <cfRule type="cellIs" dxfId="1774" priority="1274" operator="lessThan">
      <formula>$C$4</formula>
    </cfRule>
  </conditionalFormatting>
  <conditionalFormatting sqref="BB41">
    <cfRule type="cellIs" dxfId="1773" priority="1275" operator="lessThan">
      <formula>$C$4</formula>
    </cfRule>
  </conditionalFormatting>
  <conditionalFormatting sqref="BB42">
    <cfRule type="cellIs" dxfId="1772" priority="1276" operator="lessThan">
      <formula>$C$4</formula>
    </cfRule>
  </conditionalFormatting>
  <conditionalFormatting sqref="BB43">
    <cfRule type="cellIs" dxfId="1771" priority="1277" operator="lessThan">
      <formula>$C$4</formula>
    </cfRule>
  </conditionalFormatting>
  <conditionalFormatting sqref="BB44">
    <cfRule type="cellIs" dxfId="1770" priority="1278" operator="lessThan">
      <formula>$C$4</formula>
    </cfRule>
  </conditionalFormatting>
  <conditionalFormatting sqref="BB45">
    <cfRule type="cellIs" dxfId="1769" priority="1279" operator="lessThan">
      <formula>$C$4</formula>
    </cfRule>
  </conditionalFormatting>
  <conditionalFormatting sqref="BB46">
    <cfRule type="cellIs" dxfId="1768" priority="1280" operator="lessThan">
      <formula>$C$4</formula>
    </cfRule>
  </conditionalFormatting>
  <conditionalFormatting sqref="BB47">
    <cfRule type="cellIs" dxfId="1767" priority="1281" operator="lessThan">
      <formula>$C$4</formula>
    </cfRule>
  </conditionalFormatting>
  <conditionalFormatting sqref="BB48">
    <cfRule type="cellIs" dxfId="1766" priority="1282" operator="lessThan">
      <formula>$C$4</formula>
    </cfRule>
  </conditionalFormatting>
  <conditionalFormatting sqref="BB49">
    <cfRule type="cellIs" dxfId="1765" priority="1283" operator="lessThan">
      <formula>$C$4</formula>
    </cfRule>
  </conditionalFormatting>
  <conditionalFormatting sqref="BB50">
    <cfRule type="cellIs" dxfId="1764" priority="1284" operator="lessThan">
      <formula>$C$4</formula>
    </cfRule>
  </conditionalFormatting>
  <conditionalFormatting sqref="BC11">
    <cfRule type="cellIs" dxfId="1763" priority="1285" operator="lessThan">
      <formula>$C$4</formula>
    </cfRule>
  </conditionalFormatting>
  <conditionalFormatting sqref="BC12">
    <cfRule type="cellIs" dxfId="1762" priority="1286" operator="lessThan">
      <formula>$C$4</formula>
    </cfRule>
  </conditionalFormatting>
  <conditionalFormatting sqref="BC13">
    <cfRule type="cellIs" dxfId="1761" priority="1287" operator="lessThan">
      <formula>$C$4</formula>
    </cfRule>
  </conditionalFormatting>
  <conditionalFormatting sqref="BC14">
    <cfRule type="cellIs" dxfId="1760" priority="1288" operator="lessThan">
      <formula>$C$4</formula>
    </cfRule>
  </conditionalFormatting>
  <conditionalFormatting sqref="BC15">
    <cfRule type="cellIs" dxfId="1759" priority="1289" operator="lessThan">
      <formula>$C$4</formula>
    </cfRule>
  </conditionalFormatting>
  <conditionalFormatting sqref="BC16">
    <cfRule type="cellIs" dxfId="1758" priority="1290" operator="lessThan">
      <formula>$C$4</formula>
    </cfRule>
  </conditionalFormatting>
  <conditionalFormatting sqref="BC17">
    <cfRule type="cellIs" dxfId="1757" priority="1291" operator="lessThan">
      <formula>$C$4</formula>
    </cfRule>
  </conditionalFormatting>
  <conditionalFormatting sqref="BC18">
    <cfRule type="cellIs" dxfId="1756" priority="1292" operator="lessThan">
      <formula>$C$4</formula>
    </cfRule>
  </conditionalFormatting>
  <conditionalFormatting sqref="BC19">
    <cfRule type="cellIs" dxfId="1755" priority="1293" operator="lessThan">
      <formula>$C$4</formula>
    </cfRule>
  </conditionalFormatting>
  <conditionalFormatting sqref="BC20">
    <cfRule type="cellIs" dxfId="1754" priority="1294" operator="lessThan">
      <formula>$C$4</formula>
    </cfRule>
  </conditionalFormatting>
  <conditionalFormatting sqref="BC21">
    <cfRule type="cellIs" dxfId="1753" priority="1295" operator="lessThan">
      <formula>$C$4</formula>
    </cfRule>
  </conditionalFormatting>
  <conditionalFormatting sqref="BC22">
    <cfRule type="cellIs" dxfId="1752" priority="1296" operator="lessThan">
      <formula>$C$4</formula>
    </cfRule>
  </conditionalFormatting>
  <conditionalFormatting sqref="BC23">
    <cfRule type="cellIs" dxfId="1751" priority="1297" operator="lessThan">
      <formula>$C$4</formula>
    </cfRule>
  </conditionalFormatting>
  <conditionalFormatting sqref="BC24">
    <cfRule type="cellIs" dxfId="1750" priority="1298" operator="lessThan">
      <formula>$C$4</formula>
    </cfRule>
  </conditionalFormatting>
  <conditionalFormatting sqref="BC25">
    <cfRule type="cellIs" dxfId="1749" priority="1299" operator="lessThan">
      <formula>$C$4</formula>
    </cfRule>
  </conditionalFormatting>
  <conditionalFormatting sqref="BC26">
    <cfRule type="cellIs" dxfId="1748" priority="1300" operator="lessThan">
      <formula>$C$4</formula>
    </cfRule>
  </conditionalFormatting>
  <conditionalFormatting sqref="BC27">
    <cfRule type="cellIs" dxfId="1747" priority="1301" operator="lessThan">
      <formula>$C$4</formula>
    </cfRule>
  </conditionalFormatting>
  <conditionalFormatting sqref="BC28">
    <cfRule type="cellIs" dxfId="1746" priority="1302" operator="lessThan">
      <formula>$C$4</formula>
    </cfRule>
  </conditionalFormatting>
  <conditionalFormatting sqref="BC29">
    <cfRule type="cellIs" dxfId="1745" priority="1303" operator="lessThan">
      <formula>$C$4</formula>
    </cfRule>
  </conditionalFormatting>
  <conditionalFormatting sqref="BC30">
    <cfRule type="cellIs" dxfId="1744" priority="1304" operator="lessThan">
      <formula>$C$4</formula>
    </cfRule>
  </conditionalFormatting>
  <conditionalFormatting sqref="BC31">
    <cfRule type="cellIs" dxfId="1743" priority="1305" operator="lessThan">
      <formula>$C$4</formula>
    </cfRule>
  </conditionalFormatting>
  <conditionalFormatting sqref="BC32">
    <cfRule type="cellIs" dxfId="1742" priority="1306" operator="lessThan">
      <formula>$C$4</formula>
    </cfRule>
  </conditionalFormatting>
  <conditionalFormatting sqref="BC33">
    <cfRule type="cellIs" dxfId="1741" priority="1307" operator="lessThan">
      <formula>$C$4</formula>
    </cfRule>
  </conditionalFormatting>
  <conditionalFormatting sqref="BC34">
    <cfRule type="cellIs" dxfId="1740" priority="1308" operator="lessThan">
      <formula>$C$4</formula>
    </cfRule>
  </conditionalFormatting>
  <conditionalFormatting sqref="BC35">
    <cfRule type="cellIs" dxfId="1739" priority="1309" operator="lessThan">
      <formula>$C$4</formula>
    </cfRule>
  </conditionalFormatting>
  <conditionalFormatting sqref="BC36">
    <cfRule type="cellIs" dxfId="1738" priority="1310" operator="lessThan">
      <formula>$C$4</formula>
    </cfRule>
  </conditionalFormatting>
  <conditionalFormatting sqref="BC37">
    <cfRule type="cellIs" dxfId="1737" priority="1311" operator="lessThan">
      <formula>$C$4</formula>
    </cfRule>
  </conditionalFormatting>
  <conditionalFormatting sqref="BC38">
    <cfRule type="cellIs" dxfId="1736" priority="1312" operator="lessThan">
      <formula>$C$4</formula>
    </cfRule>
  </conditionalFormatting>
  <conditionalFormatting sqref="BC39">
    <cfRule type="cellIs" dxfId="1735" priority="1313" operator="lessThan">
      <formula>$C$4</formula>
    </cfRule>
  </conditionalFormatting>
  <conditionalFormatting sqref="BC40">
    <cfRule type="cellIs" dxfId="1734" priority="1314" operator="lessThan">
      <formula>$C$4</formula>
    </cfRule>
  </conditionalFormatting>
  <conditionalFormatting sqref="BC41">
    <cfRule type="cellIs" dxfId="1733" priority="1315" operator="lessThan">
      <formula>$C$4</formula>
    </cfRule>
  </conditionalFormatting>
  <conditionalFormatting sqref="BC42">
    <cfRule type="cellIs" dxfId="1732" priority="1316" operator="lessThan">
      <formula>$C$4</formula>
    </cfRule>
  </conditionalFormatting>
  <conditionalFormatting sqref="BC43">
    <cfRule type="cellIs" dxfId="1731" priority="1317" operator="lessThan">
      <formula>$C$4</formula>
    </cfRule>
  </conditionalFormatting>
  <conditionalFormatting sqref="BC44">
    <cfRule type="cellIs" dxfId="1730" priority="1318" operator="lessThan">
      <formula>$C$4</formula>
    </cfRule>
  </conditionalFormatting>
  <conditionalFormatting sqref="BC45">
    <cfRule type="cellIs" dxfId="1729" priority="1319" operator="lessThan">
      <formula>$C$4</formula>
    </cfRule>
  </conditionalFormatting>
  <conditionalFormatting sqref="BC46">
    <cfRule type="cellIs" dxfId="1728" priority="1320" operator="lessThan">
      <formula>$C$4</formula>
    </cfRule>
  </conditionalFormatting>
  <conditionalFormatting sqref="BC47">
    <cfRule type="cellIs" dxfId="1727" priority="1321" operator="lessThan">
      <formula>$C$4</formula>
    </cfRule>
  </conditionalFormatting>
  <conditionalFormatting sqref="BC48">
    <cfRule type="cellIs" dxfId="1726" priority="1322" operator="lessThan">
      <formula>$C$4</formula>
    </cfRule>
  </conditionalFormatting>
  <conditionalFormatting sqref="BC49">
    <cfRule type="cellIs" dxfId="1725" priority="1323" operator="lessThan">
      <formula>$C$4</formula>
    </cfRule>
  </conditionalFormatting>
  <conditionalFormatting sqref="BC50">
    <cfRule type="cellIs" dxfId="1724" priority="1324" operator="lessThan">
      <formula>$C$4</formula>
    </cfRule>
  </conditionalFormatting>
  <conditionalFormatting sqref="AU11">
    <cfRule type="cellIs" dxfId="1723" priority="1325" operator="lessThan">
      <formula>$C$4</formula>
    </cfRule>
  </conditionalFormatting>
  <conditionalFormatting sqref="AU12">
    <cfRule type="cellIs" dxfId="1722" priority="1326" operator="lessThan">
      <formula>$C$4</formula>
    </cfRule>
  </conditionalFormatting>
  <conditionalFormatting sqref="AU13">
    <cfRule type="cellIs" dxfId="1721" priority="1327" operator="lessThan">
      <formula>$C$4</formula>
    </cfRule>
  </conditionalFormatting>
  <conditionalFormatting sqref="AU14">
    <cfRule type="cellIs" dxfId="1720" priority="1328" operator="lessThan">
      <formula>$C$4</formula>
    </cfRule>
  </conditionalFormatting>
  <conditionalFormatting sqref="AU15">
    <cfRule type="cellIs" dxfId="1719" priority="1329" operator="lessThan">
      <formula>$C$4</formula>
    </cfRule>
  </conditionalFormatting>
  <conditionalFormatting sqref="AU16">
    <cfRule type="cellIs" dxfId="1718" priority="1330" operator="lessThan">
      <formula>$C$4</formula>
    </cfRule>
  </conditionalFormatting>
  <conditionalFormatting sqref="AU17">
    <cfRule type="cellIs" dxfId="1717" priority="1331" operator="lessThan">
      <formula>$C$4</formula>
    </cfRule>
  </conditionalFormatting>
  <conditionalFormatting sqref="AU18">
    <cfRule type="cellIs" dxfId="1716" priority="1332" operator="lessThan">
      <formula>$C$4</formula>
    </cfRule>
  </conditionalFormatting>
  <conditionalFormatting sqref="AU19">
    <cfRule type="cellIs" dxfId="1715" priority="1333" operator="lessThan">
      <formula>$C$4</formula>
    </cfRule>
  </conditionalFormatting>
  <conditionalFormatting sqref="AU20">
    <cfRule type="cellIs" dxfId="1714" priority="1334" operator="lessThan">
      <formula>$C$4</formula>
    </cfRule>
  </conditionalFormatting>
  <conditionalFormatting sqref="AU21">
    <cfRule type="cellIs" dxfId="1713" priority="1335" operator="lessThan">
      <formula>$C$4</formula>
    </cfRule>
  </conditionalFormatting>
  <conditionalFormatting sqref="AU22">
    <cfRule type="cellIs" dxfId="1712" priority="1336" operator="lessThan">
      <formula>$C$4</formula>
    </cfRule>
  </conditionalFormatting>
  <conditionalFormatting sqref="AU23">
    <cfRule type="cellIs" dxfId="1711" priority="1337" operator="lessThan">
      <formula>$C$4</formula>
    </cfRule>
  </conditionalFormatting>
  <conditionalFormatting sqref="AU24">
    <cfRule type="cellIs" dxfId="1710" priority="1338" operator="lessThan">
      <formula>$C$4</formula>
    </cfRule>
  </conditionalFormatting>
  <conditionalFormatting sqref="AU25">
    <cfRule type="cellIs" dxfId="1709" priority="1339" operator="lessThan">
      <formula>$C$4</formula>
    </cfRule>
  </conditionalFormatting>
  <conditionalFormatting sqref="AU26">
    <cfRule type="cellIs" dxfId="1708" priority="1340" operator="lessThan">
      <formula>$C$4</formula>
    </cfRule>
  </conditionalFormatting>
  <conditionalFormatting sqref="AU27">
    <cfRule type="cellIs" dxfId="1707" priority="1341" operator="lessThan">
      <formula>$C$4</formula>
    </cfRule>
  </conditionalFormatting>
  <conditionalFormatting sqref="AU28">
    <cfRule type="cellIs" dxfId="1706" priority="1342" operator="lessThan">
      <formula>$C$4</formula>
    </cfRule>
  </conditionalFormatting>
  <conditionalFormatting sqref="AU29">
    <cfRule type="cellIs" dxfId="1705" priority="1343" operator="lessThan">
      <formula>$C$4</formula>
    </cfRule>
  </conditionalFormatting>
  <conditionalFormatting sqref="AU30">
    <cfRule type="cellIs" dxfId="1704" priority="1344" operator="lessThan">
      <formula>$C$4</formula>
    </cfRule>
  </conditionalFormatting>
  <conditionalFormatting sqref="AU31">
    <cfRule type="cellIs" dxfId="1703" priority="1345" operator="lessThan">
      <formula>$C$4</formula>
    </cfRule>
  </conditionalFormatting>
  <conditionalFormatting sqref="AU32">
    <cfRule type="cellIs" dxfId="1702" priority="1346" operator="lessThan">
      <formula>$C$4</formula>
    </cfRule>
  </conditionalFormatting>
  <conditionalFormatting sqref="AU33">
    <cfRule type="cellIs" dxfId="1701" priority="1347" operator="lessThan">
      <formula>$C$4</formula>
    </cfRule>
  </conditionalFormatting>
  <conditionalFormatting sqref="AU34">
    <cfRule type="cellIs" dxfId="1700" priority="1348" operator="lessThan">
      <formula>$C$4</formula>
    </cfRule>
  </conditionalFormatting>
  <conditionalFormatting sqref="AU35">
    <cfRule type="cellIs" dxfId="1699" priority="1349" operator="lessThan">
      <formula>$C$4</formula>
    </cfRule>
  </conditionalFormatting>
  <conditionalFormatting sqref="AU36">
    <cfRule type="cellIs" dxfId="1698" priority="1350" operator="lessThan">
      <formula>$C$4</formula>
    </cfRule>
  </conditionalFormatting>
  <conditionalFormatting sqref="AU37">
    <cfRule type="cellIs" dxfId="1697" priority="1351" operator="lessThan">
      <formula>$C$4</formula>
    </cfRule>
  </conditionalFormatting>
  <conditionalFormatting sqref="AU38">
    <cfRule type="cellIs" dxfId="1696" priority="1352" operator="lessThan">
      <formula>$C$4</formula>
    </cfRule>
  </conditionalFormatting>
  <conditionalFormatting sqref="AU39">
    <cfRule type="cellIs" dxfId="1695" priority="1353" operator="lessThan">
      <formula>$C$4</formula>
    </cfRule>
  </conditionalFormatting>
  <conditionalFormatting sqref="AU40">
    <cfRule type="cellIs" dxfId="1694" priority="1354" operator="lessThan">
      <formula>$C$4</formula>
    </cfRule>
  </conditionalFormatting>
  <conditionalFormatting sqref="AU41">
    <cfRule type="cellIs" dxfId="1693" priority="1355" operator="lessThan">
      <formula>$C$4</formula>
    </cfRule>
  </conditionalFormatting>
  <conditionalFormatting sqref="AU42">
    <cfRule type="cellIs" dxfId="1692" priority="1356" operator="lessThan">
      <formula>$C$4</formula>
    </cfRule>
  </conditionalFormatting>
  <conditionalFormatting sqref="AU43">
    <cfRule type="cellIs" dxfId="1691" priority="1357" operator="lessThan">
      <formula>$C$4</formula>
    </cfRule>
  </conditionalFormatting>
  <conditionalFormatting sqref="AU44">
    <cfRule type="cellIs" dxfId="1690" priority="1358" operator="lessThan">
      <formula>$C$4</formula>
    </cfRule>
  </conditionalFormatting>
  <conditionalFormatting sqref="AU45">
    <cfRule type="cellIs" dxfId="1689" priority="1359" operator="lessThan">
      <formula>$C$4</formula>
    </cfRule>
  </conditionalFormatting>
  <conditionalFormatting sqref="AU46">
    <cfRule type="cellIs" dxfId="1688" priority="1360" operator="lessThan">
      <formula>$C$4</formula>
    </cfRule>
  </conditionalFormatting>
  <conditionalFormatting sqref="AU47">
    <cfRule type="cellIs" dxfId="1687" priority="1361" operator="lessThan">
      <formula>$C$4</formula>
    </cfRule>
  </conditionalFormatting>
  <conditionalFormatting sqref="AU48">
    <cfRule type="cellIs" dxfId="1686" priority="1362" operator="lessThan">
      <formula>$C$4</formula>
    </cfRule>
  </conditionalFormatting>
  <conditionalFormatting sqref="AU49">
    <cfRule type="cellIs" dxfId="1685" priority="1363" operator="lessThan">
      <formula>$C$4</formula>
    </cfRule>
  </conditionalFormatting>
  <conditionalFormatting sqref="AU50">
    <cfRule type="cellIs" dxfId="1684" priority="1364" operator="lessThan">
      <formula>$C$4</formula>
    </cfRule>
  </conditionalFormatting>
  <conditionalFormatting sqref="AV11">
    <cfRule type="cellIs" dxfId="1683" priority="1365" operator="lessThan">
      <formula>$C$4</formula>
    </cfRule>
  </conditionalFormatting>
  <conditionalFormatting sqref="AV12">
    <cfRule type="cellIs" dxfId="1682" priority="1366" operator="lessThan">
      <formula>$C$4</formula>
    </cfRule>
  </conditionalFormatting>
  <conditionalFormatting sqref="AV13">
    <cfRule type="cellIs" dxfId="1681" priority="1367" operator="lessThan">
      <formula>$C$4</formula>
    </cfRule>
  </conditionalFormatting>
  <conditionalFormatting sqref="AV14">
    <cfRule type="cellIs" dxfId="1680" priority="1368" operator="lessThan">
      <formula>$C$4</formula>
    </cfRule>
  </conditionalFormatting>
  <conditionalFormatting sqref="AV15">
    <cfRule type="cellIs" dxfId="1679" priority="1369" operator="lessThan">
      <formula>$C$4</formula>
    </cfRule>
  </conditionalFormatting>
  <conditionalFormatting sqref="AV16">
    <cfRule type="cellIs" dxfId="1678" priority="1370" operator="lessThan">
      <formula>$C$4</formula>
    </cfRule>
  </conditionalFormatting>
  <conditionalFormatting sqref="AV17">
    <cfRule type="cellIs" dxfId="1677" priority="1371" operator="lessThan">
      <formula>$C$4</formula>
    </cfRule>
  </conditionalFormatting>
  <conditionalFormatting sqref="AV18">
    <cfRule type="cellIs" dxfId="1676" priority="1372" operator="lessThan">
      <formula>$C$4</formula>
    </cfRule>
  </conditionalFormatting>
  <conditionalFormatting sqref="AV19">
    <cfRule type="cellIs" dxfId="1675" priority="1373" operator="lessThan">
      <formula>$C$4</formula>
    </cfRule>
  </conditionalFormatting>
  <conditionalFormatting sqref="AV20">
    <cfRule type="cellIs" dxfId="1674" priority="1374" operator="lessThan">
      <formula>$C$4</formula>
    </cfRule>
  </conditionalFormatting>
  <conditionalFormatting sqref="AV21">
    <cfRule type="cellIs" dxfId="1673" priority="1375" operator="lessThan">
      <formula>$C$4</formula>
    </cfRule>
  </conditionalFormatting>
  <conditionalFormatting sqref="AV22">
    <cfRule type="cellIs" dxfId="1672" priority="1376" operator="lessThan">
      <formula>$C$4</formula>
    </cfRule>
  </conditionalFormatting>
  <conditionalFormatting sqref="AV23">
    <cfRule type="cellIs" dxfId="1671" priority="1377" operator="lessThan">
      <formula>$C$4</formula>
    </cfRule>
  </conditionalFormatting>
  <conditionalFormatting sqref="AV24">
    <cfRule type="cellIs" dxfId="1670" priority="1378" operator="lessThan">
      <formula>$C$4</formula>
    </cfRule>
  </conditionalFormatting>
  <conditionalFormatting sqref="AV25">
    <cfRule type="cellIs" dxfId="1669" priority="1379" operator="lessThan">
      <formula>$C$4</formula>
    </cfRule>
  </conditionalFormatting>
  <conditionalFormatting sqref="AV26">
    <cfRule type="cellIs" dxfId="1668" priority="1380" operator="lessThan">
      <formula>$C$4</formula>
    </cfRule>
  </conditionalFormatting>
  <conditionalFormatting sqref="AV27">
    <cfRule type="cellIs" dxfId="1667" priority="1381" operator="lessThan">
      <formula>$C$4</formula>
    </cfRule>
  </conditionalFormatting>
  <conditionalFormatting sqref="AV28">
    <cfRule type="cellIs" dxfId="1666" priority="1382" operator="lessThan">
      <formula>$C$4</formula>
    </cfRule>
  </conditionalFormatting>
  <conditionalFormatting sqref="AV29">
    <cfRule type="cellIs" dxfId="1665" priority="1383" operator="lessThan">
      <formula>$C$4</formula>
    </cfRule>
  </conditionalFormatting>
  <conditionalFormatting sqref="AV30">
    <cfRule type="cellIs" dxfId="1664" priority="1384" operator="lessThan">
      <formula>$C$4</formula>
    </cfRule>
  </conditionalFormatting>
  <conditionalFormatting sqref="AV31">
    <cfRule type="cellIs" dxfId="1663" priority="1385" operator="lessThan">
      <formula>$C$4</formula>
    </cfRule>
  </conditionalFormatting>
  <conditionalFormatting sqref="AV32">
    <cfRule type="cellIs" dxfId="1662" priority="1386" operator="lessThan">
      <formula>$C$4</formula>
    </cfRule>
  </conditionalFormatting>
  <conditionalFormatting sqref="AV33">
    <cfRule type="cellIs" dxfId="1661" priority="1387" operator="lessThan">
      <formula>$C$4</formula>
    </cfRule>
  </conditionalFormatting>
  <conditionalFormatting sqref="AV34">
    <cfRule type="cellIs" dxfId="1660" priority="1388" operator="lessThan">
      <formula>$C$4</formula>
    </cfRule>
  </conditionalFormatting>
  <conditionalFormatting sqref="AV35">
    <cfRule type="cellIs" dxfId="1659" priority="1389" operator="lessThan">
      <formula>$C$4</formula>
    </cfRule>
  </conditionalFormatting>
  <conditionalFormatting sqref="AV36">
    <cfRule type="cellIs" dxfId="1658" priority="1390" operator="lessThan">
      <formula>$C$4</formula>
    </cfRule>
  </conditionalFormatting>
  <conditionalFormatting sqref="AV37">
    <cfRule type="cellIs" dxfId="1657" priority="1391" operator="lessThan">
      <formula>$C$4</formula>
    </cfRule>
  </conditionalFormatting>
  <conditionalFormatting sqref="AV38">
    <cfRule type="cellIs" dxfId="1656" priority="1392" operator="lessThan">
      <formula>$C$4</formula>
    </cfRule>
  </conditionalFormatting>
  <conditionalFormatting sqref="AV39">
    <cfRule type="cellIs" dxfId="1655" priority="1393" operator="lessThan">
      <formula>$C$4</formula>
    </cfRule>
  </conditionalFormatting>
  <conditionalFormatting sqref="AV40">
    <cfRule type="cellIs" dxfId="1654" priority="1394" operator="lessThan">
      <formula>$C$4</formula>
    </cfRule>
  </conditionalFormatting>
  <conditionalFormatting sqref="AV41">
    <cfRule type="cellIs" dxfId="1653" priority="1395" operator="lessThan">
      <formula>$C$4</formula>
    </cfRule>
  </conditionalFormatting>
  <conditionalFormatting sqref="AV42">
    <cfRule type="cellIs" dxfId="1652" priority="1396" operator="lessThan">
      <formula>$C$4</formula>
    </cfRule>
  </conditionalFormatting>
  <conditionalFormatting sqref="AV43">
    <cfRule type="cellIs" dxfId="1651" priority="1397" operator="lessThan">
      <formula>$C$4</formula>
    </cfRule>
  </conditionalFormatting>
  <conditionalFormatting sqref="AV44">
    <cfRule type="cellIs" dxfId="1650" priority="1398" operator="lessThan">
      <formula>$C$4</formula>
    </cfRule>
  </conditionalFormatting>
  <conditionalFormatting sqref="AV45">
    <cfRule type="cellIs" dxfId="1649" priority="1399" operator="lessThan">
      <formula>$C$4</formula>
    </cfRule>
  </conditionalFormatting>
  <conditionalFormatting sqref="AV46">
    <cfRule type="cellIs" dxfId="1648" priority="1400" operator="lessThan">
      <formula>$C$4</formula>
    </cfRule>
  </conditionalFormatting>
  <conditionalFormatting sqref="AV47">
    <cfRule type="cellIs" dxfId="1647" priority="1401" operator="lessThan">
      <formula>$C$4</formula>
    </cfRule>
  </conditionalFormatting>
  <conditionalFormatting sqref="AV48">
    <cfRule type="cellIs" dxfId="1646" priority="1402" operator="lessThan">
      <formula>$C$4</formula>
    </cfRule>
  </conditionalFormatting>
  <conditionalFormatting sqref="AV49">
    <cfRule type="cellIs" dxfId="1645" priority="1403" operator="lessThan">
      <formula>$C$4</formula>
    </cfRule>
  </conditionalFormatting>
  <conditionalFormatting sqref="AV50">
    <cfRule type="cellIs" dxfId="1644" priority="1404" operator="lessThan">
      <formula>$C$4</formula>
    </cfRule>
  </conditionalFormatting>
  <conditionalFormatting sqref="AW11">
    <cfRule type="cellIs" dxfId="1643" priority="1405" operator="lessThan">
      <formula>$C$4</formula>
    </cfRule>
  </conditionalFormatting>
  <conditionalFormatting sqref="AW12">
    <cfRule type="cellIs" dxfId="1642" priority="1406" operator="lessThan">
      <formula>$C$4</formula>
    </cfRule>
  </conditionalFormatting>
  <conditionalFormatting sqref="AW13">
    <cfRule type="cellIs" dxfId="1641" priority="1407" operator="lessThan">
      <formula>$C$4</formula>
    </cfRule>
  </conditionalFormatting>
  <conditionalFormatting sqref="AW14">
    <cfRule type="cellIs" dxfId="1640" priority="1408" operator="lessThan">
      <formula>$C$4</formula>
    </cfRule>
  </conditionalFormatting>
  <conditionalFormatting sqref="AW15">
    <cfRule type="cellIs" dxfId="1639" priority="1409" operator="lessThan">
      <formula>$C$4</formula>
    </cfRule>
  </conditionalFormatting>
  <conditionalFormatting sqref="AW16">
    <cfRule type="cellIs" dxfId="1638" priority="1410" operator="lessThan">
      <formula>$C$4</formula>
    </cfRule>
  </conditionalFormatting>
  <conditionalFormatting sqref="AW17">
    <cfRule type="cellIs" dxfId="1637" priority="1411" operator="lessThan">
      <formula>$C$4</formula>
    </cfRule>
  </conditionalFormatting>
  <conditionalFormatting sqref="AW18">
    <cfRule type="cellIs" dxfId="1636" priority="1412" operator="lessThan">
      <formula>$C$4</formula>
    </cfRule>
  </conditionalFormatting>
  <conditionalFormatting sqref="AW19">
    <cfRule type="cellIs" dxfId="1635" priority="1413" operator="lessThan">
      <formula>$C$4</formula>
    </cfRule>
  </conditionalFormatting>
  <conditionalFormatting sqref="AW20">
    <cfRule type="cellIs" dxfId="1634" priority="1414" operator="lessThan">
      <formula>$C$4</formula>
    </cfRule>
  </conditionalFormatting>
  <conditionalFormatting sqref="AW21">
    <cfRule type="cellIs" dxfId="1633" priority="1415" operator="lessThan">
      <formula>$C$4</formula>
    </cfRule>
  </conditionalFormatting>
  <conditionalFormatting sqref="AW22">
    <cfRule type="cellIs" dxfId="1632" priority="1416" operator="lessThan">
      <formula>$C$4</formula>
    </cfRule>
  </conditionalFormatting>
  <conditionalFormatting sqref="AW23">
    <cfRule type="cellIs" dxfId="1631" priority="1417" operator="lessThan">
      <formula>$C$4</formula>
    </cfRule>
  </conditionalFormatting>
  <conditionalFormatting sqref="AW24">
    <cfRule type="cellIs" dxfId="1630" priority="1418" operator="lessThan">
      <formula>$C$4</formula>
    </cfRule>
  </conditionalFormatting>
  <conditionalFormatting sqref="AW25">
    <cfRule type="cellIs" dxfId="1629" priority="1419" operator="lessThan">
      <formula>$C$4</formula>
    </cfRule>
  </conditionalFormatting>
  <conditionalFormatting sqref="AW26">
    <cfRule type="cellIs" dxfId="1628" priority="1420" operator="lessThan">
      <formula>$C$4</formula>
    </cfRule>
  </conditionalFormatting>
  <conditionalFormatting sqref="AW27">
    <cfRule type="cellIs" dxfId="1627" priority="1421" operator="lessThan">
      <formula>$C$4</formula>
    </cfRule>
  </conditionalFormatting>
  <conditionalFormatting sqref="AW28">
    <cfRule type="cellIs" dxfId="1626" priority="1422" operator="lessThan">
      <formula>$C$4</formula>
    </cfRule>
  </conditionalFormatting>
  <conditionalFormatting sqref="AW29">
    <cfRule type="cellIs" dxfId="1625" priority="1423" operator="lessThan">
      <formula>$C$4</formula>
    </cfRule>
  </conditionalFormatting>
  <conditionalFormatting sqref="AW30">
    <cfRule type="cellIs" dxfId="1624" priority="1424" operator="lessThan">
      <formula>$C$4</formula>
    </cfRule>
  </conditionalFormatting>
  <conditionalFormatting sqref="AW31">
    <cfRule type="cellIs" dxfId="1623" priority="1425" operator="lessThan">
      <formula>$C$4</formula>
    </cfRule>
  </conditionalFormatting>
  <conditionalFormatting sqref="AW32">
    <cfRule type="cellIs" dxfId="1622" priority="1426" operator="lessThan">
      <formula>$C$4</formula>
    </cfRule>
  </conditionalFormatting>
  <conditionalFormatting sqref="AW33">
    <cfRule type="cellIs" dxfId="1621" priority="1427" operator="lessThan">
      <formula>$C$4</formula>
    </cfRule>
  </conditionalFormatting>
  <conditionalFormatting sqref="AW34">
    <cfRule type="cellIs" dxfId="1620" priority="1428" operator="lessThan">
      <formula>$C$4</formula>
    </cfRule>
  </conditionalFormatting>
  <conditionalFormatting sqref="AW35">
    <cfRule type="cellIs" dxfId="1619" priority="1429" operator="lessThan">
      <formula>$C$4</formula>
    </cfRule>
  </conditionalFormatting>
  <conditionalFormatting sqref="AW36">
    <cfRule type="cellIs" dxfId="1618" priority="1430" operator="lessThan">
      <formula>$C$4</formula>
    </cfRule>
  </conditionalFormatting>
  <conditionalFormatting sqref="AW37">
    <cfRule type="cellIs" dxfId="1617" priority="1431" operator="lessThan">
      <formula>$C$4</formula>
    </cfRule>
  </conditionalFormatting>
  <conditionalFormatting sqref="AW38">
    <cfRule type="cellIs" dxfId="1616" priority="1432" operator="lessThan">
      <formula>$C$4</formula>
    </cfRule>
  </conditionalFormatting>
  <conditionalFormatting sqref="AW39">
    <cfRule type="cellIs" dxfId="1615" priority="1433" operator="lessThan">
      <formula>$C$4</formula>
    </cfRule>
  </conditionalFormatting>
  <conditionalFormatting sqref="AW40">
    <cfRule type="cellIs" dxfId="1614" priority="1434" operator="lessThan">
      <formula>$C$4</formula>
    </cfRule>
  </conditionalFormatting>
  <conditionalFormatting sqref="AW41">
    <cfRule type="cellIs" dxfId="1613" priority="1435" operator="lessThan">
      <formula>$C$4</formula>
    </cfRule>
  </conditionalFormatting>
  <conditionalFormatting sqref="AW42">
    <cfRule type="cellIs" dxfId="1612" priority="1436" operator="lessThan">
      <formula>$C$4</formula>
    </cfRule>
  </conditionalFormatting>
  <conditionalFormatting sqref="AW43">
    <cfRule type="cellIs" dxfId="1611" priority="1437" operator="lessThan">
      <formula>$C$4</formula>
    </cfRule>
  </conditionalFormatting>
  <conditionalFormatting sqref="AW44">
    <cfRule type="cellIs" dxfId="1610" priority="1438" operator="lessThan">
      <formula>$C$4</formula>
    </cfRule>
  </conditionalFormatting>
  <conditionalFormatting sqref="AW45">
    <cfRule type="cellIs" dxfId="1609" priority="1439" operator="lessThan">
      <formula>$C$4</formula>
    </cfRule>
  </conditionalFormatting>
  <conditionalFormatting sqref="AW46">
    <cfRule type="cellIs" dxfId="1608" priority="1440" operator="lessThan">
      <formula>$C$4</formula>
    </cfRule>
  </conditionalFormatting>
  <conditionalFormatting sqref="AW47">
    <cfRule type="cellIs" dxfId="1607" priority="1441" operator="lessThan">
      <formula>$C$4</formula>
    </cfRule>
  </conditionalFormatting>
  <conditionalFormatting sqref="AW48">
    <cfRule type="cellIs" dxfId="1606" priority="1442" operator="lessThan">
      <formula>$C$4</formula>
    </cfRule>
  </conditionalFormatting>
  <conditionalFormatting sqref="AW49">
    <cfRule type="cellIs" dxfId="1605" priority="1443" operator="lessThan">
      <formula>$C$4</formula>
    </cfRule>
  </conditionalFormatting>
  <conditionalFormatting sqref="AW50">
    <cfRule type="cellIs" dxfId="1604" priority="1444" operator="lessThan">
      <formula>$C$4</formula>
    </cfRule>
  </conditionalFormatting>
  <conditionalFormatting sqref="AX11">
    <cfRule type="cellIs" dxfId="1603" priority="1445" operator="lessThan">
      <formula>$C$4</formula>
    </cfRule>
  </conditionalFormatting>
  <conditionalFormatting sqref="AX12">
    <cfRule type="cellIs" dxfId="1602" priority="1446" operator="lessThan">
      <formula>$C$4</formula>
    </cfRule>
  </conditionalFormatting>
  <conditionalFormatting sqref="AX13">
    <cfRule type="cellIs" dxfId="1601" priority="1447" operator="lessThan">
      <formula>$C$4</formula>
    </cfRule>
  </conditionalFormatting>
  <conditionalFormatting sqref="AX14">
    <cfRule type="cellIs" dxfId="1600" priority="1448" operator="lessThan">
      <formula>$C$4</formula>
    </cfRule>
  </conditionalFormatting>
  <conditionalFormatting sqref="AX15">
    <cfRule type="cellIs" dxfId="1599" priority="1449" operator="lessThan">
      <formula>$C$4</formula>
    </cfRule>
  </conditionalFormatting>
  <conditionalFormatting sqref="AX16">
    <cfRule type="cellIs" dxfId="1598" priority="1450" operator="lessThan">
      <formula>$C$4</formula>
    </cfRule>
  </conditionalFormatting>
  <conditionalFormatting sqref="AX17">
    <cfRule type="cellIs" dxfId="1597" priority="1451" operator="lessThan">
      <formula>$C$4</formula>
    </cfRule>
  </conditionalFormatting>
  <conditionalFormatting sqref="AX18">
    <cfRule type="cellIs" dxfId="1596" priority="1452" operator="lessThan">
      <formula>$C$4</formula>
    </cfRule>
  </conditionalFormatting>
  <conditionalFormatting sqref="AX19">
    <cfRule type="cellIs" dxfId="1595" priority="1453" operator="lessThan">
      <formula>$C$4</formula>
    </cfRule>
  </conditionalFormatting>
  <conditionalFormatting sqref="AX20">
    <cfRule type="cellIs" dxfId="1594" priority="1454" operator="lessThan">
      <formula>$C$4</formula>
    </cfRule>
  </conditionalFormatting>
  <conditionalFormatting sqref="AX21">
    <cfRule type="cellIs" dxfId="1593" priority="1455" operator="lessThan">
      <formula>$C$4</formula>
    </cfRule>
  </conditionalFormatting>
  <conditionalFormatting sqref="AX22">
    <cfRule type="cellIs" dxfId="1592" priority="1456" operator="lessThan">
      <formula>$C$4</formula>
    </cfRule>
  </conditionalFormatting>
  <conditionalFormatting sqref="AX23">
    <cfRule type="cellIs" dxfId="1591" priority="1457" operator="lessThan">
      <formula>$C$4</formula>
    </cfRule>
  </conditionalFormatting>
  <conditionalFormatting sqref="AX24">
    <cfRule type="cellIs" dxfId="1590" priority="1458" operator="lessThan">
      <formula>$C$4</formula>
    </cfRule>
  </conditionalFormatting>
  <conditionalFormatting sqref="AX25">
    <cfRule type="cellIs" dxfId="1589" priority="1459" operator="lessThan">
      <formula>$C$4</formula>
    </cfRule>
  </conditionalFormatting>
  <conditionalFormatting sqref="AX26">
    <cfRule type="cellIs" dxfId="1588" priority="1460" operator="lessThan">
      <formula>$C$4</formula>
    </cfRule>
  </conditionalFormatting>
  <conditionalFormatting sqref="AX27">
    <cfRule type="cellIs" dxfId="1587" priority="1461" operator="lessThan">
      <formula>$C$4</formula>
    </cfRule>
  </conditionalFormatting>
  <conditionalFormatting sqref="AX28">
    <cfRule type="cellIs" dxfId="1586" priority="1462" operator="lessThan">
      <formula>$C$4</formula>
    </cfRule>
  </conditionalFormatting>
  <conditionalFormatting sqref="AX29">
    <cfRule type="cellIs" dxfId="1585" priority="1463" operator="lessThan">
      <formula>$C$4</formula>
    </cfRule>
  </conditionalFormatting>
  <conditionalFormatting sqref="AX30">
    <cfRule type="cellIs" dxfId="1584" priority="1464" operator="lessThan">
      <formula>$C$4</formula>
    </cfRule>
  </conditionalFormatting>
  <conditionalFormatting sqref="AX31">
    <cfRule type="cellIs" dxfId="1583" priority="1465" operator="lessThan">
      <formula>$C$4</formula>
    </cfRule>
  </conditionalFormatting>
  <conditionalFormatting sqref="AX32">
    <cfRule type="cellIs" dxfId="1582" priority="1466" operator="lessThan">
      <formula>$C$4</formula>
    </cfRule>
  </conditionalFormatting>
  <conditionalFormatting sqref="AX33">
    <cfRule type="cellIs" dxfId="1581" priority="1467" operator="lessThan">
      <formula>$C$4</formula>
    </cfRule>
  </conditionalFormatting>
  <conditionalFormatting sqref="AX34">
    <cfRule type="cellIs" dxfId="1580" priority="1468" operator="lessThan">
      <formula>$C$4</formula>
    </cfRule>
  </conditionalFormatting>
  <conditionalFormatting sqref="AX35">
    <cfRule type="cellIs" dxfId="1579" priority="1469" operator="lessThan">
      <formula>$C$4</formula>
    </cfRule>
  </conditionalFormatting>
  <conditionalFormatting sqref="AX36">
    <cfRule type="cellIs" dxfId="1578" priority="1470" operator="lessThan">
      <formula>$C$4</formula>
    </cfRule>
  </conditionalFormatting>
  <conditionalFormatting sqref="AX37">
    <cfRule type="cellIs" dxfId="1577" priority="1471" operator="lessThan">
      <formula>$C$4</formula>
    </cfRule>
  </conditionalFormatting>
  <conditionalFormatting sqref="AX38">
    <cfRule type="cellIs" dxfId="1576" priority="1472" operator="lessThan">
      <formula>$C$4</formula>
    </cfRule>
  </conditionalFormatting>
  <conditionalFormatting sqref="AX39">
    <cfRule type="cellIs" dxfId="1575" priority="1473" operator="lessThan">
      <formula>$C$4</formula>
    </cfRule>
  </conditionalFormatting>
  <conditionalFormatting sqref="AX40">
    <cfRule type="cellIs" dxfId="1574" priority="1474" operator="lessThan">
      <formula>$C$4</formula>
    </cfRule>
  </conditionalFormatting>
  <conditionalFormatting sqref="AX41">
    <cfRule type="cellIs" dxfId="1573" priority="1475" operator="lessThan">
      <formula>$C$4</formula>
    </cfRule>
  </conditionalFormatting>
  <conditionalFormatting sqref="AX42">
    <cfRule type="cellIs" dxfId="1572" priority="1476" operator="lessThan">
      <formula>$C$4</formula>
    </cfRule>
  </conditionalFormatting>
  <conditionalFormatting sqref="AX43">
    <cfRule type="cellIs" dxfId="1571" priority="1477" operator="lessThan">
      <formula>$C$4</formula>
    </cfRule>
  </conditionalFormatting>
  <conditionalFormatting sqref="AX44">
    <cfRule type="cellIs" dxfId="1570" priority="1478" operator="lessThan">
      <formula>$C$4</formula>
    </cfRule>
  </conditionalFormatting>
  <conditionalFormatting sqref="AX45">
    <cfRule type="cellIs" dxfId="1569" priority="1479" operator="lessThan">
      <formula>$C$4</formula>
    </cfRule>
  </conditionalFormatting>
  <conditionalFormatting sqref="AX46">
    <cfRule type="cellIs" dxfId="1568" priority="1480" operator="lessThan">
      <formula>$C$4</formula>
    </cfRule>
  </conditionalFormatting>
  <conditionalFormatting sqref="AX47">
    <cfRule type="cellIs" dxfId="1567" priority="1481" operator="lessThan">
      <formula>$C$4</formula>
    </cfRule>
  </conditionalFormatting>
  <conditionalFormatting sqref="AX48">
    <cfRule type="cellIs" dxfId="1566" priority="1482" operator="lessThan">
      <formula>$C$4</formula>
    </cfRule>
  </conditionalFormatting>
  <conditionalFormatting sqref="AX49">
    <cfRule type="cellIs" dxfId="1565" priority="1483" operator="lessThan">
      <formula>$C$4</formula>
    </cfRule>
  </conditionalFormatting>
  <conditionalFormatting sqref="AX50">
    <cfRule type="cellIs" dxfId="1564" priority="1484" operator="lessThan">
      <formula>$C$4</formula>
    </cfRule>
  </conditionalFormatting>
  <conditionalFormatting sqref="AY11">
    <cfRule type="cellIs" dxfId="1563" priority="1485" operator="lessThan">
      <formula>$C$4</formula>
    </cfRule>
  </conditionalFormatting>
  <conditionalFormatting sqref="AY12">
    <cfRule type="cellIs" dxfId="1562" priority="1486" operator="lessThan">
      <formula>$C$4</formula>
    </cfRule>
  </conditionalFormatting>
  <conditionalFormatting sqref="AY13">
    <cfRule type="cellIs" dxfId="1561" priority="1487" operator="lessThan">
      <formula>$C$4</formula>
    </cfRule>
  </conditionalFormatting>
  <conditionalFormatting sqref="AY14">
    <cfRule type="cellIs" dxfId="1560" priority="1488" operator="lessThan">
      <formula>$C$4</formula>
    </cfRule>
  </conditionalFormatting>
  <conditionalFormatting sqref="AY15">
    <cfRule type="cellIs" dxfId="1559" priority="1489" operator="lessThan">
      <formula>$C$4</formula>
    </cfRule>
  </conditionalFormatting>
  <conditionalFormatting sqref="AY16">
    <cfRule type="cellIs" dxfId="1558" priority="1490" operator="lessThan">
      <formula>$C$4</formula>
    </cfRule>
  </conditionalFormatting>
  <conditionalFormatting sqref="AY17">
    <cfRule type="cellIs" dxfId="1557" priority="1491" operator="lessThan">
      <formula>$C$4</formula>
    </cfRule>
  </conditionalFormatting>
  <conditionalFormatting sqref="AY18">
    <cfRule type="cellIs" dxfId="1556" priority="1492" operator="lessThan">
      <formula>$C$4</formula>
    </cfRule>
  </conditionalFormatting>
  <conditionalFormatting sqref="AY19">
    <cfRule type="cellIs" dxfId="1555" priority="1493" operator="lessThan">
      <formula>$C$4</formula>
    </cfRule>
  </conditionalFormatting>
  <conditionalFormatting sqref="AY20">
    <cfRule type="cellIs" dxfId="1554" priority="1494" operator="lessThan">
      <formula>$C$4</formula>
    </cfRule>
  </conditionalFormatting>
  <conditionalFormatting sqref="AY21">
    <cfRule type="cellIs" dxfId="1553" priority="1495" operator="lessThan">
      <formula>$C$4</formula>
    </cfRule>
  </conditionalFormatting>
  <conditionalFormatting sqref="AY22">
    <cfRule type="cellIs" dxfId="1552" priority="1496" operator="lessThan">
      <formula>$C$4</formula>
    </cfRule>
  </conditionalFormatting>
  <conditionalFormatting sqref="AY23">
    <cfRule type="cellIs" dxfId="1551" priority="1497" operator="lessThan">
      <formula>$C$4</formula>
    </cfRule>
  </conditionalFormatting>
  <conditionalFormatting sqref="AY24">
    <cfRule type="cellIs" dxfId="1550" priority="1498" operator="lessThan">
      <formula>$C$4</formula>
    </cfRule>
  </conditionalFormatting>
  <conditionalFormatting sqref="AY25">
    <cfRule type="cellIs" dxfId="1549" priority="1499" operator="lessThan">
      <formula>$C$4</formula>
    </cfRule>
  </conditionalFormatting>
  <conditionalFormatting sqref="AY26">
    <cfRule type="cellIs" dxfId="1548" priority="1500" operator="lessThan">
      <formula>$C$4</formula>
    </cfRule>
  </conditionalFormatting>
  <conditionalFormatting sqref="AY27">
    <cfRule type="cellIs" dxfId="1547" priority="1501" operator="lessThan">
      <formula>$C$4</formula>
    </cfRule>
  </conditionalFormatting>
  <conditionalFormatting sqref="AY28">
    <cfRule type="cellIs" dxfId="1546" priority="1502" operator="lessThan">
      <formula>$C$4</formula>
    </cfRule>
  </conditionalFormatting>
  <conditionalFormatting sqref="AY29">
    <cfRule type="cellIs" dxfId="1545" priority="1503" operator="lessThan">
      <formula>$C$4</formula>
    </cfRule>
  </conditionalFormatting>
  <conditionalFormatting sqref="AY30">
    <cfRule type="cellIs" dxfId="1544" priority="1504" operator="lessThan">
      <formula>$C$4</formula>
    </cfRule>
  </conditionalFormatting>
  <conditionalFormatting sqref="AY31">
    <cfRule type="cellIs" dxfId="1543" priority="1505" operator="lessThan">
      <formula>$C$4</formula>
    </cfRule>
  </conditionalFormatting>
  <conditionalFormatting sqref="AY32">
    <cfRule type="cellIs" dxfId="1542" priority="1506" operator="lessThan">
      <formula>$C$4</formula>
    </cfRule>
  </conditionalFormatting>
  <conditionalFormatting sqref="AY33">
    <cfRule type="cellIs" dxfId="1541" priority="1507" operator="lessThan">
      <formula>$C$4</formula>
    </cfRule>
  </conditionalFormatting>
  <conditionalFormatting sqref="AY34">
    <cfRule type="cellIs" dxfId="1540" priority="1508" operator="lessThan">
      <formula>$C$4</formula>
    </cfRule>
  </conditionalFormatting>
  <conditionalFormatting sqref="AY35">
    <cfRule type="cellIs" dxfId="1539" priority="1509" operator="lessThan">
      <formula>$C$4</formula>
    </cfRule>
  </conditionalFormatting>
  <conditionalFormatting sqref="AY36">
    <cfRule type="cellIs" dxfId="1538" priority="1510" operator="lessThan">
      <formula>$C$4</formula>
    </cfRule>
  </conditionalFormatting>
  <conditionalFormatting sqref="AY37">
    <cfRule type="cellIs" dxfId="1537" priority="1511" operator="lessThan">
      <formula>$C$4</formula>
    </cfRule>
  </conditionalFormatting>
  <conditionalFormatting sqref="AY38">
    <cfRule type="cellIs" dxfId="1536" priority="1512" operator="lessThan">
      <formula>$C$4</formula>
    </cfRule>
  </conditionalFormatting>
  <conditionalFormatting sqref="AY39">
    <cfRule type="cellIs" dxfId="1535" priority="1513" operator="lessThan">
      <formula>$C$4</formula>
    </cfRule>
  </conditionalFormatting>
  <conditionalFormatting sqref="AY40">
    <cfRule type="cellIs" dxfId="1534" priority="1514" operator="lessThan">
      <formula>$C$4</formula>
    </cfRule>
  </conditionalFormatting>
  <conditionalFormatting sqref="AY41">
    <cfRule type="cellIs" dxfId="1533" priority="1515" operator="lessThan">
      <formula>$C$4</formula>
    </cfRule>
  </conditionalFormatting>
  <conditionalFormatting sqref="AY42">
    <cfRule type="cellIs" dxfId="1532" priority="1516" operator="lessThan">
      <formula>$C$4</formula>
    </cfRule>
  </conditionalFormatting>
  <conditionalFormatting sqref="AY43">
    <cfRule type="cellIs" dxfId="1531" priority="1517" operator="lessThan">
      <formula>$C$4</formula>
    </cfRule>
  </conditionalFormatting>
  <conditionalFormatting sqref="AY44">
    <cfRule type="cellIs" dxfId="1530" priority="1518" operator="lessThan">
      <formula>$C$4</formula>
    </cfRule>
  </conditionalFormatting>
  <conditionalFormatting sqref="AY45">
    <cfRule type="cellIs" dxfId="1529" priority="1519" operator="lessThan">
      <formula>$C$4</formula>
    </cfRule>
  </conditionalFormatting>
  <conditionalFormatting sqref="AY46">
    <cfRule type="cellIs" dxfId="1528" priority="1520" operator="lessThan">
      <formula>$C$4</formula>
    </cfRule>
  </conditionalFormatting>
  <conditionalFormatting sqref="AY47">
    <cfRule type="cellIs" dxfId="1527" priority="1521" operator="lessThan">
      <formula>$C$4</formula>
    </cfRule>
  </conditionalFormatting>
  <conditionalFormatting sqref="AY48">
    <cfRule type="cellIs" dxfId="1526" priority="1522" operator="lessThan">
      <formula>$C$4</formula>
    </cfRule>
  </conditionalFormatting>
  <conditionalFormatting sqref="AY49">
    <cfRule type="cellIs" dxfId="1525" priority="1523" operator="lessThan">
      <formula>$C$4</formula>
    </cfRule>
  </conditionalFormatting>
  <conditionalFormatting sqref="AY50">
    <cfRule type="cellIs" dxfId="1524" priority="1524" operator="lessThan">
      <formula>$C$4</formula>
    </cfRule>
  </conditionalFormatting>
  <conditionalFormatting sqref="AZ11">
    <cfRule type="cellIs" dxfId="1523" priority="1525" operator="lessThan">
      <formula>$C$4</formula>
    </cfRule>
  </conditionalFormatting>
  <conditionalFormatting sqref="AZ12">
    <cfRule type="cellIs" dxfId="1522" priority="1526" operator="lessThan">
      <formula>$C$4</formula>
    </cfRule>
  </conditionalFormatting>
  <conditionalFormatting sqref="AZ13">
    <cfRule type="cellIs" dxfId="1521" priority="1527" operator="lessThan">
      <formula>$C$4</formula>
    </cfRule>
  </conditionalFormatting>
  <conditionalFormatting sqref="AZ14">
    <cfRule type="cellIs" dxfId="1520" priority="1528" operator="lessThan">
      <formula>$C$4</formula>
    </cfRule>
  </conditionalFormatting>
  <conditionalFormatting sqref="AZ15">
    <cfRule type="cellIs" dxfId="1519" priority="1529" operator="lessThan">
      <formula>$C$4</formula>
    </cfRule>
  </conditionalFormatting>
  <conditionalFormatting sqref="AZ16">
    <cfRule type="cellIs" dxfId="1518" priority="1530" operator="lessThan">
      <formula>$C$4</formula>
    </cfRule>
  </conditionalFormatting>
  <conditionalFormatting sqref="AZ17">
    <cfRule type="cellIs" dxfId="1517" priority="1531" operator="lessThan">
      <formula>$C$4</formula>
    </cfRule>
  </conditionalFormatting>
  <conditionalFormatting sqref="AZ18">
    <cfRule type="cellIs" dxfId="1516" priority="1532" operator="lessThan">
      <formula>$C$4</formula>
    </cfRule>
  </conditionalFormatting>
  <conditionalFormatting sqref="AZ19">
    <cfRule type="cellIs" dxfId="1515" priority="1533" operator="lessThan">
      <formula>$C$4</formula>
    </cfRule>
  </conditionalFormatting>
  <conditionalFormatting sqref="AZ20">
    <cfRule type="cellIs" dxfId="1514" priority="1534" operator="lessThan">
      <formula>$C$4</formula>
    </cfRule>
  </conditionalFormatting>
  <conditionalFormatting sqref="AZ21">
    <cfRule type="cellIs" dxfId="1513" priority="1535" operator="lessThan">
      <formula>$C$4</formula>
    </cfRule>
  </conditionalFormatting>
  <conditionalFormatting sqref="AZ22">
    <cfRule type="cellIs" dxfId="1512" priority="1536" operator="lessThan">
      <formula>$C$4</formula>
    </cfRule>
  </conditionalFormatting>
  <conditionalFormatting sqref="AZ23">
    <cfRule type="cellIs" dxfId="1511" priority="1537" operator="lessThan">
      <formula>$C$4</formula>
    </cfRule>
  </conditionalFormatting>
  <conditionalFormatting sqref="AZ24">
    <cfRule type="cellIs" dxfId="1510" priority="1538" operator="lessThan">
      <formula>$C$4</formula>
    </cfRule>
  </conditionalFormatting>
  <conditionalFormatting sqref="AZ25">
    <cfRule type="cellIs" dxfId="1509" priority="1539" operator="lessThan">
      <formula>$C$4</formula>
    </cfRule>
  </conditionalFormatting>
  <conditionalFormatting sqref="AZ26">
    <cfRule type="cellIs" dxfId="1508" priority="1540" operator="lessThan">
      <formula>$C$4</formula>
    </cfRule>
  </conditionalFormatting>
  <conditionalFormatting sqref="AZ27">
    <cfRule type="cellIs" dxfId="1507" priority="1541" operator="lessThan">
      <formula>$C$4</formula>
    </cfRule>
  </conditionalFormatting>
  <conditionalFormatting sqref="AZ28">
    <cfRule type="cellIs" dxfId="1506" priority="1542" operator="lessThan">
      <formula>$C$4</formula>
    </cfRule>
  </conditionalFormatting>
  <conditionalFormatting sqref="AZ29">
    <cfRule type="cellIs" dxfId="1505" priority="1543" operator="lessThan">
      <formula>$C$4</formula>
    </cfRule>
  </conditionalFormatting>
  <conditionalFormatting sqref="AZ30">
    <cfRule type="cellIs" dxfId="1504" priority="1544" operator="lessThan">
      <formula>$C$4</formula>
    </cfRule>
  </conditionalFormatting>
  <conditionalFormatting sqref="AZ31">
    <cfRule type="cellIs" dxfId="1503" priority="1545" operator="lessThan">
      <formula>$C$4</formula>
    </cfRule>
  </conditionalFormatting>
  <conditionalFormatting sqref="AZ32">
    <cfRule type="cellIs" dxfId="1502" priority="1546" operator="lessThan">
      <formula>$C$4</formula>
    </cfRule>
  </conditionalFormatting>
  <conditionalFormatting sqref="AZ33">
    <cfRule type="cellIs" dxfId="1501" priority="1547" operator="lessThan">
      <formula>$C$4</formula>
    </cfRule>
  </conditionalFormatting>
  <conditionalFormatting sqref="AZ34">
    <cfRule type="cellIs" dxfId="1500" priority="1548" operator="lessThan">
      <formula>$C$4</formula>
    </cfRule>
  </conditionalFormatting>
  <conditionalFormatting sqref="AZ35">
    <cfRule type="cellIs" dxfId="1499" priority="1549" operator="lessThan">
      <formula>$C$4</formula>
    </cfRule>
  </conditionalFormatting>
  <conditionalFormatting sqref="AZ36">
    <cfRule type="cellIs" dxfId="1498" priority="1550" operator="lessThan">
      <formula>$C$4</formula>
    </cfRule>
  </conditionalFormatting>
  <conditionalFormatting sqref="AZ37">
    <cfRule type="cellIs" dxfId="1497" priority="1551" operator="lessThan">
      <formula>$C$4</formula>
    </cfRule>
  </conditionalFormatting>
  <conditionalFormatting sqref="AZ38">
    <cfRule type="cellIs" dxfId="1496" priority="1552" operator="lessThan">
      <formula>$C$4</formula>
    </cfRule>
  </conditionalFormatting>
  <conditionalFormatting sqref="AZ39">
    <cfRule type="cellIs" dxfId="1495" priority="1553" operator="lessThan">
      <formula>$C$4</formula>
    </cfRule>
  </conditionalFormatting>
  <conditionalFormatting sqref="AZ40">
    <cfRule type="cellIs" dxfId="1494" priority="1554" operator="lessThan">
      <formula>$C$4</formula>
    </cfRule>
  </conditionalFormatting>
  <conditionalFormatting sqref="AZ41">
    <cfRule type="cellIs" dxfId="1493" priority="1555" operator="lessThan">
      <formula>$C$4</formula>
    </cfRule>
  </conditionalFormatting>
  <conditionalFormatting sqref="AZ42">
    <cfRule type="cellIs" dxfId="1492" priority="1556" operator="lessThan">
      <formula>$C$4</formula>
    </cfRule>
  </conditionalFormatting>
  <conditionalFormatting sqref="AZ43">
    <cfRule type="cellIs" dxfId="1491" priority="1557" operator="lessThan">
      <formula>$C$4</formula>
    </cfRule>
  </conditionalFormatting>
  <conditionalFormatting sqref="AZ44">
    <cfRule type="cellIs" dxfId="1490" priority="1558" operator="lessThan">
      <formula>$C$4</formula>
    </cfRule>
  </conditionalFormatting>
  <conditionalFormatting sqref="AZ45">
    <cfRule type="cellIs" dxfId="1489" priority="1559" operator="lessThan">
      <formula>$C$4</formula>
    </cfRule>
  </conditionalFormatting>
  <conditionalFormatting sqref="AZ46">
    <cfRule type="cellIs" dxfId="1488" priority="1560" operator="lessThan">
      <formula>$C$4</formula>
    </cfRule>
  </conditionalFormatting>
  <conditionalFormatting sqref="AZ47">
    <cfRule type="cellIs" dxfId="1487" priority="1561" operator="lessThan">
      <formula>$C$4</formula>
    </cfRule>
  </conditionalFormatting>
  <conditionalFormatting sqref="AZ48">
    <cfRule type="cellIs" dxfId="1486" priority="1562" operator="lessThan">
      <formula>$C$4</formula>
    </cfRule>
  </conditionalFormatting>
  <conditionalFormatting sqref="AZ49">
    <cfRule type="cellIs" dxfId="1485" priority="1563" operator="lessThan">
      <formula>$C$4</formula>
    </cfRule>
  </conditionalFormatting>
  <conditionalFormatting sqref="AZ50">
    <cfRule type="cellIs" dxfId="1484" priority="1564" operator="lessThan">
      <formula>$C$4</formula>
    </cfRule>
  </conditionalFormatting>
  <conditionalFormatting sqref="BA11">
    <cfRule type="cellIs" dxfId="1483" priority="1565" operator="lessThan">
      <formula>$C$4</formula>
    </cfRule>
  </conditionalFormatting>
  <conditionalFormatting sqref="BA12">
    <cfRule type="cellIs" dxfId="1482" priority="1566" operator="lessThan">
      <formula>$C$4</formula>
    </cfRule>
  </conditionalFormatting>
  <conditionalFormatting sqref="BA13">
    <cfRule type="cellIs" dxfId="1481" priority="1567" operator="lessThan">
      <formula>$C$4</formula>
    </cfRule>
  </conditionalFormatting>
  <conditionalFormatting sqref="BA14">
    <cfRule type="cellIs" dxfId="1480" priority="1568" operator="lessThan">
      <formula>$C$4</formula>
    </cfRule>
  </conditionalFormatting>
  <conditionalFormatting sqref="BA15">
    <cfRule type="cellIs" dxfId="1479" priority="1569" operator="lessThan">
      <formula>$C$4</formula>
    </cfRule>
  </conditionalFormatting>
  <conditionalFormatting sqref="BA16">
    <cfRule type="cellIs" dxfId="1478" priority="1570" operator="lessThan">
      <formula>$C$4</formula>
    </cfRule>
  </conditionalFormatting>
  <conditionalFormatting sqref="BA17">
    <cfRule type="cellIs" dxfId="1477" priority="1571" operator="lessThan">
      <formula>$C$4</formula>
    </cfRule>
  </conditionalFormatting>
  <conditionalFormatting sqref="BA18">
    <cfRule type="cellIs" dxfId="1476" priority="1572" operator="lessThan">
      <formula>$C$4</formula>
    </cfRule>
  </conditionalFormatting>
  <conditionalFormatting sqref="BA19">
    <cfRule type="cellIs" dxfId="1475" priority="1573" operator="lessThan">
      <formula>$C$4</formula>
    </cfRule>
  </conditionalFormatting>
  <conditionalFormatting sqref="BA20">
    <cfRule type="cellIs" dxfId="1474" priority="1574" operator="lessThan">
      <formula>$C$4</formula>
    </cfRule>
  </conditionalFormatting>
  <conditionalFormatting sqref="BA21">
    <cfRule type="cellIs" dxfId="1473" priority="1575" operator="lessThan">
      <formula>$C$4</formula>
    </cfRule>
  </conditionalFormatting>
  <conditionalFormatting sqref="BA22">
    <cfRule type="cellIs" dxfId="1472" priority="1576" operator="lessThan">
      <formula>$C$4</formula>
    </cfRule>
  </conditionalFormatting>
  <conditionalFormatting sqref="BA23">
    <cfRule type="cellIs" dxfId="1471" priority="1577" operator="lessThan">
      <formula>$C$4</formula>
    </cfRule>
  </conditionalFormatting>
  <conditionalFormatting sqref="BA24">
    <cfRule type="cellIs" dxfId="1470" priority="1578" operator="lessThan">
      <formula>$C$4</formula>
    </cfRule>
  </conditionalFormatting>
  <conditionalFormatting sqref="BA25">
    <cfRule type="cellIs" dxfId="1469" priority="1579" operator="lessThan">
      <formula>$C$4</formula>
    </cfRule>
  </conditionalFormatting>
  <conditionalFormatting sqref="BA26">
    <cfRule type="cellIs" dxfId="1468" priority="1580" operator="lessThan">
      <formula>$C$4</formula>
    </cfRule>
  </conditionalFormatting>
  <conditionalFormatting sqref="BA27">
    <cfRule type="cellIs" dxfId="1467" priority="1581" operator="lessThan">
      <formula>$C$4</formula>
    </cfRule>
  </conditionalFormatting>
  <conditionalFormatting sqref="BA28">
    <cfRule type="cellIs" dxfId="1466" priority="1582" operator="lessThan">
      <formula>$C$4</formula>
    </cfRule>
  </conditionalFormatting>
  <conditionalFormatting sqref="BA29">
    <cfRule type="cellIs" dxfId="1465" priority="1583" operator="lessThan">
      <formula>$C$4</formula>
    </cfRule>
  </conditionalFormatting>
  <conditionalFormatting sqref="BA30">
    <cfRule type="cellIs" dxfId="1464" priority="1584" operator="lessThan">
      <formula>$C$4</formula>
    </cfRule>
  </conditionalFormatting>
  <conditionalFormatting sqref="BA31">
    <cfRule type="cellIs" dxfId="1463" priority="1585" operator="lessThan">
      <formula>$C$4</formula>
    </cfRule>
  </conditionalFormatting>
  <conditionalFormatting sqref="BA32">
    <cfRule type="cellIs" dxfId="1462" priority="1586" operator="lessThan">
      <formula>$C$4</formula>
    </cfRule>
  </conditionalFormatting>
  <conditionalFormatting sqref="BA33">
    <cfRule type="cellIs" dxfId="1461" priority="1587" operator="lessThan">
      <formula>$C$4</formula>
    </cfRule>
  </conditionalFormatting>
  <conditionalFormatting sqref="BA34">
    <cfRule type="cellIs" dxfId="1460" priority="1588" operator="lessThan">
      <formula>$C$4</formula>
    </cfRule>
  </conditionalFormatting>
  <conditionalFormatting sqref="BA35">
    <cfRule type="cellIs" dxfId="1459" priority="1589" operator="lessThan">
      <formula>$C$4</formula>
    </cfRule>
  </conditionalFormatting>
  <conditionalFormatting sqref="BA36">
    <cfRule type="cellIs" dxfId="1458" priority="1590" operator="lessThan">
      <formula>$C$4</formula>
    </cfRule>
  </conditionalFormatting>
  <conditionalFormatting sqref="BA37">
    <cfRule type="cellIs" dxfId="1457" priority="1591" operator="lessThan">
      <formula>$C$4</formula>
    </cfRule>
  </conditionalFormatting>
  <conditionalFormatting sqref="BA38">
    <cfRule type="cellIs" dxfId="1456" priority="1592" operator="lessThan">
      <formula>$C$4</formula>
    </cfRule>
  </conditionalFormatting>
  <conditionalFormatting sqref="BA39">
    <cfRule type="cellIs" dxfId="1455" priority="1593" operator="lessThan">
      <formula>$C$4</formula>
    </cfRule>
  </conditionalFormatting>
  <conditionalFormatting sqref="BA40">
    <cfRule type="cellIs" dxfId="1454" priority="1594" operator="lessThan">
      <formula>$C$4</formula>
    </cfRule>
  </conditionalFormatting>
  <conditionalFormatting sqref="BA41">
    <cfRule type="cellIs" dxfId="1453" priority="1595" operator="lessThan">
      <formula>$C$4</formula>
    </cfRule>
  </conditionalFormatting>
  <conditionalFormatting sqref="BA42">
    <cfRule type="cellIs" dxfId="1452" priority="1596" operator="lessThan">
      <formula>$C$4</formula>
    </cfRule>
  </conditionalFormatting>
  <conditionalFormatting sqref="BA43">
    <cfRule type="cellIs" dxfId="1451" priority="1597" operator="lessThan">
      <formula>$C$4</formula>
    </cfRule>
  </conditionalFormatting>
  <conditionalFormatting sqref="BA44">
    <cfRule type="cellIs" dxfId="1450" priority="1598" operator="lessThan">
      <formula>$C$4</formula>
    </cfRule>
  </conditionalFormatting>
  <conditionalFormatting sqref="BA45">
    <cfRule type="cellIs" dxfId="1449" priority="1599" operator="lessThan">
      <formula>$C$4</formula>
    </cfRule>
  </conditionalFormatting>
  <conditionalFormatting sqref="BA46">
    <cfRule type="cellIs" dxfId="1448" priority="1600" operator="lessThan">
      <formula>$C$4</formula>
    </cfRule>
  </conditionalFormatting>
  <conditionalFormatting sqref="BA47">
    <cfRule type="cellIs" dxfId="1447" priority="1601" operator="lessThan">
      <formula>$C$4</formula>
    </cfRule>
  </conditionalFormatting>
  <conditionalFormatting sqref="BA48">
    <cfRule type="cellIs" dxfId="1446" priority="1602" operator="lessThan">
      <formula>$C$4</formula>
    </cfRule>
  </conditionalFormatting>
  <conditionalFormatting sqref="BA49">
    <cfRule type="cellIs" dxfId="1445" priority="1603" operator="lessThan">
      <formula>$C$4</formula>
    </cfRule>
  </conditionalFormatting>
  <conditionalFormatting sqref="BA50">
    <cfRule type="cellIs" dxfId="1444" priority="1604" operator="lessThan">
      <formula>$C$4</formula>
    </cfRule>
  </conditionalFormatting>
  <conditionalFormatting sqref="BE11">
    <cfRule type="cellIs" dxfId="1443" priority="1605" operator="lessThan">
      <formula>$C$4</formula>
    </cfRule>
  </conditionalFormatting>
  <conditionalFormatting sqref="BE12">
    <cfRule type="cellIs" dxfId="1442" priority="1606" operator="lessThan">
      <formula>$C$4</formula>
    </cfRule>
  </conditionalFormatting>
  <conditionalFormatting sqref="BE13">
    <cfRule type="cellIs" dxfId="1441" priority="1607" operator="lessThan">
      <formula>$C$4</formula>
    </cfRule>
  </conditionalFormatting>
  <conditionalFormatting sqref="BE14">
    <cfRule type="cellIs" dxfId="1440" priority="1608" operator="lessThan">
      <formula>$C$4</formula>
    </cfRule>
  </conditionalFormatting>
  <conditionalFormatting sqref="BE15">
    <cfRule type="cellIs" dxfId="1439" priority="1609" operator="lessThan">
      <formula>$C$4</formula>
    </cfRule>
  </conditionalFormatting>
  <conditionalFormatting sqref="BE16">
    <cfRule type="cellIs" dxfId="1438" priority="1610" operator="lessThan">
      <formula>$C$4</formula>
    </cfRule>
  </conditionalFormatting>
  <conditionalFormatting sqref="BE17">
    <cfRule type="cellIs" dxfId="1437" priority="1611" operator="lessThan">
      <formula>$C$4</formula>
    </cfRule>
  </conditionalFormatting>
  <conditionalFormatting sqref="BE18">
    <cfRule type="cellIs" dxfId="1436" priority="1612" operator="lessThan">
      <formula>$C$4</formula>
    </cfRule>
  </conditionalFormatting>
  <conditionalFormatting sqref="BE19">
    <cfRule type="cellIs" dxfId="1435" priority="1613" operator="lessThan">
      <formula>$C$4</formula>
    </cfRule>
  </conditionalFormatting>
  <conditionalFormatting sqref="BE20">
    <cfRule type="cellIs" dxfId="1434" priority="1614" operator="lessThan">
      <formula>$C$4</formula>
    </cfRule>
  </conditionalFormatting>
  <conditionalFormatting sqref="BE21">
    <cfRule type="cellIs" dxfId="1433" priority="1615" operator="lessThan">
      <formula>$C$4</formula>
    </cfRule>
  </conditionalFormatting>
  <conditionalFormatting sqref="BE22">
    <cfRule type="cellIs" dxfId="1432" priority="1616" operator="lessThan">
      <formula>$C$4</formula>
    </cfRule>
  </conditionalFormatting>
  <conditionalFormatting sqref="BE23">
    <cfRule type="cellIs" dxfId="1431" priority="1617" operator="lessThan">
      <formula>$C$4</formula>
    </cfRule>
  </conditionalFormatting>
  <conditionalFormatting sqref="BE24">
    <cfRule type="cellIs" dxfId="1430" priority="1618" operator="lessThan">
      <formula>$C$4</formula>
    </cfRule>
  </conditionalFormatting>
  <conditionalFormatting sqref="BE25">
    <cfRule type="cellIs" dxfId="1429" priority="1619" operator="lessThan">
      <formula>$C$4</formula>
    </cfRule>
  </conditionalFormatting>
  <conditionalFormatting sqref="BE26">
    <cfRule type="cellIs" dxfId="1428" priority="1620" operator="lessThan">
      <formula>$C$4</formula>
    </cfRule>
  </conditionalFormatting>
  <conditionalFormatting sqref="BE27">
    <cfRule type="cellIs" dxfId="1427" priority="1621" operator="lessThan">
      <formula>$C$4</formula>
    </cfRule>
  </conditionalFormatting>
  <conditionalFormatting sqref="BE28">
    <cfRule type="cellIs" dxfId="1426" priority="1622" operator="lessThan">
      <formula>$C$4</formula>
    </cfRule>
  </conditionalFormatting>
  <conditionalFormatting sqref="BE29">
    <cfRule type="cellIs" dxfId="1425" priority="1623" operator="lessThan">
      <formula>$C$4</formula>
    </cfRule>
  </conditionalFormatting>
  <conditionalFormatting sqref="BE30">
    <cfRule type="cellIs" dxfId="1424" priority="1624" operator="lessThan">
      <formula>$C$4</formula>
    </cfRule>
  </conditionalFormatting>
  <conditionalFormatting sqref="BE31">
    <cfRule type="cellIs" dxfId="1423" priority="1625" operator="lessThan">
      <formula>$C$4</formula>
    </cfRule>
  </conditionalFormatting>
  <conditionalFormatting sqref="BE32">
    <cfRule type="cellIs" dxfId="1422" priority="1626" operator="lessThan">
      <formula>$C$4</formula>
    </cfRule>
  </conditionalFormatting>
  <conditionalFormatting sqref="BE33">
    <cfRule type="cellIs" dxfId="1421" priority="1627" operator="lessThan">
      <formula>$C$4</formula>
    </cfRule>
  </conditionalFormatting>
  <conditionalFormatting sqref="BE34">
    <cfRule type="cellIs" dxfId="1420" priority="1628" operator="lessThan">
      <formula>$C$4</formula>
    </cfRule>
  </conditionalFormatting>
  <conditionalFormatting sqref="BE35">
    <cfRule type="cellIs" dxfId="1419" priority="1629" operator="lessThan">
      <formula>$C$4</formula>
    </cfRule>
  </conditionalFormatting>
  <conditionalFormatting sqref="BE36">
    <cfRule type="cellIs" dxfId="1418" priority="1630" operator="lessThan">
      <formula>$C$4</formula>
    </cfRule>
  </conditionalFormatting>
  <conditionalFormatting sqref="BE37">
    <cfRule type="cellIs" dxfId="1417" priority="1631" operator="lessThan">
      <formula>$C$4</formula>
    </cfRule>
  </conditionalFormatting>
  <conditionalFormatting sqref="BE38">
    <cfRule type="cellIs" dxfId="1416" priority="1632" operator="lessThan">
      <formula>$C$4</formula>
    </cfRule>
  </conditionalFormatting>
  <conditionalFormatting sqref="BE39">
    <cfRule type="cellIs" dxfId="1415" priority="1633" operator="lessThan">
      <formula>$C$4</formula>
    </cfRule>
  </conditionalFormatting>
  <conditionalFormatting sqref="BE40">
    <cfRule type="cellIs" dxfId="1414" priority="1634" operator="lessThan">
      <formula>$C$4</formula>
    </cfRule>
  </conditionalFormatting>
  <conditionalFormatting sqref="BE41">
    <cfRule type="cellIs" dxfId="1413" priority="1635" operator="lessThan">
      <formula>$C$4</formula>
    </cfRule>
  </conditionalFormatting>
  <conditionalFormatting sqref="BE42">
    <cfRule type="cellIs" dxfId="1412" priority="1636" operator="lessThan">
      <formula>$C$4</formula>
    </cfRule>
  </conditionalFormatting>
  <conditionalFormatting sqref="BE43">
    <cfRule type="cellIs" dxfId="1411" priority="1637" operator="lessThan">
      <formula>$C$4</formula>
    </cfRule>
  </conditionalFormatting>
  <conditionalFormatting sqref="BE44">
    <cfRule type="cellIs" dxfId="1410" priority="1638" operator="lessThan">
      <formula>$C$4</formula>
    </cfRule>
  </conditionalFormatting>
  <conditionalFormatting sqref="BE45">
    <cfRule type="cellIs" dxfId="1409" priority="1639" operator="lessThan">
      <formula>$C$4</formula>
    </cfRule>
  </conditionalFormatting>
  <conditionalFormatting sqref="BE46">
    <cfRule type="cellIs" dxfId="1408" priority="1640" operator="lessThan">
      <formula>$C$4</formula>
    </cfRule>
  </conditionalFormatting>
  <conditionalFormatting sqref="BE47">
    <cfRule type="cellIs" dxfId="1407" priority="1641" operator="lessThan">
      <formula>$C$4</formula>
    </cfRule>
  </conditionalFormatting>
  <conditionalFormatting sqref="BE48">
    <cfRule type="cellIs" dxfId="1406" priority="1642" operator="lessThan">
      <formula>$C$4</formula>
    </cfRule>
  </conditionalFormatting>
  <conditionalFormatting sqref="BE49">
    <cfRule type="cellIs" dxfId="1405" priority="1643" operator="lessThan">
      <formula>$C$4</formula>
    </cfRule>
  </conditionalFormatting>
  <conditionalFormatting sqref="BE50">
    <cfRule type="cellIs" dxfId="1404" priority="1644" operator="lessThan">
      <formula>$C$4</formula>
    </cfRule>
  </conditionalFormatting>
  <conditionalFormatting sqref="BF11">
    <cfRule type="cellIs" dxfId="1403" priority="1645" operator="lessThan">
      <formula>$C$4</formula>
    </cfRule>
  </conditionalFormatting>
  <conditionalFormatting sqref="BF12">
    <cfRule type="cellIs" dxfId="1402" priority="1646" operator="lessThan">
      <formula>$C$4</formula>
    </cfRule>
  </conditionalFormatting>
  <conditionalFormatting sqref="BF13">
    <cfRule type="cellIs" dxfId="1401" priority="1647" operator="lessThan">
      <formula>$C$4</formula>
    </cfRule>
  </conditionalFormatting>
  <conditionalFormatting sqref="BF14">
    <cfRule type="cellIs" dxfId="1400" priority="1648" operator="lessThan">
      <formula>$C$4</formula>
    </cfRule>
  </conditionalFormatting>
  <conditionalFormatting sqref="BF15">
    <cfRule type="cellIs" dxfId="1399" priority="1649" operator="lessThan">
      <formula>$C$4</formula>
    </cfRule>
  </conditionalFormatting>
  <conditionalFormatting sqref="BF16">
    <cfRule type="cellIs" dxfId="1398" priority="1650" operator="lessThan">
      <formula>$C$4</formula>
    </cfRule>
  </conditionalFormatting>
  <conditionalFormatting sqref="BF17">
    <cfRule type="cellIs" dxfId="1397" priority="1651" operator="lessThan">
      <formula>$C$4</formula>
    </cfRule>
  </conditionalFormatting>
  <conditionalFormatting sqref="BF18">
    <cfRule type="cellIs" dxfId="1396" priority="1652" operator="lessThan">
      <formula>$C$4</formula>
    </cfRule>
  </conditionalFormatting>
  <conditionalFormatting sqref="BF19">
    <cfRule type="cellIs" dxfId="1395" priority="1653" operator="lessThan">
      <formula>$C$4</formula>
    </cfRule>
  </conditionalFormatting>
  <conditionalFormatting sqref="BF20">
    <cfRule type="cellIs" dxfId="1394" priority="1654" operator="lessThan">
      <formula>$C$4</formula>
    </cfRule>
  </conditionalFormatting>
  <conditionalFormatting sqref="BF21">
    <cfRule type="cellIs" dxfId="1393" priority="1655" operator="lessThan">
      <formula>$C$4</formula>
    </cfRule>
  </conditionalFormatting>
  <conditionalFormatting sqref="BF22">
    <cfRule type="cellIs" dxfId="1392" priority="1656" operator="lessThan">
      <formula>$C$4</formula>
    </cfRule>
  </conditionalFormatting>
  <conditionalFormatting sqref="BF23">
    <cfRule type="cellIs" dxfId="1391" priority="1657" operator="lessThan">
      <formula>$C$4</formula>
    </cfRule>
  </conditionalFormatting>
  <conditionalFormatting sqref="BF24">
    <cfRule type="cellIs" dxfId="1390" priority="1658" operator="lessThan">
      <formula>$C$4</formula>
    </cfRule>
  </conditionalFormatting>
  <conditionalFormatting sqref="BF25">
    <cfRule type="cellIs" dxfId="1389" priority="1659" operator="lessThan">
      <formula>$C$4</formula>
    </cfRule>
  </conditionalFormatting>
  <conditionalFormatting sqref="BF26">
    <cfRule type="cellIs" dxfId="1388" priority="1660" operator="lessThan">
      <formula>$C$4</formula>
    </cfRule>
  </conditionalFormatting>
  <conditionalFormatting sqref="BF27">
    <cfRule type="cellIs" dxfId="1387" priority="1661" operator="lessThan">
      <formula>$C$4</formula>
    </cfRule>
  </conditionalFormatting>
  <conditionalFormatting sqref="BF28">
    <cfRule type="cellIs" dxfId="1386" priority="1662" operator="lessThan">
      <formula>$C$4</formula>
    </cfRule>
  </conditionalFormatting>
  <conditionalFormatting sqref="BF29">
    <cfRule type="cellIs" dxfId="1385" priority="1663" operator="lessThan">
      <formula>$C$4</formula>
    </cfRule>
  </conditionalFormatting>
  <conditionalFormatting sqref="BF30">
    <cfRule type="cellIs" dxfId="1384" priority="1664" operator="lessThan">
      <formula>$C$4</formula>
    </cfRule>
  </conditionalFormatting>
  <conditionalFormatting sqref="BF31">
    <cfRule type="cellIs" dxfId="1383" priority="1665" operator="lessThan">
      <formula>$C$4</formula>
    </cfRule>
  </conditionalFormatting>
  <conditionalFormatting sqref="BF32">
    <cfRule type="cellIs" dxfId="1382" priority="1666" operator="lessThan">
      <formula>$C$4</formula>
    </cfRule>
  </conditionalFormatting>
  <conditionalFormatting sqref="BF33">
    <cfRule type="cellIs" dxfId="1381" priority="1667" operator="lessThan">
      <formula>$C$4</formula>
    </cfRule>
  </conditionalFormatting>
  <conditionalFormatting sqref="BF34">
    <cfRule type="cellIs" dxfId="1380" priority="1668" operator="lessThan">
      <formula>$C$4</formula>
    </cfRule>
  </conditionalFormatting>
  <conditionalFormatting sqref="BF35">
    <cfRule type="cellIs" dxfId="1379" priority="1669" operator="lessThan">
      <formula>$C$4</formula>
    </cfRule>
  </conditionalFormatting>
  <conditionalFormatting sqref="BF36">
    <cfRule type="cellIs" dxfId="1378" priority="1670" operator="lessThan">
      <formula>$C$4</formula>
    </cfRule>
  </conditionalFormatting>
  <conditionalFormatting sqref="BF37">
    <cfRule type="cellIs" dxfId="1377" priority="1671" operator="lessThan">
      <formula>$C$4</formula>
    </cfRule>
  </conditionalFormatting>
  <conditionalFormatting sqref="BF38">
    <cfRule type="cellIs" dxfId="1376" priority="1672" operator="lessThan">
      <formula>$C$4</formula>
    </cfRule>
  </conditionalFormatting>
  <conditionalFormatting sqref="BF39">
    <cfRule type="cellIs" dxfId="1375" priority="1673" operator="lessThan">
      <formula>$C$4</formula>
    </cfRule>
  </conditionalFormatting>
  <conditionalFormatting sqref="BF40">
    <cfRule type="cellIs" dxfId="1374" priority="1674" operator="lessThan">
      <formula>$C$4</formula>
    </cfRule>
  </conditionalFormatting>
  <conditionalFormatting sqref="BF41">
    <cfRule type="cellIs" dxfId="1373" priority="1675" operator="lessThan">
      <formula>$C$4</formula>
    </cfRule>
  </conditionalFormatting>
  <conditionalFormatting sqref="BF42">
    <cfRule type="cellIs" dxfId="1372" priority="1676" operator="lessThan">
      <formula>$C$4</formula>
    </cfRule>
  </conditionalFormatting>
  <conditionalFormatting sqref="BF43">
    <cfRule type="cellIs" dxfId="1371" priority="1677" operator="lessThan">
      <formula>$C$4</formula>
    </cfRule>
  </conditionalFormatting>
  <conditionalFormatting sqref="BF44">
    <cfRule type="cellIs" dxfId="1370" priority="1678" operator="lessThan">
      <formula>$C$4</formula>
    </cfRule>
  </conditionalFormatting>
  <conditionalFormatting sqref="BF45">
    <cfRule type="cellIs" dxfId="1369" priority="1679" operator="lessThan">
      <formula>$C$4</formula>
    </cfRule>
  </conditionalFormatting>
  <conditionalFormatting sqref="BF46">
    <cfRule type="cellIs" dxfId="1368" priority="1680" operator="lessThan">
      <formula>$C$4</formula>
    </cfRule>
  </conditionalFormatting>
  <conditionalFormatting sqref="BF47">
    <cfRule type="cellIs" dxfId="1367" priority="1681" operator="lessThan">
      <formula>$C$4</formula>
    </cfRule>
  </conditionalFormatting>
  <conditionalFormatting sqref="BF48">
    <cfRule type="cellIs" dxfId="1366" priority="1682" operator="lessThan">
      <formula>$C$4</formula>
    </cfRule>
  </conditionalFormatting>
  <conditionalFormatting sqref="BF49">
    <cfRule type="cellIs" dxfId="1365" priority="1683" operator="lessThan">
      <formula>$C$4</formula>
    </cfRule>
  </conditionalFormatting>
  <conditionalFormatting sqref="BF50">
    <cfRule type="cellIs" dxfId="1364" priority="1684" operator="lessThan">
      <formula>$C$4</formula>
    </cfRule>
  </conditionalFormatting>
  <conditionalFormatting sqref="BG11">
    <cfRule type="cellIs" dxfId="1363" priority="1685" operator="lessThan">
      <formula>$C$4</formula>
    </cfRule>
  </conditionalFormatting>
  <conditionalFormatting sqref="BG12">
    <cfRule type="cellIs" dxfId="1362" priority="1686" operator="lessThan">
      <formula>$C$4</formula>
    </cfRule>
  </conditionalFormatting>
  <conditionalFormatting sqref="BG13">
    <cfRule type="cellIs" dxfId="1361" priority="1687" operator="lessThan">
      <formula>$C$4</formula>
    </cfRule>
  </conditionalFormatting>
  <conditionalFormatting sqref="BG14">
    <cfRule type="cellIs" dxfId="1360" priority="1688" operator="lessThan">
      <formula>$C$4</formula>
    </cfRule>
  </conditionalFormatting>
  <conditionalFormatting sqref="BG15">
    <cfRule type="cellIs" dxfId="1359" priority="1689" operator="lessThan">
      <formula>$C$4</formula>
    </cfRule>
  </conditionalFormatting>
  <conditionalFormatting sqref="BG16">
    <cfRule type="cellIs" dxfId="1358" priority="1690" operator="lessThan">
      <formula>$C$4</formula>
    </cfRule>
  </conditionalFormatting>
  <conditionalFormatting sqref="BG17">
    <cfRule type="cellIs" dxfId="1357" priority="1691" operator="lessThan">
      <formula>$C$4</formula>
    </cfRule>
  </conditionalFormatting>
  <conditionalFormatting sqref="BG18">
    <cfRule type="cellIs" dxfId="1356" priority="1692" operator="lessThan">
      <formula>$C$4</formula>
    </cfRule>
  </conditionalFormatting>
  <conditionalFormatting sqref="BG19">
    <cfRule type="cellIs" dxfId="1355" priority="1693" operator="lessThan">
      <formula>$C$4</formula>
    </cfRule>
  </conditionalFormatting>
  <conditionalFormatting sqref="BG20">
    <cfRule type="cellIs" dxfId="1354" priority="1694" operator="lessThan">
      <formula>$C$4</formula>
    </cfRule>
  </conditionalFormatting>
  <conditionalFormatting sqref="BG21">
    <cfRule type="cellIs" dxfId="1353" priority="1695" operator="lessThan">
      <formula>$C$4</formula>
    </cfRule>
  </conditionalFormatting>
  <conditionalFormatting sqref="BG22">
    <cfRule type="cellIs" dxfId="1352" priority="1696" operator="lessThan">
      <formula>$C$4</formula>
    </cfRule>
  </conditionalFormatting>
  <conditionalFormatting sqref="BG23">
    <cfRule type="cellIs" dxfId="1351" priority="1697" operator="lessThan">
      <formula>$C$4</formula>
    </cfRule>
  </conditionalFormatting>
  <conditionalFormatting sqref="BG24">
    <cfRule type="cellIs" dxfId="1350" priority="1698" operator="lessThan">
      <formula>$C$4</formula>
    </cfRule>
  </conditionalFormatting>
  <conditionalFormatting sqref="BG25">
    <cfRule type="cellIs" dxfId="1349" priority="1699" operator="lessThan">
      <formula>$C$4</formula>
    </cfRule>
  </conditionalFormatting>
  <conditionalFormatting sqref="BG26">
    <cfRule type="cellIs" dxfId="1348" priority="1700" operator="lessThan">
      <formula>$C$4</formula>
    </cfRule>
  </conditionalFormatting>
  <conditionalFormatting sqref="BG27">
    <cfRule type="cellIs" dxfId="1347" priority="1701" operator="lessThan">
      <formula>$C$4</formula>
    </cfRule>
  </conditionalFormatting>
  <conditionalFormatting sqref="BG28">
    <cfRule type="cellIs" dxfId="1346" priority="1702" operator="lessThan">
      <formula>$C$4</formula>
    </cfRule>
  </conditionalFormatting>
  <conditionalFormatting sqref="BG29">
    <cfRule type="cellIs" dxfId="1345" priority="1703" operator="lessThan">
      <formula>$C$4</formula>
    </cfRule>
  </conditionalFormatting>
  <conditionalFormatting sqref="BG30">
    <cfRule type="cellIs" dxfId="1344" priority="1704" operator="lessThan">
      <formula>$C$4</formula>
    </cfRule>
  </conditionalFormatting>
  <conditionalFormatting sqref="BG31">
    <cfRule type="cellIs" dxfId="1343" priority="1705" operator="lessThan">
      <formula>$C$4</formula>
    </cfRule>
  </conditionalFormatting>
  <conditionalFormatting sqref="BG32">
    <cfRule type="cellIs" dxfId="1342" priority="1706" operator="lessThan">
      <formula>$C$4</formula>
    </cfRule>
  </conditionalFormatting>
  <conditionalFormatting sqref="BG33">
    <cfRule type="cellIs" dxfId="1341" priority="1707" operator="lessThan">
      <formula>$C$4</formula>
    </cfRule>
  </conditionalFormatting>
  <conditionalFormatting sqref="BG34">
    <cfRule type="cellIs" dxfId="1340" priority="1708" operator="lessThan">
      <formula>$C$4</formula>
    </cfRule>
  </conditionalFormatting>
  <conditionalFormatting sqref="BG35">
    <cfRule type="cellIs" dxfId="1339" priority="1709" operator="lessThan">
      <formula>$C$4</formula>
    </cfRule>
  </conditionalFormatting>
  <conditionalFormatting sqref="BG36">
    <cfRule type="cellIs" dxfId="1338" priority="1710" operator="lessThan">
      <formula>$C$4</formula>
    </cfRule>
  </conditionalFormatting>
  <conditionalFormatting sqref="BG37">
    <cfRule type="cellIs" dxfId="1337" priority="1711" operator="lessThan">
      <formula>$C$4</formula>
    </cfRule>
  </conditionalFormatting>
  <conditionalFormatting sqref="BG38">
    <cfRule type="cellIs" dxfId="1336" priority="1712" operator="lessThan">
      <formula>$C$4</formula>
    </cfRule>
  </conditionalFormatting>
  <conditionalFormatting sqref="BG39">
    <cfRule type="cellIs" dxfId="1335" priority="1713" operator="lessThan">
      <formula>$C$4</formula>
    </cfRule>
  </conditionalFormatting>
  <conditionalFormatting sqref="BG40">
    <cfRule type="cellIs" dxfId="1334" priority="1714" operator="lessThan">
      <formula>$C$4</formula>
    </cfRule>
  </conditionalFormatting>
  <conditionalFormatting sqref="BG41">
    <cfRule type="cellIs" dxfId="1333" priority="1715" operator="lessThan">
      <formula>$C$4</formula>
    </cfRule>
  </conditionalFormatting>
  <conditionalFormatting sqref="BG42">
    <cfRule type="cellIs" dxfId="1332" priority="1716" operator="lessThan">
      <formula>$C$4</formula>
    </cfRule>
  </conditionalFormatting>
  <conditionalFormatting sqref="BG43">
    <cfRule type="cellIs" dxfId="1331" priority="1717" operator="lessThan">
      <formula>$C$4</formula>
    </cfRule>
  </conditionalFormatting>
  <conditionalFormatting sqref="BG44">
    <cfRule type="cellIs" dxfId="1330" priority="1718" operator="lessThan">
      <formula>$C$4</formula>
    </cfRule>
  </conditionalFormatting>
  <conditionalFormatting sqref="BG45">
    <cfRule type="cellIs" dxfId="1329" priority="1719" operator="lessThan">
      <formula>$C$4</formula>
    </cfRule>
  </conditionalFormatting>
  <conditionalFormatting sqref="BG46">
    <cfRule type="cellIs" dxfId="1328" priority="1720" operator="lessThan">
      <formula>$C$4</formula>
    </cfRule>
  </conditionalFormatting>
  <conditionalFormatting sqref="BG47">
    <cfRule type="cellIs" dxfId="1327" priority="1721" operator="lessThan">
      <formula>$C$4</formula>
    </cfRule>
  </conditionalFormatting>
  <conditionalFormatting sqref="BG48">
    <cfRule type="cellIs" dxfId="1326" priority="1722" operator="lessThan">
      <formula>$C$4</formula>
    </cfRule>
  </conditionalFormatting>
  <conditionalFormatting sqref="BG49">
    <cfRule type="cellIs" dxfId="1325" priority="1723" operator="lessThan">
      <formula>$C$4</formula>
    </cfRule>
  </conditionalFormatting>
  <conditionalFormatting sqref="BG50">
    <cfRule type="cellIs" dxfId="1324" priority="1724" operator="lessThan">
      <formula>$C$4</formula>
    </cfRule>
  </conditionalFormatting>
  <conditionalFormatting sqref="BH11">
    <cfRule type="cellIs" dxfId="1323" priority="1725" operator="lessThan">
      <formula>$C$4</formula>
    </cfRule>
  </conditionalFormatting>
  <conditionalFormatting sqref="BH12">
    <cfRule type="cellIs" dxfId="1322" priority="1726" operator="lessThan">
      <formula>$C$4</formula>
    </cfRule>
  </conditionalFormatting>
  <conditionalFormatting sqref="BH13">
    <cfRule type="cellIs" dxfId="1321" priority="1727" operator="lessThan">
      <formula>$C$4</formula>
    </cfRule>
  </conditionalFormatting>
  <conditionalFormatting sqref="BH14">
    <cfRule type="cellIs" dxfId="1320" priority="1728" operator="lessThan">
      <formula>$C$4</formula>
    </cfRule>
  </conditionalFormatting>
  <conditionalFormatting sqref="BH15">
    <cfRule type="cellIs" dxfId="1319" priority="1729" operator="lessThan">
      <formula>$C$4</formula>
    </cfRule>
  </conditionalFormatting>
  <conditionalFormatting sqref="BH16">
    <cfRule type="cellIs" dxfId="1318" priority="1730" operator="lessThan">
      <formula>$C$4</formula>
    </cfRule>
  </conditionalFormatting>
  <conditionalFormatting sqref="BH17">
    <cfRule type="cellIs" dxfId="1317" priority="1731" operator="lessThan">
      <formula>$C$4</formula>
    </cfRule>
  </conditionalFormatting>
  <conditionalFormatting sqref="BH18">
    <cfRule type="cellIs" dxfId="1316" priority="1732" operator="lessThan">
      <formula>$C$4</formula>
    </cfRule>
  </conditionalFormatting>
  <conditionalFormatting sqref="BH19">
    <cfRule type="cellIs" dxfId="1315" priority="1733" operator="lessThan">
      <formula>$C$4</formula>
    </cfRule>
  </conditionalFormatting>
  <conditionalFormatting sqref="BH20">
    <cfRule type="cellIs" dxfId="1314" priority="1734" operator="lessThan">
      <formula>$C$4</formula>
    </cfRule>
  </conditionalFormatting>
  <conditionalFormatting sqref="BH21">
    <cfRule type="cellIs" dxfId="1313" priority="1735" operator="lessThan">
      <formula>$C$4</formula>
    </cfRule>
  </conditionalFormatting>
  <conditionalFormatting sqref="BH22">
    <cfRule type="cellIs" dxfId="1312" priority="1736" operator="lessThan">
      <formula>$C$4</formula>
    </cfRule>
  </conditionalFormatting>
  <conditionalFormatting sqref="BH23">
    <cfRule type="cellIs" dxfId="1311" priority="1737" operator="lessThan">
      <formula>$C$4</formula>
    </cfRule>
  </conditionalFormatting>
  <conditionalFormatting sqref="BH24">
    <cfRule type="cellIs" dxfId="1310" priority="1738" operator="lessThan">
      <formula>$C$4</formula>
    </cfRule>
  </conditionalFormatting>
  <conditionalFormatting sqref="BH25">
    <cfRule type="cellIs" dxfId="1309" priority="1739" operator="lessThan">
      <formula>$C$4</formula>
    </cfRule>
  </conditionalFormatting>
  <conditionalFormatting sqref="BH26">
    <cfRule type="cellIs" dxfId="1308" priority="1740" operator="lessThan">
      <formula>$C$4</formula>
    </cfRule>
  </conditionalFormatting>
  <conditionalFormatting sqref="BH27">
    <cfRule type="cellIs" dxfId="1307" priority="1741" operator="lessThan">
      <formula>$C$4</formula>
    </cfRule>
  </conditionalFormatting>
  <conditionalFormatting sqref="BH28">
    <cfRule type="cellIs" dxfId="1306" priority="1742" operator="lessThan">
      <formula>$C$4</formula>
    </cfRule>
  </conditionalFormatting>
  <conditionalFormatting sqref="BH29">
    <cfRule type="cellIs" dxfId="1305" priority="1743" operator="lessThan">
      <formula>$C$4</formula>
    </cfRule>
  </conditionalFormatting>
  <conditionalFormatting sqref="BH30">
    <cfRule type="cellIs" dxfId="1304" priority="1744" operator="lessThan">
      <formula>$C$4</formula>
    </cfRule>
  </conditionalFormatting>
  <conditionalFormatting sqref="BH31">
    <cfRule type="cellIs" dxfId="1303" priority="1745" operator="lessThan">
      <formula>$C$4</formula>
    </cfRule>
  </conditionalFormatting>
  <conditionalFormatting sqref="BH32">
    <cfRule type="cellIs" dxfId="1302" priority="1746" operator="lessThan">
      <formula>$C$4</formula>
    </cfRule>
  </conditionalFormatting>
  <conditionalFormatting sqref="BH33">
    <cfRule type="cellIs" dxfId="1301" priority="1747" operator="lessThan">
      <formula>$C$4</formula>
    </cfRule>
  </conditionalFormatting>
  <conditionalFormatting sqref="BH34">
    <cfRule type="cellIs" dxfId="1300" priority="1748" operator="lessThan">
      <formula>$C$4</formula>
    </cfRule>
  </conditionalFormatting>
  <conditionalFormatting sqref="BH35">
    <cfRule type="cellIs" dxfId="1299" priority="1749" operator="lessThan">
      <formula>$C$4</formula>
    </cfRule>
  </conditionalFormatting>
  <conditionalFormatting sqref="BH36">
    <cfRule type="cellIs" dxfId="1298" priority="1750" operator="lessThan">
      <formula>$C$4</formula>
    </cfRule>
  </conditionalFormatting>
  <conditionalFormatting sqref="BH37">
    <cfRule type="cellIs" dxfId="1297" priority="1751" operator="lessThan">
      <formula>$C$4</formula>
    </cfRule>
  </conditionalFormatting>
  <conditionalFormatting sqref="BH38">
    <cfRule type="cellIs" dxfId="1296" priority="1752" operator="lessThan">
      <formula>$C$4</formula>
    </cfRule>
  </conditionalFormatting>
  <conditionalFormatting sqref="BH39">
    <cfRule type="cellIs" dxfId="1295" priority="1753" operator="lessThan">
      <formula>$C$4</formula>
    </cfRule>
  </conditionalFormatting>
  <conditionalFormatting sqref="BH40">
    <cfRule type="cellIs" dxfId="1294" priority="1754" operator="lessThan">
      <formula>$C$4</formula>
    </cfRule>
  </conditionalFormatting>
  <conditionalFormatting sqref="BH41">
    <cfRule type="cellIs" dxfId="1293" priority="1755" operator="lessThan">
      <formula>$C$4</formula>
    </cfRule>
  </conditionalFormatting>
  <conditionalFormatting sqref="BH42">
    <cfRule type="cellIs" dxfId="1292" priority="1756" operator="lessThan">
      <formula>$C$4</formula>
    </cfRule>
  </conditionalFormatting>
  <conditionalFormatting sqref="BH43">
    <cfRule type="cellIs" dxfId="1291" priority="1757" operator="lessThan">
      <formula>$C$4</formula>
    </cfRule>
  </conditionalFormatting>
  <conditionalFormatting sqref="BH44">
    <cfRule type="cellIs" dxfId="1290" priority="1758" operator="lessThan">
      <formula>$C$4</formula>
    </cfRule>
  </conditionalFormatting>
  <conditionalFormatting sqref="BH45">
    <cfRule type="cellIs" dxfId="1289" priority="1759" operator="lessThan">
      <formula>$C$4</formula>
    </cfRule>
  </conditionalFormatting>
  <conditionalFormatting sqref="BH46">
    <cfRule type="cellIs" dxfId="1288" priority="1760" operator="lessThan">
      <formula>$C$4</formula>
    </cfRule>
  </conditionalFormatting>
  <conditionalFormatting sqref="BH47">
    <cfRule type="cellIs" dxfId="1287" priority="1761" operator="lessThan">
      <formula>$C$4</formula>
    </cfRule>
  </conditionalFormatting>
  <conditionalFormatting sqref="BH48">
    <cfRule type="cellIs" dxfId="1286" priority="1762" operator="lessThan">
      <formula>$C$4</formula>
    </cfRule>
  </conditionalFormatting>
  <conditionalFormatting sqref="BH49">
    <cfRule type="cellIs" dxfId="1285" priority="1763" operator="lessThan">
      <formula>$C$4</formula>
    </cfRule>
  </conditionalFormatting>
  <conditionalFormatting sqref="BH50">
    <cfRule type="cellIs" dxfId="1284" priority="1764" operator="lessThan">
      <formula>$C$4</formula>
    </cfRule>
  </conditionalFormatting>
  <conditionalFormatting sqref="BI11">
    <cfRule type="cellIs" dxfId="1283" priority="1765" operator="lessThan">
      <formula>$C$4</formula>
    </cfRule>
  </conditionalFormatting>
  <conditionalFormatting sqref="BI12">
    <cfRule type="cellIs" dxfId="1282" priority="1766" operator="lessThan">
      <formula>$C$4</formula>
    </cfRule>
  </conditionalFormatting>
  <conditionalFormatting sqref="BI13">
    <cfRule type="cellIs" dxfId="1281" priority="1767" operator="lessThan">
      <formula>$C$4</formula>
    </cfRule>
  </conditionalFormatting>
  <conditionalFormatting sqref="BI14">
    <cfRule type="cellIs" dxfId="1280" priority="1768" operator="lessThan">
      <formula>$C$4</formula>
    </cfRule>
  </conditionalFormatting>
  <conditionalFormatting sqref="BI15">
    <cfRule type="cellIs" dxfId="1279" priority="1769" operator="lessThan">
      <formula>$C$4</formula>
    </cfRule>
  </conditionalFormatting>
  <conditionalFormatting sqref="BI16">
    <cfRule type="cellIs" dxfId="1278" priority="1770" operator="lessThan">
      <formula>$C$4</formula>
    </cfRule>
  </conditionalFormatting>
  <conditionalFormatting sqref="BI17">
    <cfRule type="cellIs" dxfId="1277" priority="1771" operator="lessThan">
      <formula>$C$4</formula>
    </cfRule>
  </conditionalFormatting>
  <conditionalFormatting sqref="BI18">
    <cfRule type="cellIs" dxfId="1276" priority="1772" operator="lessThan">
      <formula>$C$4</formula>
    </cfRule>
  </conditionalFormatting>
  <conditionalFormatting sqref="BI19">
    <cfRule type="cellIs" dxfId="1275" priority="1773" operator="lessThan">
      <formula>$C$4</formula>
    </cfRule>
  </conditionalFormatting>
  <conditionalFormatting sqref="BI20">
    <cfRule type="cellIs" dxfId="1274" priority="1774" operator="lessThan">
      <formula>$C$4</formula>
    </cfRule>
  </conditionalFormatting>
  <conditionalFormatting sqref="BI21">
    <cfRule type="cellIs" dxfId="1273" priority="1775" operator="lessThan">
      <formula>$C$4</formula>
    </cfRule>
  </conditionalFormatting>
  <conditionalFormatting sqref="BI22">
    <cfRule type="cellIs" dxfId="1272" priority="1776" operator="lessThan">
      <formula>$C$4</formula>
    </cfRule>
  </conditionalFormatting>
  <conditionalFormatting sqref="BI23">
    <cfRule type="cellIs" dxfId="1271" priority="1777" operator="lessThan">
      <formula>$C$4</formula>
    </cfRule>
  </conditionalFormatting>
  <conditionalFormatting sqref="BI24">
    <cfRule type="cellIs" dxfId="1270" priority="1778" operator="lessThan">
      <formula>$C$4</formula>
    </cfRule>
  </conditionalFormatting>
  <conditionalFormatting sqref="BI25">
    <cfRule type="cellIs" dxfId="1269" priority="1779" operator="lessThan">
      <formula>$C$4</formula>
    </cfRule>
  </conditionalFormatting>
  <conditionalFormatting sqref="BI26">
    <cfRule type="cellIs" dxfId="1268" priority="1780" operator="lessThan">
      <formula>$C$4</formula>
    </cfRule>
  </conditionalFormatting>
  <conditionalFormatting sqref="BI27">
    <cfRule type="cellIs" dxfId="1267" priority="1781" operator="lessThan">
      <formula>$C$4</formula>
    </cfRule>
  </conditionalFormatting>
  <conditionalFormatting sqref="BI28">
    <cfRule type="cellIs" dxfId="1266" priority="1782" operator="lessThan">
      <formula>$C$4</formula>
    </cfRule>
  </conditionalFormatting>
  <conditionalFormatting sqref="BI29">
    <cfRule type="cellIs" dxfId="1265" priority="1783" operator="lessThan">
      <formula>$C$4</formula>
    </cfRule>
  </conditionalFormatting>
  <conditionalFormatting sqref="BI30">
    <cfRule type="cellIs" dxfId="1264" priority="1784" operator="lessThan">
      <formula>$C$4</formula>
    </cfRule>
  </conditionalFormatting>
  <conditionalFormatting sqref="BI31">
    <cfRule type="cellIs" dxfId="1263" priority="1785" operator="lessThan">
      <formula>$C$4</formula>
    </cfRule>
  </conditionalFormatting>
  <conditionalFormatting sqref="BI32">
    <cfRule type="cellIs" dxfId="1262" priority="1786" operator="lessThan">
      <formula>$C$4</formula>
    </cfRule>
  </conditionalFormatting>
  <conditionalFormatting sqref="BI33">
    <cfRule type="cellIs" dxfId="1261" priority="1787" operator="lessThan">
      <formula>$C$4</formula>
    </cfRule>
  </conditionalFormatting>
  <conditionalFormatting sqref="BI34">
    <cfRule type="cellIs" dxfId="1260" priority="1788" operator="lessThan">
      <formula>$C$4</formula>
    </cfRule>
  </conditionalFormatting>
  <conditionalFormatting sqref="BI35">
    <cfRule type="cellIs" dxfId="1259" priority="1789" operator="lessThan">
      <formula>$C$4</formula>
    </cfRule>
  </conditionalFormatting>
  <conditionalFormatting sqref="BI36">
    <cfRule type="cellIs" dxfId="1258" priority="1790" operator="lessThan">
      <formula>$C$4</formula>
    </cfRule>
  </conditionalFormatting>
  <conditionalFormatting sqref="BI37">
    <cfRule type="cellIs" dxfId="1257" priority="1791" operator="lessThan">
      <formula>$C$4</formula>
    </cfRule>
  </conditionalFormatting>
  <conditionalFormatting sqref="BI38">
    <cfRule type="cellIs" dxfId="1256" priority="1792" operator="lessThan">
      <formula>$C$4</formula>
    </cfRule>
  </conditionalFormatting>
  <conditionalFormatting sqref="BI39">
    <cfRule type="cellIs" dxfId="1255" priority="1793" operator="lessThan">
      <formula>$C$4</formula>
    </cfRule>
  </conditionalFormatting>
  <conditionalFormatting sqref="BI40">
    <cfRule type="cellIs" dxfId="1254" priority="1794" operator="lessThan">
      <formula>$C$4</formula>
    </cfRule>
  </conditionalFormatting>
  <conditionalFormatting sqref="BI41">
    <cfRule type="cellIs" dxfId="1253" priority="1795" operator="lessThan">
      <formula>$C$4</formula>
    </cfRule>
  </conditionalFormatting>
  <conditionalFormatting sqref="BI42">
    <cfRule type="cellIs" dxfId="1252" priority="1796" operator="lessThan">
      <formula>$C$4</formula>
    </cfRule>
  </conditionalFormatting>
  <conditionalFormatting sqref="BI43">
    <cfRule type="cellIs" dxfId="1251" priority="1797" operator="lessThan">
      <formula>$C$4</formula>
    </cfRule>
  </conditionalFormatting>
  <conditionalFormatting sqref="BI44">
    <cfRule type="cellIs" dxfId="1250" priority="1798" operator="lessThan">
      <formula>$C$4</formula>
    </cfRule>
  </conditionalFormatting>
  <conditionalFormatting sqref="BI45">
    <cfRule type="cellIs" dxfId="1249" priority="1799" operator="lessThan">
      <formula>$C$4</formula>
    </cfRule>
  </conditionalFormatting>
  <conditionalFormatting sqref="BI46">
    <cfRule type="cellIs" dxfId="1248" priority="1800" operator="lessThan">
      <formula>$C$4</formula>
    </cfRule>
  </conditionalFormatting>
  <conditionalFormatting sqref="BI47">
    <cfRule type="cellIs" dxfId="1247" priority="1801" operator="lessThan">
      <formula>$C$4</formula>
    </cfRule>
  </conditionalFormatting>
  <conditionalFormatting sqref="BI48">
    <cfRule type="cellIs" dxfId="1246" priority="1802" operator="lessThan">
      <formula>$C$4</formula>
    </cfRule>
  </conditionalFormatting>
  <conditionalFormatting sqref="BI49">
    <cfRule type="cellIs" dxfId="1245" priority="1803" operator="lessThan">
      <formula>$C$4</formula>
    </cfRule>
  </conditionalFormatting>
  <conditionalFormatting sqref="BI50">
    <cfRule type="cellIs" dxfId="1244" priority="1804" operator="lessThan">
      <formula>$C$4</formula>
    </cfRule>
  </conditionalFormatting>
  <conditionalFormatting sqref="BJ11">
    <cfRule type="cellIs" dxfId="1243" priority="1805" operator="lessThan">
      <formula>$C$4</formula>
    </cfRule>
  </conditionalFormatting>
  <conditionalFormatting sqref="BJ12">
    <cfRule type="cellIs" dxfId="1242" priority="1806" operator="lessThan">
      <formula>$C$4</formula>
    </cfRule>
  </conditionalFormatting>
  <conditionalFormatting sqref="BJ13">
    <cfRule type="cellIs" dxfId="1241" priority="1807" operator="lessThan">
      <formula>$C$4</formula>
    </cfRule>
  </conditionalFormatting>
  <conditionalFormatting sqref="BJ14">
    <cfRule type="cellIs" dxfId="1240" priority="1808" operator="lessThan">
      <formula>$C$4</formula>
    </cfRule>
  </conditionalFormatting>
  <conditionalFormatting sqref="BJ15">
    <cfRule type="cellIs" dxfId="1239" priority="1809" operator="lessThan">
      <formula>$C$4</formula>
    </cfRule>
  </conditionalFormatting>
  <conditionalFormatting sqref="BJ16">
    <cfRule type="cellIs" dxfId="1238" priority="1810" operator="lessThan">
      <formula>$C$4</formula>
    </cfRule>
  </conditionalFormatting>
  <conditionalFormatting sqref="BJ17">
    <cfRule type="cellIs" dxfId="1237" priority="1811" operator="lessThan">
      <formula>$C$4</formula>
    </cfRule>
  </conditionalFormatting>
  <conditionalFormatting sqref="BJ18">
    <cfRule type="cellIs" dxfId="1236" priority="1812" operator="lessThan">
      <formula>$C$4</formula>
    </cfRule>
  </conditionalFormatting>
  <conditionalFormatting sqref="BJ19">
    <cfRule type="cellIs" dxfId="1235" priority="1813" operator="lessThan">
      <formula>$C$4</formula>
    </cfRule>
  </conditionalFormatting>
  <conditionalFormatting sqref="BJ20">
    <cfRule type="cellIs" dxfId="1234" priority="1814" operator="lessThan">
      <formula>$C$4</formula>
    </cfRule>
  </conditionalFormatting>
  <conditionalFormatting sqref="BJ21">
    <cfRule type="cellIs" dxfId="1233" priority="1815" operator="lessThan">
      <formula>$C$4</formula>
    </cfRule>
  </conditionalFormatting>
  <conditionalFormatting sqref="BJ22">
    <cfRule type="cellIs" dxfId="1232" priority="1816" operator="lessThan">
      <formula>$C$4</formula>
    </cfRule>
  </conditionalFormatting>
  <conditionalFormatting sqref="BJ23">
    <cfRule type="cellIs" dxfId="1231" priority="1817" operator="lessThan">
      <formula>$C$4</formula>
    </cfRule>
  </conditionalFormatting>
  <conditionalFormatting sqref="BJ24">
    <cfRule type="cellIs" dxfId="1230" priority="1818" operator="lessThan">
      <formula>$C$4</formula>
    </cfRule>
  </conditionalFormatting>
  <conditionalFormatting sqref="BJ25">
    <cfRule type="cellIs" dxfId="1229" priority="1819" operator="lessThan">
      <formula>$C$4</formula>
    </cfRule>
  </conditionalFormatting>
  <conditionalFormatting sqref="BJ26">
    <cfRule type="cellIs" dxfId="1228" priority="1820" operator="lessThan">
      <formula>$C$4</formula>
    </cfRule>
  </conditionalFormatting>
  <conditionalFormatting sqref="BJ27">
    <cfRule type="cellIs" dxfId="1227" priority="1821" operator="lessThan">
      <formula>$C$4</formula>
    </cfRule>
  </conditionalFormatting>
  <conditionalFormatting sqref="BJ28">
    <cfRule type="cellIs" dxfId="1226" priority="1822" operator="lessThan">
      <formula>$C$4</formula>
    </cfRule>
  </conditionalFormatting>
  <conditionalFormatting sqref="BJ29">
    <cfRule type="cellIs" dxfId="1225" priority="1823" operator="lessThan">
      <formula>$C$4</formula>
    </cfRule>
  </conditionalFormatting>
  <conditionalFormatting sqref="BJ30">
    <cfRule type="cellIs" dxfId="1224" priority="1824" operator="lessThan">
      <formula>$C$4</formula>
    </cfRule>
  </conditionalFormatting>
  <conditionalFormatting sqref="BJ31">
    <cfRule type="cellIs" dxfId="1223" priority="1825" operator="lessThan">
      <formula>$C$4</formula>
    </cfRule>
  </conditionalFormatting>
  <conditionalFormatting sqref="BJ32">
    <cfRule type="cellIs" dxfId="1222" priority="1826" operator="lessThan">
      <formula>$C$4</formula>
    </cfRule>
  </conditionalFormatting>
  <conditionalFormatting sqref="BJ33">
    <cfRule type="cellIs" dxfId="1221" priority="1827" operator="lessThan">
      <formula>$C$4</formula>
    </cfRule>
  </conditionalFormatting>
  <conditionalFormatting sqref="BJ34">
    <cfRule type="cellIs" dxfId="1220" priority="1828" operator="lessThan">
      <formula>$C$4</formula>
    </cfRule>
  </conditionalFormatting>
  <conditionalFormatting sqref="BJ35">
    <cfRule type="cellIs" dxfId="1219" priority="1829" operator="lessThan">
      <formula>$C$4</formula>
    </cfRule>
  </conditionalFormatting>
  <conditionalFormatting sqref="BJ36">
    <cfRule type="cellIs" dxfId="1218" priority="1830" operator="lessThan">
      <formula>$C$4</formula>
    </cfRule>
  </conditionalFormatting>
  <conditionalFormatting sqref="BJ37">
    <cfRule type="cellIs" dxfId="1217" priority="1831" operator="lessThan">
      <formula>$C$4</formula>
    </cfRule>
  </conditionalFormatting>
  <conditionalFormatting sqref="BJ38">
    <cfRule type="cellIs" dxfId="1216" priority="1832" operator="lessThan">
      <formula>$C$4</formula>
    </cfRule>
  </conditionalFormatting>
  <conditionalFormatting sqref="BJ39">
    <cfRule type="cellIs" dxfId="1215" priority="1833" operator="lessThan">
      <formula>$C$4</formula>
    </cfRule>
  </conditionalFormatting>
  <conditionalFormatting sqref="BJ40">
    <cfRule type="cellIs" dxfId="1214" priority="1834" operator="lessThan">
      <formula>$C$4</formula>
    </cfRule>
  </conditionalFormatting>
  <conditionalFormatting sqref="BJ41">
    <cfRule type="cellIs" dxfId="1213" priority="1835" operator="lessThan">
      <formula>$C$4</formula>
    </cfRule>
  </conditionalFormatting>
  <conditionalFormatting sqref="BJ42">
    <cfRule type="cellIs" dxfId="1212" priority="1836" operator="lessThan">
      <formula>$C$4</formula>
    </cfRule>
  </conditionalFormatting>
  <conditionalFormatting sqref="BJ43">
    <cfRule type="cellIs" dxfId="1211" priority="1837" operator="lessThan">
      <formula>$C$4</formula>
    </cfRule>
  </conditionalFormatting>
  <conditionalFormatting sqref="BJ44">
    <cfRule type="cellIs" dxfId="1210" priority="1838" operator="lessThan">
      <formula>$C$4</formula>
    </cfRule>
  </conditionalFormatting>
  <conditionalFormatting sqref="BJ45">
    <cfRule type="cellIs" dxfId="1209" priority="1839" operator="lessThan">
      <formula>$C$4</formula>
    </cfRule>
  </conditionalFormatting>
  <conditionalFormatting sqref="BJ46">
    <cfRule type="cellIs" dxfId="1208" priority="1840" operator="lessThan">
      <formula>$C$4</formula>
    </cfRule>
  </conditionalFormatting>
  <conditionalFormatting sqref="BJ47">
    <cfRule type="cellIs" dxfId="1207" priority="1841" operator="lessThan">
      <formula>$C$4</formula>
    </cfRule>
  </conditionalFormatting>
  <conditionalFormatting sqref="BJ48">
    <cfRule type="cellIs" dxfId="1206" priority="1842" operator="lessThan">
      <formula>$C$4</formula>
    </cfRule>
  </conditionalFormatting>
  <conditionalFormatting sqref="BJ49">
    <cfRule type="cellIs" dxfId="1205" priority="1843" operator="lessThan">
      <formula>$C$4</formula>
    </cfRule>
  </conditionalFormatting>
  <conditionalFormatting sqref="BJ50">
    <cfRule type="cellIs" dxfId="1204" priority="1844" operator="lessThan">
      <formula>$C$4</formula>
    </cfRule>
  </conditionalFormatting>
  <conditionalFormatting sqref="BK11">
    <cfRule type="cellIs" dxfId="1203" priority="1845" operator="lessThan">
      <formula>$C$4</formula>
    </cfRule>
  </conditionalFormatting>
  <conditionalFormatting sqref="BK12">
    <cfRule type="cellIs" dxfId="1202" priority="1846" operator="lessThan">
      <formula>$C$4</formula>
    </cfRule>
  </conditionalFormatting>
  <conditionalFormatting sqref="BK13">
    <cfRule type="cellIs" dxfId="1201" priority="1847" operator="lessThan">
      <formula>$C$4</formula>
    </cfRule>
  </conditionalFormatting>
  <conditionalFormatting sqref="BK14">
    <cfRule type="cellIs" dxfId="1200" priority="1848" operator="lessThan">
      <formula>$C$4</formula>
    </cfRule>
  </conditionalFormatting>
  <conditionalFormatting sqref="BK15">
    <cfRule type="cellIs" dxfId="1199" priority="1849" operator="lessThan">
      <formula>$C$4</formula>
    </cfRule>
  </conditionalFormatting>
  <conditionalFormatting sqref="BK16">
    <cfRule type="cellIs" dxfId="1198" priority="1850" operator="lessThan">
      <formula>$C$4</formula>
    </cfRule>
  </conditionalFormatting>
  <conditionalFormatting sqref="BK17">
    <cfRule type="cellIs" dxfId="1197" priority="1851" operator="lessThan">
      <formula>$C$4</formula>
    </cfRule>
  </conditionalFormatting>
  <conditionalFormatting sqref="BK18">
    <cfRule type="cellIs" dxfId="1196" priority="1852" operator="lessThan">
      <formula>$C$4</formula>
    </cfRule>
  </conditionalFormatting>
  <conditionalFormatting sqref="BK19">
    <cfRule type="cellIs" dxfId="1195" priority="1853" operator="lessThan">
      <formula>$C$4</formula>
    </cfRule>
  </conditionalFormatting>
  <conditionalFormatting sqref="BK20">
    <cfRule type="cellIs" dxfId="1194" priority="1854" operator="lessThan">
      <formula>$C$4</formula>
    </cfRule>
  </conditionalFormatting>
  <conditionalFormatting sqref="BK21">
    <cfRule type="cellIs" dxfId="1193" priority="1855" operator="lessThan">
      <formula>$C$4</formula>
    </cfRule>
  </conditionalFormatting>
  <conditionalFormatting sqref="BK22">
    <cfRule type="cellIs" dxfId="1192" priority="1856" operator="lessThan">
      <formula>$C$4</formula>
    </cfRule>
  </conditionalFormatting>
  <conditionalFormatting sqref="BK23">
    <cfRule type="cellIs" dxfId="1191" priority="1857" operator="lessThan">
      <formula>$C$4</formula>
    </cfRule>
  </conditionalFormatting>
  <conditionalFormatting sqref="BK24">
    <cfRule type="cellIs" dxfId="1190" priority="1858" operator="lessThan">
      <formula>$C$4</formula>
    </cfRule>
  </conditionalFormatting>
  <conditionalFormatting sqref="BK25">
    <cfRule type="cellIs" dxfId="1189" priority="1859" operator="lessThan">
      <formula>$C$4</formula>
    </cfRule>
  </conditionalFormatting>
  <conditionalFormatting sqref="BK26">
    <cfRule type="cellIs" dxfId="1188" priority="1860" operator="lessThan">
      <formula>$C$4</formula>
    </cfRule>
  </conditionalFormatting>
  <conditionalFormatting sqref="BK27">
    <cfRule type="cellIs" dxfId="1187" priority="1861" operator="lessThan">
      <formula>$C$4</formula>
    </cfRule>
  </conditionalFormatting>
  <conditionalFormatting sqref="BK28">
    <cfRule type="cellIs" dxfId="1186" priority="1862" operator="lessThan">
      <formula>$C$4</formula>
    </cfRule>
  </conditionalFormatting>
  <conditionalFormatting sqref="BK29">
    <cfRule type="cellIs" dxfId="1185" priority="1863" operator="lessThan">
      <formula>$C$4</formula>
    </cfRule>
  </conditionalFormatting>
  <conditionalFormatting sqref="BK30">
    <cfRule type="cellIs" dxfId="1184" priority="1864" operator="lessThan">
      <formula>$C$4</formula>
    </cfRule>
  </conditionalFormatting>
  <conditionalFormatting sqref="BK31">
    <cfRule type="cellIs" dxfId="1183" priority="1865" operator="lessThan">
      <formula>$C$4</formula>
    </cfRule>
  </conditionalFormatting>
  <conditionalFormatting sqref="BK32">
    <cfRule type="cellIs" dxfId="1182" priority="1866" operator="lessThan">
      <formula>$C$4</formula>
    </cfRule>
  </conditionalFormatting>
  <conditionalFormatting sqref="BK33">
    <cfRule type="cellIs" dxfId="1181" priority="1867" operator="lessThan">
      <formula>$C$4</formula>
    </cfRule>
  </conditionalFormatting>
  <conditionalFormatting sqref="BK34">
    <cfRule type="cellIs" dxfId="1180" priority="1868" operator="lessThan">
      <formula>$C$4</formula>
    </cfRule>
  </conditionalFormatting>
  <conditionalFormatting sqref="BK35">
    <cfRule type="cellIs" dxfId="1179" priority="1869" operator="lessThan">
      <formula>$C$4</formula>
    </cfRule>
  </conditionalFormatting>
  <conditionalFormatting sqref="BK36">
    <cfRule type="cellIs" dxfId="1178" priority="1870" operator="lessThan">
      <formula>$C$4</formula>
    </cfRule>
  </conditionalFormatting>
  <conditionalFormatting sqref="BK37">
    <cfRule type="cellIs" dxfId="1177" priority="1871" operator="lessThan">
      <formula>$C$4</formula>
    </cfRule>
  </conditionalFormatting>
  <conditionalFormatting sqref="BK38">
    <cfRule type="cellIs" dxfId="1176" priority="1872" operator="lessThan">
      <formula>$C$4</formula>
    </cfRule>
  </conditionalFormatting>
  <conditionalFormatting sqref="BK39">
    <cfRule type="cellIs" dxfId="1175" priority="1873" operator="lessThan">
      <formula>$C$4</formula>
    </cfRule>
  </conditionalFormatting>
  <conditionalFormatting sqref="BK40">
    <cfRule type="cellIs" dxfId="1174" priority="1874" operator="lessThan">
      <formula>$C$4</formula>
    </cfRule>
  </conditionalFormatting>
  <conditionalFormatting sqref="BK41">
    <cfRule type="cellIs" dxfId="1173" priority="1875" operator="lessThan">
      <formula>$C$4</formula>
    </cfRule>
  </conditionalFormatting>
  <conditionalFormatting sqref="BK42">
    <cfRule type="cellIs" dxfId="1172" priority="1876" operator="lessThan">
      <formula>$C$4</formula>
    </cfRule>
  </conditionalFormatting>
  <conditionalFormatting sqref="BK43">
    <cfRule type="cellIs" dxfId="1171" priority="1877" operator="lessThan">
      <formula>$C$4</formula>
    </cfRule>
  </conditionalFormatting>
  <conditionalFormatting sqref="BK44">
    <cfRule type="cellIs" dxfId="1170" priority="1878" operator="lessThan">
      <formula>$C$4</formula>
    </cfRule>
  </conditionalFormatting>
  <conditionalFormatting sqref="BK45">
    <cfRule type="cellIs" dxfId="1169" priority="1879" operator="lessThan">
      <formula>$C$4</formula>
    </cfRule>
  </conditionalFormatting>
  <conditionalFormatting sqref="BK46">
    <cfRule type="cellIs" dxfId="1168" priority="1880" operator="lessThan">
      <formula>$C$4</formula>
    </cfRule>
  </conditionalFormatting>
  <conditionalFormatting sqref="BK47">
    <cfRule type="cellIs" dxfId="1167" priority="1881" operator="lessThan">
      <formula>$C$4</formula>
    </cfRule>
  </conditionalFormatting>
  <conditionalFormatting sqref="BK48">
    <cfRule type="cellIs" dxfId="1166" priority="1882" operator="lessThan">
      <formula>$C$4</formula>
    </cfRule>
  </conditionalFormatting>
  <conditionalFormatting sqref="BK49">
    <cfRule type="cellIs" dxfId="1165" priority="1883" operator="lessThan">
      <formula>$C$4</formula>
    </cfRule>
  </conditionalFormatting>
  <conditionalFormatting sqref="BK50">
    <cfRule type="cellIs" dxfId="1164" priority="1884" operator="lessThan">
      <formula>$C$4</formula>
    </cfRule>
  </conditionalFormatting>
  <conditionalFormatting sqref="BL11">
    <cfRule type="cellIs" dxfId="1163" priority="1885" operator="lessThan">
      <formula>$C$4</formula>
    </cfRule>
  </conditionalFormatting>
  <conditionalFormatting sqref="BL12">
    <cfRule type="cellIs" dxfId="1162" priority="1886" operator="lessThan">
      <formula>$C$4</formula>
    </cfRule>
  </conditionalFormatting>
  <conditionalFormatting sqref="BL13">
    <cfRule type="cellIs" dxfId="1161" priority="1887" operator="lessThan">
      <formula>$C$4</formula>
    </cfRule>
  </conditionalFormatting>
  <conditionalFormatting sqref="BL14">
    <cfRule type="cellIs" dxfId="1160" priority="1888" operator="lessThan">
      <formula>$C$4</formula>
    </cfRule>
  </conditionalFormatting>
  <conditionalFormatting sqref="BL15">
    <cfRule type="cellIs" dxfId="1159" priority="1889" operator="lessThan">
      <formula>$C$4</formula>
    </cfRule>
  </conditionalFormatting>
  <conditionalFormatting sqref="BL16">
    <cfRule type="cellIs" dxfId="1158" priority="1890" operator="lessThan">
      <formula>$C$4</formula>
    </cfRule>
  </conditionalFormatting>
  <conditionalFormatting sqref="BL17">
    <cfRule type="cellIs" dxfId="1157" priority="1891" operator="lessThan">
      <formula>$C$4</formula>
    </cfRule>
  </conditionalFormatting>
  <conditionalFormatting sqref="BL18">
    <cfRule type="cellIs" dxfId="1156" priority="1892" operator="lessThan">
      <formula>$C$4</formula>
    </cfRule>
  </conditionalFormatting>
  <conditionalFormatting sqref="BL19">
    <cfRule type="cellIs" dxfId="1155" priority="1893" operator="lessThan">
      <formula>$C$4</formula>
    </cfRule>
  </conditionalFormatting>
  <conditionalFormatting sqref="BL20">
    <cfRule type="cellIs" dxfId="1154" priority="1894" operator="lessThan">
      <formula>$C$4</formula>
    </cfRule>
  </conditionalFormatting>
  <conditionalFormatting sqref="BL21">
    <cfRule type="cellIs" dxfId="1153" priority="1895" operator="lessThan">
      <formula>$C$4</formula>
    </cfRule>
  </conditionalFormatting>
  <conditionalFormatting sqref="BL22">
    <cfRule type="cellIs" dxfId="1152" priority="1896" operator="lessThan">
      <formula>$C$4</formula>
    </cfRule>
  </conditionalFormatting>
  <conditionalFormatting sqref="BL23">
    <cfRule type="cellIs" dxfId="1151" priority="1897" operator="lessThan">
      <formula>$C$4</formula>
    </cfRule>
  </conditionalFormatting>
  <conditionalFormatting sqref="BL24">
    <cfRule type="cellIs" dxfId="1150" priority="1898" operator="lessThan">
      <formula>$C$4</formula>
    </cfRule>
  </conditionalFormatting>
  <conditionalFormatting sqref="BL25">
    <cfRule type="cellIs" dxfId="1149" priority="1899" operator="lessThan">
      <formula>$C$4</formula>
    </cfRule>
  </conditionalFormatting>
  <conditionalFormatting sqref="BL26">
    <cfRule type="cellIs" dxfId="1148" priority="1900" operator="lessThan">
      <formula>$C$4</formula>
    </cfRule>
  </conditionalFormatting>
  <conditionalFormatting sqref="BL27">
    <cfRule type="cellIs" dxfId="1147" priority="1901" operator="lessThan">
      <formula>$C$4</formula>
    </cfRule>
  </conditionalFormatting>
  <conditionalFormatting sqref="BL28">
    <cfRule type="cellIs" dxfId="1146" priority="1902" operator="lessThan">
      <formula>$C$4</formula>
    </cfRule>
  </conditionalFormatting>
  <conditionalFormatting sqref="BL29">
    <cfRule type="cellIs" dxfId="1145" priority="1903" operator="lessThan">
      <formula>$C$4</formula>
    </cfRule>
  </conditionalFormatting>
  <conditionalFormatting sqref="BL30">
    <cfRule type="cellIs" dxfId="1144" priority="1904" operator="lessThan">
      <formula>$C$4</formula>
    </cfRule>
  </conditionalFormatting>
  <conditionalFormatting sqref="BL31">
    <cfRule type="cellIs" dxfId="1143" priority="1905" operator="lessThan">
      <formula>$C$4</formula>
    </cfRule>
  </conditionalFormatting>
  <conditionalFormatting sqref="BL32">
    <cfRule type="cellIs" dxfId="1142" priority="1906" operator="lessThan">
      <formula>$C$4</formula>
    </cfRule>
  </conditionalFormatting>
  <conditionalFormatting sqref="BL33">
    <cfRule type="cellIs" dxfId="1141" priority="1907" operator="lessThan">
      <formula>$C$4</formula>
    </cfRule>
  </conditionalFormatting>
  <conditionalFormatting sqref="BL34">
    <cfRule type="cellIs" dxfId="1140" priority="1908" operator="lessThan">
      <formula>$C$4</formula>
    </cfRule>
  </conditionalFormatting>
  <conditionalFormatting sqref="BL35">
    <cfRule type="cellIs" dxfId="1139" priority="1909" operator="lessThan">
      <formula>$C$4</formula>
    </cfRule>
  </conditionalFormatting>
  <conditionalFormatting sqref="BL36">
    <cfRule type="cellIs" dxfId="1138" priority="1910" operator="lessThan">
      <formula>$C$4</formula>
    </cfRule>
  </conditionalFormatting>
  <conditionalFormatting sqref="BL37">
    <cfRule type="cellIs" dxfId="1137" priority="1911" operator="lessThan">
      <formula>$C$4</formula>
    </cfRule>
  </conditionalFormatting>
  <conditionalFormatting sqref="BL38">
    <cfRule type="cellIs" dxfId="1136" priority="1912" operator="lessThan">
      <formula>$C$4</formula>
    </cfRule>
  </conditionalFormatting>
  <conditionalFormatting sqref="BL39">
    <cfRule type="cellIs" dxfId="1135" priority="1913" operator="lessThan">
      <formula>$C$4</formula>
    </cfRule>
  </conditionalFormatting>
  <conditionalFormatting sqref="BL40">
    <cfRule type="cellIs" dxfId="1134" priority="1914" operator="lessThan">
      <formula>$C$4</formula>
    </cfRule>
  </conditionalFormatting>
  <conditionalFormatting sqref="BL41">
    <cfRule type="cellIs" dxfId="1133" priority="1915" operator="lessThan">
      <formula>$C$4</formula>
    </cfRule>
  </conditionalFormatting>
  <conditionalFormatting sqref="BL42">
    <cfRule type="cellIs" dxfId="1132" priority="1916" operator="lessThan">
      <formula>$C$4</formula>
    </cfRule>
  </conditionalFormatting>
  <conditionalFormatting sqref="BL43">
    <cfRule type="cellIs" dxfId="1131" priority="1917" operator="lessThan">
      <formula>$C$4</formula>
    </cfRule>
  </conditionalFormatting>
  <conditionalFormatting sqref="BL44">
    <cfRule type="cellIs" dxfId="1130" priority="1918" operator="lessThan">
      <formula>$C$4</formula>
    </cfRule>
  </conditionalFormatting>
  <conditionalFormatting sqref="BL45">
    <cfRule type="cellIs" dxfId="1129" priority="1919" operator="lessThan">
      <formula>$C$4</formula>
    </cfRule>
  </conditionalFormatting>
  <conditionalFormatting sqref="BL46">
    <cfRule type="cellIs" dxfId="1128" priority="1920" operator="lessThan">
      <formula>$C$4</formula>
    </cfRule>
  </conditionalFormatting>
  <conditionalFormatting sqref="BL47">
    <cfRule type="cellIs" dxfId="1127" priority="1921" operator="lessThan">
      <formula>$C$4</formula>
    </cfRule>
  </conditionalFormatting>
  <conditionalFormatting sqref="BL48">
    <cfRule type="cellIs" dxfId="1126" priority="1922" operator="lessThan">
      <formula>$C$4</formula>
    </cfRule>
  </conditionalFormatting>
  <conditionalFormatting sqref="BL49">
    <cfRule type="cellIs" dxfId="1125" priority="1923" operator="lessThan">
      <formula>$C$4</formula>
    </cfRule>
  </conditionalFormatting>
  <conditionalFormatting sqref="BL50">
    <cfRule type="cellIs" dxfId="1124" priority="1924" operator="lessThan">
      <formula>$C$4</formula>
    </cfRule>
  </conditionalFormatting>
  <conditionalFormatting sqref="BM11">
    <cfRule type="cellIs" dxfId="1123" priority="1925" operator="lessThan">
      <formula>$C$4</formula>
    </cfRule>
  </conditionalFormatting>
  <conditionalFormatting sqref="BM12">
    <cfRule type="cellIs" dxfId="1122" priority="1926" operator="lessThan">
      <formula>$C$4</formula>
    </cfRule>
  </conditionalFormatting>
  <conditionalFormatting sqref="BM13">
    <cfRule type="cellIs" dxfId="1121" priority="1927" operator="lessThan">
      <formula>$C$4</formula>
    </cfRule>
  </conditionalFormatting>
  <conditionalFormatting sqref="BM14">
    <cfRule type="cellIs" dxfId="1120" priority="1928" operator="lessThan">
      <formula>$C$4</formula>
    </cfRule>
  </conditionalFormatting>
  <conditionalFormatting sqref="BM15">
    <cfRule type="cellIs" dxfId="1119" priority="1929" operator="lessThan">
      <formula>$C$4</formula>
    </cfRule>
  </conditionalFormatting>
  <conditionalFormatting sqref="BM16">
    <cfRule type="cellIs" dxfId="1118" priority="1930" operator="lessThan">
      <formula>$C$4</formula>
    </cfRule>
  </conditionalFormatting>
  <conditionalFormatting sqref="BM17">
    <cfRule type="cellIs" dxfId="1117" priority="1931" operator="lessThan">
      <formula>$C$4</formula>
    </cfRule>
  </conditionalFormatting>
  <conditionalFormatting sqref="BM18">
    <cfRule type="cellIs" dxfId="1116" priority="1932" operator="lessThan">
      <formula>$C$4</formula>
    </cfRule>
  </conditionalFormatting>
  <conditionalFormatting sqref="BM19">
    <cfRule type="cellIs" dxfId="1115" priority="1933" operator="lessThan">
      <formula>$C$4</formula>
    </cfRule>
  </conditionalFormatting>
  <conditionalFormatting sqref="BM20">
    <cfRule type="cellIs" dxfId="1114" priority="1934" operator="lessThan">
      <formula>$C$4</formula>
    </cfRule>
  </conditionalFormatting>
  <conditionalFormatting sqref="BM21">
    <cfRule type="cellIs" dxfId="1113" priority="1935" operator="lessThan">
      <formula>$C$4</formula>
    </cfRule>
  </conditionalFormatting>
  <conditionalFormatting sqref="BM22">
    <cfRule type="cellIs" dxfId="1112" priority="1936" operator="lessThan">
      <formula>$C$4</formula>
    </cfRule>
  </conditionalFormatting>
  <conditionalFormatting sqref="BM23">
    <cfRule type="cellIs" dxfId="1111" priority="1937" operator="lessThan">
      <formula>$C$4</formula>
    </cfRule>
  </conditionalFormatting>
  <conditionalFormatting sqref="BM24">
    <cfRule type="cellIs" dxfId="1110" priority="1938" operator="lessThan">
      <formula>$C$4</formula>
    </cfRule>
  </conditionalFormatting>
  <conditionalFormatting sqref="BM25">
    <cfRule type="cellIs" dxfId="1109" priority="1939" operator="lessThan">
      <formula>$C$4</formula>
    </cfRule>
  </conditionalFormatting>
  <conditionalFormatting sqref="BM26">
    <cfRule type="cellIs" dxfId="1108" priority="1940" operator="lessThan">
      <formula>$C$4</formula>
    </cfRule>
  </conditionalFormatting>
  <conditionalFormatting sqref="BM27">
    <cfRule type="cellIs" dxfId="1107" priority="1941" operator="lessThan">
      <formula>$C$4</formula>
    </cfRule>
  </conditionalFormatting>
  <conditionalFormatting sqref="BM28">
    <cfRule type="cellIs" dxfId="1106" priority="1942" operator="lessThan">
      <formula>$C$4</formula>
    </cfRule>
  </conditionalFormatting>
  <conditionalFormatting sqref="BM29">
    <cfRule type="cellIs" dxfId="1105" priority="1943" operator="lessThan">
      <formula>$C$4</formula>
    </cfRule>
  </conditionalFormatting>
  <conditionalFormatting sqref="BM30">
    <cfRule type="cellIs" dxfId="1104" priority="1944" operator="lessThan">
      <formula>$C$4</formula>
    </cfRule>
  </conditionalFormatting>
  <conditionalFormatting sqref="BM31">
    <cfRule type="cellIs" dxfId="1103" priority="1945" operator="lessThan">
      <formula>$C$4</formula>
    </cfRule>
  </conditionalFormatting>
  <conditionalFormatting sqref="BM32">
    <cfRule type="cellIs" dxfId="1102" priority="1946" operator="lessThan">
      <formula>$C$4</formula>
    </cfRule>
  </conditionalFormatting>
  <conditionalFormatting sqref="BM33">
    <cfRule type="cellIs" dxfId="1101" priority="1947" operator="lessThan">
      <formula>$C$4</formula>
    </cfRule>
  </conditionalFormatting>
  <conditionalFormatting sqref="BM34">
    <cfRule type="cellIs" dxfId="1100" priority="1948" operator="lessThan">
      <formula>$C$4</formula>
    </cfRule>
  </conditionalFormatting>
  <conditionalFormatting sqref="BM35">
    <cfRule type="cellIs" dxfId="1099" priority="1949" operator="lessThan">
      <formula>$C$4</formula>
    </cfRule>
  </conditionalFormatting>
  <conditionalFormatting sqref="BM36">
    <cfRule type="cellIs" dxfId="1098" priority="1950" operator="lessThan">
      <formula>$C$4</formula>
    </cfRule>
  </conditionalFormatting>
  <conditionalFormatting sqref="BM37">
    <cfRule type="cellIs" dxfId="1097" priority="1951" operator="lessThan">
      <formula>$C$4</formula>
    </cfRule>
  </conditionalFormatting>
  <conditionalFormatting sqref="BM38">
    <cfRule type="cellIs" dxfId="1096" priority="1952" operator="lessThan">
      <formula>$C$4</formula>
    </cfRule>
  </conditionalFormatting>
  <conditionalFormatting sqref="BM39">
    <cfRule type="cellIs" dxfId="1095" priority="1953" operator="lessThan">
      <formula>$C$4</formula>
    </cfRule>
  </conditionalFormatting>
  <conditionalFormatting sqref="BM40">
    <cfRule type="cellIs" dxfId="1094" priority="1954" operator="lessThan">
      <formula>$C$4</formula>
    </cfRule>
  </conditionalFormatting>
  <conditionalFormatting sqref="BM41">
    <cfRule type="cellIs" dxfId="1093" priority="1955" operator="lessThan">
      <formula>$C$4</formula>
    </cfRule>
  </conditionalFormatting>
  <conditionalFormatting sqref="BM42">
    <cfRule type="cellIs" dxfId="1092" priority="1956" operator="lessThan">
      <formula>$C$4</formula>
    </cfRule>
  </conditionalFormatting>
  <conditionalFormatting sqref="BM43">
    <cfRule type="cellIs" dxfId="1091" priority="1957" operator="lessThan">
      <formula>$C$4</formula>
    </cfRule>
  </conditionalFormatting>
  <conditionalFormatting sqref="BM44">
    <cfRule type="cellIs" dxfId="1090" priority="1958" operator="lessThan">
      <formula>$C$4</formula>
    </cfRule>
  </conditionalFormatting>
  <conditionalFormatting sqref="BM45">
    <cfRule type="cellIs" dxfId="1089" priority="1959" operator="lessThan">
      <formula>$C$4</formula>
    </cfRule>
  </conditionalFormatting>
  <conditionalFormatting sqref="BM46">
    <cfRule type="cellIs" dxfId="1088" priority="1960" operator="lessThan">
      <formula>$C$4</formula>
    </cfRule>
  </conditionalFormatting>
  <conditionalFormatting sqref="BM47">
    <cfRule type="cellIs" dxfId="1087" priority="1961" operator="lessThan">
      <formula>$C$4</formula>
    </cfRule>
  </conditionalFormatting>
  <conditionalFormatting sqref="BM48">
    <cfRule type="cellIs" dxfId="1086" priority="1962" operator="lessThan">
      <formula>$C$4</formula>
    </cfRule>
  </conditionalFormatting>
  <conditionalFormatting sqref="BM49">
    <cfRule type="cellIs" dxfId="1085" priority="1963" operator="lessThan">
      <formula>$C$4</formula>
    </cfRule>
  </conditionalFormatting>
  <conditionalFormatting sqref="BM50">
    <cfRule type="cellIs" dxfId="1084" priority="1964" operator="lessThan">
      <formula>$C$4</formula>
    </cfRule>
  </conditionalFormatting>
  <conditionalFormatting sqref="BN11">
    <cfRule type="cellIs" dxfId="1083" priority="1965" operator="lessThan">
      <formula>$C$4</formula>
    </cfRule>
  </conditionalFormatting>
  <conditionalFormatting sqref="BN12">
    <cfRule type="cellIs" dxfId="1082" priority="1966" operator="lessThan">
      <formula>$C$4</formula>
    </cfRule>
  </conditionalFormatting>
  <conditionalFormatting sqref="BN13">
    <cfRule type="cellIs" dxfId="1081" priority="1967" operator="lessThan">
      <formula>$C$4</formula>
    </cfRule>
  </conditionalFormatting>
  <conditionalFormatting sqref="BN14">
    <cfRule type="cellIs" dxfId="1080" priority="1968" operator="lessThan">
      <formula>$C$4</formula>
    </cfRule>
  </conditionalFormatting>
  <conditionalFormatting sqref="BN15">
    <cfRule type="cellIs" dxfId="1079" priority="1969" operator="lessThan">
      <formula>$C$4</formula>
    </cfRule>
  </conditionalFormatting>
  <conditionalFormatting sqref="BN16">
    <cfRule type="cellIs" dxfId="1078" priority="1970" operator="lessThan">
      <formula>$C$4</formula>
    </cfRule>
  </conditionalFormatting>
  <conditionalFormatting sqref="BN17">
    <cfRule type="cellIs" dxfId="1077" priority="1971" operator="lessThan">
      <formula>$C$4</formula>
    </cfRule>
  </conditionalFormatting>
  <conditionalFormatting sqref="BN18">
    <cfRule type="cellIs" dxfId="1076" priority="1972" operator="lessThan">
      <formula>$C$4</formula>
    </cfRule>
  </conditionalFormatting>
  <conditionalFormatting sqref="BN19">
    <cfRule type="cellIs" dxfId="1075" priority="1973" operator="lessThan">
      <formula>$C$4</formula>
    </cfRule>
  </conditionalFormatting>
  <conditionalFormatting sqref="BN20">
    <cfRule type="cellIs" dxfId="1074" priority="1974" operator="lessThan">
      <formula>$C$4</formula>
    </cfRule>
  </conditionalFormatting>
  <conditionalFormatting sqref="BN21">
    <cfRule type="cellIs" dxfId="1073" priority="1975" operator="lessThan">
      <formula>$C$4</formula>
    </cfRule>
  </conditionalFormatting>
  <conditionalFormatting sqref="BN22">
    <cfRule type="cellIs" dxfId="1072" priority="1976" operator="lessThan">
      <formula>$C$4</formula>
    </cfRule>
  </conditionalFormatting>
  <conditionalFormatting sqref="BN23">
    <cfRule type="cellIs" dxfId="1071" priority="1977" operator="lessThan">
      <formula>$C$4</formula>
    </cfRule>
  </conditionalFormatting>
  <conditionalFormatting sqref="BN24">
    <cfRule type="cellIs" dxfId="1070" priority="1978" operator="lessThan">
      <formula>$C$4</formula>
    </cfRule>
  </conditionalFormatting>
  <conditionalFormatting sqref="BN25">
    <cfRule type="cellIs" dxfId="1069" priority="1979" operator="lessThan">
      <formula>$C$4</formula>
    </cfRule>
  </conditionalFormatting>
  <conditionalFormatting sqref="BN26">
    <cfRule type="cellIs" dxfId="1068" priority="1980" operator="lessThan">
      <formula>$C$4</formula>
    </cfRule>
  </conditionalFormatting>
  <conditionalFormatting sqref="BN27">
    <cfRule type="cellIs" dxfId="1067" priority="1981" operator="lessThan">
      <formula>$C$4</formula>
    </cfRule>
  </conditionalFormatting>
  <conditionalFormatting sqref="BN28">
    <cfRule type="cellIs" dxfId="1066" priority="1982" operator="lessThan">
      <formula>$C$4</formula>
    </cfRule>
  </conditionalFormatting>
  <conditionalFormatting sqref="BN29">
    <cfRule type="cellIs" dxfId="1065" priority="1983" operator="lessThan">
      <formula>$C$4</formula>
    </cfRule>
  </conditionalFormatting>
  <conditionalFormatting sqref="BN30">
    <cfRule type="cellIs" dxfId="1064" priority="1984" operator="lessThan">
      <formula>$C$4</formula>
    </cfRule>
  </conditionalFormatting>
  <conditionalFormatting sqref="BN31">
    <cfRule type="cellIs" dxfId="1063" priority="1985" operator="lessThan">
      <formula>$C$4</formula>
    </cfRule>
  </conditionalFormatting>
  <conditionalFormatting sqref="BN32">
    <cfRule type="cellIs" dxfId="1062" priority="1986" operator="lessThan">
      <formula>$C$4</formula>
    </cfRule>
  </conditionalFormatting>
  <conditionalFormatting sqref="BN33">
    <cfRule type="cellIs" dxfId="1061" priority="1987" operator="lessThan">
      <formula>$C$4</formula>
    </cfRule>
  </conditionalFormatting>
  <conditionalFormatting sqref="BN34">
    <cfRule type="cellIs" dxfId="1060" priority="1988" operator="lessThan">
      <formula>$C$4</formula>
    </cfRule>
  </conditionalFormatting>
  <conditionalFormatting sqref="BN35">
    <cfRule type="cellIs" dxfId="1059" priority="1989" operator="lessThan">
      <formula>$C$4</formula>
    </cfRule>
  </conditionalFormatting>
  <conditionalFormatting sqref="BN36">
    <cfRule type="cellIs" dxfId="1058" priority="1990" operator="lessThan">
      <formula>$C$4</formula>
    </cfRule>
  </conditionalFormatting>
  <conditionalFormatting sqref="BN37">
    <cfRule type="cellIs" dxfId="1057" priority="1991" operator="lessThan">
      <formula>$C$4</formula>
    </cfRule>
  </conditionalFormatting>
  <conditionalFormatting sqref="BN38">
    <cfRule type="cellIs" dxfId="1056" priority="1992" operator="lessThan">
      <formula>$C$4</formula>
    </cfRule>
  </conditionalFormatting>
  <conditionalFormatting sqref="BN39">
    <cfRule type="cellIs" dxfId="1055" priority="1993" operator="lessThan">
      <formula>$C$4</formula>
    </cfRule>
  </conditionalFormatting>
  <conditionalFormatting sqref="BN40">
    <cfRule type="cellIs" dxfId="1054" priority="1994" operator="lessThan">
      <formula>$C$4</formula>
    </cfRule>
  </conditionalFormatting>
  <conditionalFormatting sqref="BN41">
    <cfRule type="cellIs" dxfId="1053" priority="1995" operator="lessThan">
      <formula>$C$4</formula>
    </cfRule>
  </conditionalFormatting>
  <conditionalFormatting sqref="BN42">
    <cfRule type="cellIs" dxfId="1052" priority="1996" operator="lessThan">
      <formula>$C$4</formula>
    </cfRule>
  </conditionalFormatting>
  <conditionalFormatting sqref="BN43">
    <cfRule type="cellIs" dxfId="1051" priority="1997" operator="lessThan">
      <formula>$C$4</formula>
    </cfRule>
  </conditionalFormatting>
  <conditionalFormatting sqref="BN44">
    <cfRule type="cellIs" dxfId="1050" priority="1998" operator="lessThan">
      <formula>$C$4</formula>
    </cfRule>
  </conditionalFormatting>
  <conditionalFormatting sqref="BN45">
    <cfRule type="cellIs" dxfId="1049" priority="1999" operator="lessThan">
      <formula>$C$4</formula>
    </cfRule>
  </conditionalFormatting>
  <conditionalFormatting sqref="BN46">
    <cfRule type="cellIs" dxfId="1048" priority="2000" operator="lessThan">
      <formula>$C$4</formula>
    </cfRule>
  </conditionalFormatting>
  <conditionalFormatting sqref="BN47">
    <cfRule type="cellIs" dxfId="1047" priority="2001" operator="lessThan">
      <formula>$C$4</formula>
    </cfRule>
  </conditionalFormatting>
  <conditionalFormatting sqref="BN48">
    <cfRule type="cellIs" dxfId="1046" priority="2002" operator="lessThan">
      <formula>$C$4</formula>
    </cfRule>
  </conditionalFormatting>
  <conditionalFormatting sqref="BN49">
    <cfRule type="cellIs" dxfId="1045" priority="2003" operator="lessThan">
      <formula>$C$4</formula>
    </cfRule>
  </conditionalFormatting>
  <conditionalFormatting sqref="BN50">
    <cfRule type="cellIs" dxfId="1044" priority="2004" operator="lessThan">
      <formula>$C$4</formula>
    </cfRule>
  </conditionalFormatting>
  <conditionalFormatting sqref="BO11">
    <cfRule type="cellIs" dxfId="1043" priority="2005" operator="lessThan">
      <formula>$C$4</formula>
    </cfRule>
  </conditionalFormatting>
  <conditionalFormatting sqref="BO12">
    <cfRule type="cellIs" dxfId="1042" priority="2006" operator="lessThan">
      <formula>$C$4</formula>
    </cfRule>
  </conditionalFormatting>
  <conditionalFormatting sqref="BO13">
    <cfRule type="cellIs" dxfId="1041" priority="2007" operator="lessThan">
      <formula>$C$4</formula>
    </cfRule>
  </conditionalFormatting>
  <conditionalFormatting sqref="BO14">
    <cfRule type="cellIs" dxfId="1040" priority="2008" operator="lessThan">
      <formula>$C$4</formula>
    </cfRule>
  </conditionalFormatting>
  <conditionalFormatting sqref="BO15">
    <cfRule type="cellIs" dxfId="1039" priority="2009" operator="lessThan">
      <formula>$C$4</formula>
    </cfRule>
  </conditionalFormatting>
  <conditionalFormatting sqref="BO16">
    <cfRule type="cellIs" dxfId="1038" priority="2010" operator="lessThan">
      <formula>$C$4</formula>
    </cfRule>
  </conditionalFormatting>
  <conditionalFormatting sqref="BO17">
    <cfRule type="cellIs" dxfId="1037" priority="2011" operator="lessThan">
      <formula>$C$4</formula>
    </cfRule>
  </conditionalFormatting>
  <conditionalFormatting sqref="BO18">
    <cfRule type="cellIs" dxfId="1036" priority="2012" operator="lessThan">
      <formula>$C$4</formula>
    </cfRule>
  </conditionalFormatting>
  <conditionalFormatting sqref="BO19">
    <cfRule type="cellIs" dxfId="1035" priority="2013" operator="lessThan">
      <formula>$C$4</formula>
    </cfRule>
  </conditionalFormatting>
  <conditionalFormatting sqref="BO20">
    <cfRule type="cellIs" dxfId="1034" priority="2014" operator="lessThan">
      <formula>$C$4</formula>
    </cfRule>
  </conditionalFormatting>
  <conditionalFormatting sqref="BO21">
    <cfRule type="cellIs" dxfId="1033" priority="2015" operator="lessThan">
      <formula>$C$4</formula>
    </cfRule>
  </conditionalFormatting>
  <conditionalFormatting sqref="BO22">
    <cfRule type="cellIs" dxfId="1032" priority="2016" operator="lessThan">
      <formula>$C$4</formula>
    </cfRule>
  </conditionalFormatting>
  <conditionalFormatting sqref="BO23">
    <cfRule type="cellIs" dxfId="1031" priority="2017" operator="lessThan">
      <formula>$C$4</formula>
    </cfRule>
  </conditionalFormatting>
  <conditionalFormatting sqref="BO24">
    <cfRule type="cellIs" dxfId="1030" priority="2018" operator="lessThan">
      <formula>$C$4</formula>
    </cfRule>
  </conditionalFormatting>
  <conditionalFormatting sqref="BO25">
    <cfRule type="cellIs" dxfId="1029" priority="2019" operator="lessThan">
      <formula>$C$4</formula>
    </cfRule>
  </conditionalFormatting>
  <conditionalFormatting sqref="BO26">
    <cfRule type="cellIs" dxfId="1028" priority="2020" operator="lessThan">
      <formula>$C$4</formula>
    </cfRule>
  </conditionalFormatting>
  <conditionalFormatting sqref="BO27">
    <cfRule type="cellIs" dxfId="1027" priority="2021" operator="lessThan">
      <formula>$C$4</formula>
    </cfRule>
  </conditionalFormatting>
  <conditionalFormatting sqref="BO28">
    <cfRule type="cellIs" dxfId="1026" priority="2022" operator="lessThan">
      <formula>$C$4</formula>
    </cfRule>
  </conditionalFormatting>
  <conditionalFormatting sqref="BO29">
    <cfRule type="cellIs" dxfId="1025" priority="2023" operator="lessThan">
      <formula>$C$4</formula>
    </cfRule>
  </conditionalFormatting>
  <conditionalFormatting sqref="BO30">
    <cfRule type="cellIs" dxfId="1024" priority="2024" operator="lessThan">
      <formula>$C$4</formula>
    </cfRule>
  </conditionalFormatting>
  <conditionalFormatting sqref="BO31">
    <cfRule type="cellIs" dxfId="1023" priority="2025" operator="lessThan">
      <formula>$C$4</formula>
    </cfRule>
  </conditionalFormatting>
  <conditionalFormatting sqref="BO32">
    <cfRule type="cellIs" dxfId="1022" priority="2026" operator="lessThan">
      <formula>$C$4</formula>
    </cfRule>
  </conditionalFormatting>
  <conditionalFormatting sqref="BO33">
    <cfRule type="cellIs" dxfId="1021" priority="2027" operator="lessThan">
      <formula>$C$4</formula>
    </cfRule>
  </conditionalFormatting>
  <conditionalFormatting sqref="BO34">
    <cfRule type="cellIs" dxfId="1020" priority="2028" operator="lessThan">
      <formula>$C$4</formula>
    </cfRule>
  </conditionalFormatting>
  <conditionalFormatting sqref="BO35">
    <cfRule type="cellIs" dxfId="1019" priority="2029" operator="lessThan">
      <formula>$C$4</formula>
    </cfRule>
  </conditionalFormatting>
  <conditionalFormatting sqref="BO36">
    <cfRule type="cellIs" dxfId="1018" priority="2030" operator="lessThan">
      <formula>$C$4</formula>
    </cfRule>
  </conditionalFormatting>
  <conditionalFormatting sqref="BO37">
    <cfRule type="cellIs" dxfId="1017" priority="2031" operator="lessThan">
      <formula>$C$4</formula>
    </cfRule>
  </conditionalFormatting>
  <conditionalFormatting sqref="BO38">
    <cfRule type="cellIs" dxfId="1016" priority="2032" operator="lessThan">
      <formula>$C$4</formula>
    </cfRule>
  </conditionalFormatting>
  <conditionalFormatting sqref="BO39">
    <cfRule type="cellIs" dxfId="1015" priority="2033" operator="lessThan">
      <formula>$C$4</formula>
    </cfRule>
  </conditionalFormatting>
  <conditionalFormatting sqref="BO40">
    <cfRule type="cellIs" dxfId="1014" priority="2034" operator="lessThan">
      <formula>$C$4</formula>
    </cfRule>
  </conditionalFormatting>
  <conditionalFormatting sqref="BO41">
    <cfRule type="cellIs" dxfId="1013" priority="2035" operator="lessThan">
      <formula>$C$4</formula>
    </cfRule>
  </conditionalFormatting>
  <conditionalFormatting sqref="BO42">
    <cfRule type="cellIs" dxfId="1012" priority="2036" operator="lessThan">
      <formula>$C$4</formula>
    </cfRule>
  </conditionalFormatting>
  <conditionalFormatting sqref="BO43">
    <cfRule type="cellIs" dxfId="1011" priority="2037" operator="lessThan">
      <formula>$C$4</formula>
    </cfRule>
  </conditionalFormatting>
  <conditionalFormatting sqref="BO44">
    <cfRule type="cellIs" dxfId="1010" priority="2038" operator="lessThan">
      <formula>$C$4</formula>
    </cfRule>
  </conditionalFormatting>
  <conditionalFormatting sqref="BO45">
    <cfRule type="cellIs" dxfId="1009" priority="2039" operator="lessThan">
      <formula>$C$4</formula>
    </cfRule>
  </conditionalFormatting>
  <conditionalFormatting sqref="BO46">
    <cfRule type="cellIs" dxfId="1008" priority="2040" operator="lessThan">
      <formula>$C$4</formula>
    </cfRule>
  </conditionalFormatting>
  <conditionalFormatting sqref="BO47">
    <cfRule type="cellIs" dxfId="1007" priority="2041" operator="lessThan">
      <formula>$C$4</formula>
    </cfRule>
  </conditionalFormatting>
  <conditionalFormatting sqref="BO48">
    <cfRule type="cellIs" dxfId="1006" priority="2042" operator="lessThan">
      <formula>$C$4</formula>
    </cfRule>
  </conditionalFormatting>
  <conditionalFormatting sqref="BO49">
    <cfRule type="cellIs" dxfId="1005" priority="2043" operator="lessThan">
      <formula>$C$4</formula>
    </cfRule>
  </conditionalFormatting>
  <conditionalFormatting sqref="BO50">
    <cfRule type="cellIs" dxfId="1004" priority="2044" operator="lessThan">
      <formula>$C$4</formula>
    </cfRule>
  </conditionalFormatting>
  <conditionalFormatting sqref="BP11">
    <cfRule type="cellIs" dxfId="1003" priority="2045" operator="lessThan">
      <formula>$C$4</formula>
    </cfRule>
  </conditionalFormatting>
  <conditionalFormatting sqref="BP12">
    <cfRule type="cellIs" dxfId="1002" priority="2046" operator="lessThan">
      <formula>$C$4</formula>
    </cfRule>
  </conditionalFormatting>
  <conditionalFormatting sqref="BP13">
    <cfRule type="cellIs" dxfId="1001" priority="2047" operator="lessThan">
      <formula>$C$4</formula>
    </cfRule>
  </conditionalFormatting>
  <conditionalFormatting sqref="BP14">
    <cfRule type="cellIs" dxfId="1000" priority="2048" operator="lessThan">
      <formula>$C$4</formula>
    </cfRule>
  </conditionalFormatting>
  <conditionalFormatting sqref="BP15">
    <cfRule type="cellIs" dxfId="999" priority="2049" operator="lessThan">
      <formula>$C$4</formula>
    </cfRule>
  </conditionalFormatting>
  <conditionalFormatting sqref="BP16">
    <cfRule type="cellIs" dxfId="998" priority="2050" operator="lessThan">
      <formula>$C$4</formula>
    </cfRule>
  </conditionalFormatting>
  <conditionalFormatting sqref="BP17">
    <cfRule type="cellIs" dxfId="997" priority="2051" operator="lessThan">
      <formula>$C$4</formula>
    </cfRule>
  </conditionalFormatting>
  <conditionalFormatting sqref="BP18">
    <cfRule type="cellIs" dxfId="996" priority="2052" operator="lessThan">
      <formula>$C$4</formula>
    </cfRule>
  </conditionalFormatting>
  <conditionalFormatting sqref="BP19">
    <cfRule type="cellIs" dxfId="995" priority="2053" operator="lessThan">
      <formula>$C$4</formula>
    </cfRule>
  </conditionalFormatting>
  <conditionalFormatting sqref="BP20">
    <cfRule type="cellIs" dxfId="994" priority="2054" operator="lessThan">
      <formula>$C$4</formula>
    </cfRule>
  </conditionalFormatting>
  <conditionalFormatting sqref="BP21">
    <cfRule type="cellIs" dxfId="993" priority="2055" operator="lessThan">
      <formula>$C$4</formula>
    </cfRule>
  </conditionalFormatting>
  <conditionalFormatting sqref="BP22">
    <cfRule type="cellIs" dxfId="992" priority="2056" operator="lessThan">
      <formula>$C$4</formula>
    </cfRule>
  </conditionalFormatting>
  <conditionalFormatting sqref="BP23">
    <cfRule type="cellIs" dxfId="991" priority="2057" operator="lessThan">
      <formula>$C$4</formula>
    </cfRule>
  </conditionalFormatting>
  <conditionalFormatting sqref="BP24">
    <cfRule type="cellIs" dxfId="990" priority="2058" operator="lessThan">
      <formula>$C$4</formula>
    </cfRule>
  </conditionalFormatting>
  <conditionalFormatting sqref="BP25">
    <cfRule type="cellIs" dxfId="989" priority="2059" operator="lessThan">
      <formula>$C$4</formula>
    </cfRule>
  </conditionalFormatting>
  <conditionalFormatting sqref="BP26">
    <cfRule type="cellIs" dxfId="988" priority="2060" operator="lessThan">
      <formula>$C$4</formula>
    </cfRule>
  </conditionalFormatting>
  <conditionalFormatting sqref="BP27">
    <cfRule type="cellIs" dxfId="987" priority="2061" operator="lessThan">
      <formula>$C$4</formula>
    </cfRule>
  </conditionalFormatting>
  <conditionalFormatting sqref="BP28">
    <cfRule type="cellIs" dxfId="986" priority="2062" operator="lessThan">
      <formula>$C$4</formula>
    </cfRule>
  </conditionalFormatting>
  <conditionalFormatting sqref="BP29">
    <cfRule type="cellIs" dxfId="985" priority="2063" operator="lessThan">
      <formula>$C$4</formula>
    </cfRule>
  </conditionalFormatting>
  <conditionalFormatting sqref="BP30">
    <cfRule type="cellIs" dxfId="984" priority="2064" operator="lessThan">
      <formula>$C$4</formula>
    </cfRule>
  </conditionalFormatting>
  <conditionalFormatting sqref="BP31">
    <cfRule type="cellIs" dxfId="983" priority="2065" operator="lessThan">
      <formula>$C$4</formula>
    </cfRule>
  </conditionalFormatting>
  <conditionalFormatting sqref="BP32">
    <cfRule type="cellIs" dxfId="982" priority="2066" operator="lessThan">
      <formula>$C$4</formula>
    </cfRule>
  </conditionalFormatting>
  <conditionalFormatting sqref="BP33">
    <cfRule type="cellIs" dxfId="981" priority="2067" operator="lessThan">
      <formula>$C$4</formula>
    </cfRule>
  </conditionalFormatting>
  <conditionalFormatting sqref="BP34">
    <cfRule type="cellIs" dxfId="980" priority="2068" operator="lessThan">
      <formula>$C$4</formula>
    </cfRule>
  </conditionalFormatting>
  <conditionalFormatting sqref="BP35">
    <cfRule type="cellIs" dxfId="979" priority="2069" operator="lessThan">
      <formula>$C$4</formula>
    </cfRule>
  </conditionalFormatting>
  <conditionalFormatting sqref="BP36">
    <cfRule type="cellIs" dxfId="978" priority="2070" operator="lessThan">
      <formula>$C$4</formula>
    </cfRule>
  </conditionalFormatting>
  <conditionalFormatting sqref="BP37">
    <cfRule type="cellIs" dxfId="977" priority="2071" operator="lessThan">
      <formula>$C$4</formula>
    </cfRule>
  </conditionalFormatting>
  <conditionalFormatting sqref="BP38">
    <cfRule type="cellIs" dxfId="976" priority="2072" operator="lessThan">
      <formula>$C$4</formula>
    </cfRule>
  </conditionalFormatting>
  <conditionalFormatting sqref="BP39">
    <cfRule type="cellIs" dxfId="975" priority="2073" operator="lessThan">
      <formula>$C$4</formula>
    </cfRule>
  </conditionalFormatting>
  <conditionalFormatting sqref="BP40">
    <cfRule type="cellIs" dxfId="974" priority="2074" operator="lessThan">
      <formula>$C$4</formula>
    </cfRule>
  </conditionalFormatting>
  <conditionalFormatting sqref="BP41">
    <cfRule type="cellIs" dxfId="973" priority="2075" operator="lessThan">
      <formula>$C$4</formula>
    </cfRule>
  </conditionalFormatting>
  <conditionalFormatting sqref="BP42">
    <cfRule type="cellIs" dxfId="972" priority="2076" operator="lessThan">
      <formula>$C$4</formula>
    </cfRule>
  </conditionalFormatting>
  <conditionalFormatting sqref="BP43">
    <cfRule type="cellIs" dxfId="971" priority="2077" operator="lessThan">
      <formula>$C$4</formula>
    </cfRule>
  </conditionalFormatting>
  <conditionalFormatting sqref="BP44">
    <cfRule type="cellIs" dxfId="970" priority="2078" operator="lessThan">
      <formula>$C$4</formula>
    </cfRule>
  </conditionalFormatting>
  <conditionalFormatting sqref="BP45">
    <cfRule type="cellIs" dxfId="969" priority="2079" operator="lessThan">
      <formula>$C$4</formula>
    </cfRule>
  </conditionalFormatting>
  <conditionalFormatting sqref="BP46">
    <cfRule type="cellIs" dxfId="968" priority="2080" operator="lessThan">
      <formula>$C$4</formula>
    </cfRule>
  </conditionalFormatting>
  <conditionalFormatting sqref="BP47">
    <cfRule type="cellIs" dxfId="967" priority="2081" operator="lessThan">
      <formula>$C$4</formula>
    </cfRule>
  </conditionalFormatting>
  <conditionalFormatting sqref="BP48">
    <cfRule type="cellIs" dxfId="966" priority="2082" operator="lessThan">
      <formula>$C$4</formula>
    </cfRule>
  </conditionalFormatting>
  <conditionalFormatting sqref="BP49">
    <cfRule type="cellIs" dxfId="965" priority="2083" operator="lessThan">
      <formula>$C$4</formula>
    </cfRule>
  </conditionalFormatting>
  <conditionalFormatting sqref="BP50">
    <cfRule type="cellIs" dxfId="964" priority="2084" operator="lessThan">
      <formula>$C$4</formula>
    </cfRule>
  </conditionalFormatting>
  <conditionalFormatting sqref="BQ11">
    <cfRule type="cellIs" dxfId="963" priority="2085" operator="lessThan">
      <formula>$C$4</formula>
    </cfRule>
  </conditionalFormatting>
  <conditionalFormatting sqref="BQ12">
    <cfRule type="cellIs" dxfId="962" priority="2086" operator="lessThan">
      <formula>$C$4</formula>
    </cfRule>
  </conditionalFormatting>
  <conditionalFormatting sqref="BQ13">
    <cfRule type="cellIs" dxfId="961" priority="2087" operator="lessThan">
      <formula>$C$4</formula>
    </cfRule>
  </conditionalFormatting>
  <conditionalFormatting sqref="BQ14">
    <cfRule type="cellIs" dxfId="960" priority="2088" operator="lessThan">
      <formula>$C$4</formula>
    </cfRule>
  </conditionalFormatting>
  <conditionalFormatting sqref="BQ15">
    <cfRule type="cellIs" dxfId="959" priority="2089" operator="lessThan">
      <formula>$C$4</formula>
    </cfRule>
  </conditionalFormatting>
  <conditionalFormatting sqref="BQ16">
    <cfRule type="cellIs" dxfId="958" priority="2090" operator="lessThan">
      <formula>$C$4</formula>
    </cfRule>
  </conditionalFormatting>
  <conditionalFormatting sqref="BQ17">
    <cfRule type="cellIs" dxfId="957" priority="2091" operator="lessThan">
      <formula>$C$4</formula>
    </cfRule>
  </conditionalFormatting>
  <conditionalFormatting sqref="BQ18">
    <cfRule type="cellIs" dxfId="956" priority="2092" operator="lessThan">
      <formula>$C$4</formula>
    </cfRule>
  </conditionalFormatting>
  <conditionalFormatting sqref="BQ19">
    <cfRule type="cellIs" dxfId="955" priority="2093" operator="lessThan">
      <formula>$C$4</formula>
    </cfRule>
  </conditionalFormatting>
  <conditionalFormatting sqref="BQ20">
    <cfRule type="cellIs" dxfId="954" priority="2094" operator="lessThan">
      <formula>$C$4</formula>
    </cfRule>
  </conditionalFormatting>
  <conditionalFormatting sqref="BQ21">
    <cfRule type="cellIs" dxfId="953" priority="2095" operator="lessThan">
      <formula>$C$4</formula>
    </cfRule>
  </conditionalFormatting>
  <conditionalFormatting sqref="BQ22">
    <cfRule type="cellIs" dxfId="952" priority="2096" operator="lessThan">
      <formula>$C$4</formula>
    </cfRule>
  </conditionalFormatting>
  <conditionalFormatting sqref="BQ23">
    <cfRule type="cellIs" dxfId="951" priority="2097" operator="lessThan">
      <formula>$C$4</formula>
    </cfRule>
  </conditionalFormatting>
  <conditionalFormatting sqref="BQ24">
    <cfRule type="cellIs" dxfId="950" priority="2098" operator="lessThan">
      <formula>$C$4</formula>
    </cfRule>
  </conditionalFormatting>
  <conditionalFormatting sqref="BQ25">
    <cfRule type="cellIs" dxfId="949" priority="2099" operator="lessThan">
      <formula>$C$4</formula>
    </cfRule>
  </conditionalFormatting>
  <conditionalFormatting sqref="BQ26">
    <cfRule type="cellIs" dxfId="948" priority="2100" operator="lessThan">
      <formula>$C$4</formula>
    </cfRule>
  </conditionalFormatting>
  <conditionalFormatting sqref="BQ27">
    <cfRule type="cellIs" dxfId="947" priority="2101" operator="lessThan">
      <formula>$C$4</formula>
    </cfRule>
  </conditionalFormatting>
  <conditionalFormatting sqref="BQ28">
    <cfRule type="cellIs" dxfId="946" priority="2102" operator="lessThan">
      <formula>$C$4</formula>
    </cfRule>
  </conditionalFormatting>
  <conditionalFormatting sqref="BQ29">
    <cfRule type="cellIs" dxfId="945" priority="2103" operator="lessThan">
      <formula>$C$4</formula>
    </cfRule>
  </conditionalFormatting>
  <conditionalFormatting sqref="BQ30">
    <cfRule type="cellIs" dxfId="944" priority="2104" operator="lessThan">
      <formula>$C$4</formula>
    </cfRule>
  </conditionalFormatting>
  <conditionalFormatting sqref="BQ31">
    <cfRule type="cellIs" dxfId="943" priority="2105" operator="lessThan">
      <formula>$C$4</formula>
    </cfRule>
  </conditionalFormatting>
  <conditionalFormatting sqref="BQ32">
    <cfRule type="cellIs" dxfId="942" priority="2106" operator="lessThan">
      <formula>$C$4</formula>
    </cfRule>
  </conditionalFormatting>
  <conditionalFormatting sqref="BQ33">
    <cfRule type="cellIs" dxfId="941" priority="2107" operator="lessThan">
      <formula>$C$4</formula>
    </cfRule>
  </conditionalFormatting>
  <conditionalFormatting sqref="BQ34">
    <cfRule type="cellIs" dxfId="940" priority="2108" operator="lessThan">
      <formula>$C$4</formula>
    </cfRule>
  </conditionalFormatting>
  <conditionalFormatting sqref="BQ35">
    <cfRule type="cellIs" dxfId="939" priority="2109" operator="lessThan">
      <formula>$C$4</formula>
    </cfRule>
  </conditionalFormatting>
  <conditionalFormatting sqref="BQ36">
    <cfRule type="cellIs" dxfId="938" priority="2110" operator="lessThan">
      <formula>$C$4</formula>
    </cfRule>
  </conditionalFormatting>
  <conditionalFormatting sqref="BQ37">
    <cfRule type="cellIs" dxfId="937" priority="2111" operator="lessThan">
      <formula>$C$4</formula>
    </cfRule>
  </conditionalFormatting>
  <conditionalFormatting sqref="BQ38">
    <cfRule type="cellIs" dxfId="936" priority="2112" operator="lessThan">
      <formula>$C$4</formula>
    </cfRule>
  </conditionalFormatting>
  <conditionalFormatting sqref="BQ39">
    <cfRule type="cellIs" dxfId="935" priority="2113" operator="lessThan">
      <formula>$C$4</formula>
    </cfRule>
  </conditionalFormatting>
  <conditionalFormatting sqref="BQ40">
    <cfRule type="cellIs" dxfId="934" priority="2114" operator="lessThan">
      <formula>$C$4</formula>
    </cfRule>
  </conditionalFormatting>
  <conditionalFormatting sqref="BQ41">
    <cfRule type="cellIs" dxfId="933" priority="2115" operator="lessThan">
      <formula>$C$4</formula>
    </cfRule>
  </conditionalFormatting>
  <conditionalFormatting sqref="BQ42">
    <cfRule type="cellIs" dxfId="932" priority="2116" operator="lessThan">
      <formula>$C$4</formula>
    </cfRule>
  </conditionalFormatting>
  <conditionalFormatting sqref="BQ43">
    <cfRule type="cellIs" dxfId="931" priority="2117" operator="lessThan">
      <formula>$C$4</formula>
    </cfRule>
  </conditionalFormatting>
  <conditionalFormatting sqref="BQ44">
    <cfRule type="cellIs" dxfId="930" priority="2118" operator="lessThan">
      <formula>$C$4</formula>
    </cfRule>
  </conditionalFormatting>
  <conditionalFormatting sqref="BQ45">
    <cfRule type="cellIs" dxfId="929" priority="2119" operator="lessThan">
      <formula>$C$4</formula>
    </cfRule>
  </conditionalFormatting>
  <conditionalFormatting sqref="BQ46">
    <cfRule type="cellIs" dxfId="928" priority="2120" operator="lessThan">
      <formula>$C$4</formula>
    </cfRule>
  </conditionalFormatting>
  <conditionalFormatting sqref="BQ47">
    <cfRule type="cellIs" dxfId="927" priority="2121" operator="lessThan">
      <formula>$C$4</formula>
    </cfRule>
  </conditionalFormatting>
  <conditionalFormatting sqref="BQ48">
    <cfRule type="cellIs" dxfId="926" priority="2122" operator="lessThan">
      <formula>$C$4</formula>
    </cfRule>
  </conditionalFormatting>
  <conditionalFormatting sqref="BQ49">
    <cfRule type="cellIs" dxfId="925" priority="2123" operator="lessThan">
      <formula>$C$4</formula>
    </cfRule>
  </conditionalFormatting>
  <conditionalFormatting sqref="BQ50">
    <cfRule type="cellIs" dxfId="924" priority="2124" operator="lessThan">
      <formula>$C$4</formula>
    </cfRule>
  </conditionalFormatting>
  <conditionalFormatting sqref="BR11">
    <cfRule type="cellIs" dxfId="923" priority="2125" operator="lessThan">
      <formula>$C$4</formula>
    </cfRule>
  </conditionalFormatting>
  <conditionalFormatting sqref="BR12">
    <cfRule type="cellIs" dxfId="922" priority="2126" operator="lessThan">
      <formula>$C$4</formula>
    </cfRule>
  </conditionalFormatting>
  <conditionalFormatting sqref="BR13">
    <cfRule type="cellIs" dxfId="921" priority="2127" operator="lessThan">
      <formula>$C$4</formula>
    </cfRule>
  </conditionalFormatting>
  <conditionalFormatting sqref="BR14">
    <cfRule type="cellIs" dxfId="920" priority="2128" operator="lessThan">
      <formula>$C$4</formula>
    </cfRule>
  </conditionalFormatting>
  <conditionalFormatting sqref="BR15">
    <cfRule type="cellIs" dxfId="919" priority="2129" operator="lessThan">
      <formula>$C$4</formula>
    </cfRule>
  </conditionalFormatting>
  <conditionalFormatting sqref="BR16">
    <cfRule type="cellIs" dxfId="918" priority="2130" operator="lessThan">
      <formula>$C$4</formula>
    </cfRule>
  </conditionalFormatting>
  <conditionalFormatting sqref="BR17">
    <cfRule type="cellIs" dxfId="917" priority="2131" operator="lessThan">
      <formula>$C$4</formula>
    </cfRule>
  </conditionalFormatting>
  <conditionalFormatting sqref="BR18">
    <cfRule type="cellIs" dxfId="916" priority="2132" operator="lessThan">
      <formula>$C$4</formula>
    </cfRule>
  </conditionalFormatting>
  <conditionalFormatting sqref="BR19">
    <cfRule type="cellIs" dxfId="915" priority="2133" operator="lessThan">
      <formula>$C$4</formula>
    </cfRule>
  </conditionalFormatting>
  <conditionalFormatting sqref="BR20">
    <cfRule type="cellIs" dxfId="914" priority="2134" operator="lessThan">
      <formula>$C$4</formula>
    </cfRule>
  </conditionalFormatting>
  <conditionalFormatting sqref="BR21">
    <cfRule type="cellIs" dxfId="913" priority="2135" operator="lessThan">
      <formula>$C$4</formula>
    </cfRule>
  </conditionalFormatting>
  <conditionalFormatting sqref="BR22">
    <cfRule type="cellIs" dxfId="912" priority="2136" operator="lessThan">
      <formula>$C$4</formula>
    </cfRule>
  </conditionalFormatting>
  <conditionalFormatting sqref="BR23">
    <cfRule type="cellIs" dxfId="911" priority="2137" operator="lessThan">
      <formula>$C$4</formula>
    </cfRule>
  </conditionalFormatting>
  <conditionalFormatting sqref="BR24">
    <cfRule type="cellIs" dxfId="910" priority="2138" operator="lessThan">
      <formula>$C$4</formula>
    </cfRule>
  </conditionalFormatting>
  <conditionalFormatting sqref="BR25">
    <cfRule type="cellIs" dxfId="909" priority="2139" operator="lessThan">
      <formula>$C$4</formula>
    </cfRule>
  </conditionalFormatting>
  <conditionalFormatting sqref="BR26">
    <cfRule type="cellIs" dxfId="908" priority="2140" operator="lessThan">
      <formula>$C$4</formula>
    </cfRule>
  </conditionalFormatting>
  <conditionalFormatting sqref="BR27">
    <cfRule type="cellIs" dxfId="907" priority="2141" operator="lessThan">
      <formula>$C$4</formula>
    </cfRule>
  </conditionalFormatting>
  <conditionalFormatting sqref="BR28">
    <cfRule type="cellIs" dxfId="906" priority="2142" operator="lessThan">
      <formula>$C$4</formula>
    </cfRule>
  </conditionalFormatting>
  <conditionalFormatting sqref="BR29">
    <cfRule type="cellIs" dxfId="905" priority="2143" operator="lessThan">
      <formula>$C$4</formula>
    </cfRule>
  </conditionalFormatting>
  <conditionalFormatting sqref="BR30">
    <cfRule type="cellIs" dxfId="904" priority="2144" operator="lessThan">
      <formula>$C$4</formula>
    </cfRule>
  </conditionalFormatting>
  <conditionalFormatting sqref="BR31">
    <cfRule type="cellIs" dxfId="903" priority="2145" operator="lessThan">
      <formula>$C$4</formula>
    </cfRule>
  </conditionalFormatting>
  <conditionalFormatting sqref="BR32">
    <cfRule type="cellIs" dxfId="902" priority="2146" operator="lessThan">
      <formula>$C$4</formula>
    </cfRule>
  </conditionalFormatting>
  <conditionalFormatting sqref="BR33">
    <cfRule type="cellIs" dxfId="901" priority="2147" operator="lessThan">
      <formula>$C$4</formula>
    </cfRule>
  </conditionalFormatting>
  <conditionalFormatting sqref="BR34">
    <cfRule type="cellIs" dxfId="900" priority="2148" operator="lessThan">
      <formula>$C$4</formula>
    </cfRule>
  </conditionalFormatting>
  <conditionalFormatting sqref="BR35">
    <cfRule type="cellIs" dxfId="899" priority="2149" operator="lessThan">
      <formula>$C$4</formula>
    </cfRule>
  </conditionalFormatting>
  <conditionalFormatting sqref="BR36">
    <cfRule type="cellIs" dxfId="898" priority="2150" operator="lessThan">
      <formula>$C$4</formula>
    </cfRule>
  </conditionalFormatting>
  <conditionalFormatting sqref="BR37">
    <cfRule type="cellIs" dxfId="897" priority="2151" operator="lessThan">
      <formula>$C$4</formula>
    </cfRule>
  </conditionalFormatting>
  <conditionalFormatting sqref="BR38">
    <cfRule type="cellIs" dxfId="896" priority="2152" operator="lessThan">
      <formula>$C$4</formula>
    </cfRule>
  </conditionalFormatting>
  <conditionalFormatting sqref="BR39">
    <cfRule type="cellIs" dxfId="895" priority="2153" operator="lessThan">
      <formula>$C$4</formula>
    </cfRule>
  </conditionalFormatting>
  <conditionalFormatting sqref="BR40">
    <cfRule type="cellIs" dxfId="894" priority="2154" operator="lessThan">
      <formula>$C$4</formula>
    </cfRule>
  </conditionalFormatting>
  <conditionalFormatting sqref="BR41">
    <cfRule type="cellIs" dxfId="893" priority="2155" operator="lessThan">
      <formula>$C$4</formula>
    </cfRule>
  </conditionalFormatting>
  <conditionalFormatting sqref="BR42">
    <cfRule type="cellIs" dxfId="892" priority="2156" operator="lessThan">
      <formula>$C$4</formula>
    </cfRule>
  </conditionalFormatting>
  <conditionalFormatting sqref="BR43">
    <cfRule type="cellIs" dxfId="891" priority="2157" operator="lessThan">
      <formula>$C$4</formula>
    </cfRule>
  </conditionalFormatting>
  <conditionalFormatting sqref="BR44">
    <cfRule type="cellIs" dxfId="890" priority="2158" operator="lessThan">
      <formula>$C$4</formula>
    </cfRule>
  </conditionalFormatting>
  <conditionalFormatting sqref="BR45">
    <cfRule type="cellIs" dxfId="889" priority="2159" operator="lessThan">
      <formula>$C$4</formula>
    </cfRule>
  </conditionalFormatting>
  <conditionalFormatting sqref="BR46">
    <cfRule type="cellIs" dxfId="888" priority="2160" operator="lessThan">
      <formula>$C$4</formula>
    </cfRule>
  </conditionalFormatting>
  <conditionalFormatting sqref="BR47">
    <cfRule type="cellIs" dxfId="887" priority="2161" operator="lessThan">
      <formula>$C$4</formula>
    </cfRule>
  </conditionalFormatting>
  <conditionalFormatting sqref="BR48">
    <cfRule type="cellIs" dxfId="886" priority="2162" operator="lessThan">
      <formula>$C$4</formula>
    </cfRule>
  </conditionalFormatting>
  <conditionalFormatting sqref="BR49">
    <cfRule type="cellIs" dxfId="885" priority="2163" operator="lessThan">
      <formula>$C$4</formula>
    </cfRule>
  </conditionalFormatting>
  <conditionalFormatting sqref="BR50">
    <cfRule type="cellIs" dxfId="884" priority="2164" operator="lessThan">
      <formula>$C$4</formula>
    </cfRule>
  </conditionalFormatting>
  <conditionalFormatting sqref="BS11">
    <cfRule type="cellIs" dxfId="883" priority="2165" operator="lessThan">
      <formula>$C$4</formula>
    </cfRule>
  </conditionalFormatting>
  <conditionalFormatting sqref="BS12">
    <cfRule type="cellIs" dxfId="882" priority="2166" operator="lessThan">
      <formula>$C$4</formula>
    </cfRule>
  </conditionalFormatting>
  <conditionalFormatting sqref="BS13">
    <cfRule type="cellIs" dxfId="881" priority="2167" operator="lessThan">
      <formula>$C$4</formula>
    </cfRule>
  </conditionalFormatting>
  <conditionalFormatting sqref="BS14">
    <cfRule type="cellIs" dxfId="880" priority="2168" operator="lessThan">
      <formula>$C$4</formula>
    </cfRule>
  </conditionalFormatting>
  <conditionalFormatting sqref="BS15">
    <cfRule type="cellIs" dxfId="879" priority="2169" operator="lessThan">
      <formula>$C$4</formula>
    </cfRule>
  </conditionalFormatting>
  <conditionalFormatting sqref="BS16">
    <cfRule type="cellIs" dxfId="878" priority="2170" operator="lessThan">
      <formula>$C$4</formula>
    </cfRule>
  </conditionalFormatting>
  <conditionalFormatting sqref="BS17">
    <cfRule type="cellIs" dxfId="877" priority="2171" operator="lessThan">
      <formula>$C$4</formula>
    </cfRule>
  </conditionalFormatting>
  <conditionalFormatting sqref="BS18">
    <cfRule type="cellIs" dxfId="876" priority="2172" operator="lessThan">
      <formula>$C$4</formula>
    </cfRule>
  </conditionalFormatting>
  <conditionalFormatting sqref="BS19">
    <cfRule type="cellIs" dxfId="875" priority="2173" operator="lessThan">
      <formula>$C$4</formula>
    </cfRule>
  </conditionalFormatting>
  <conditionalFormatting sqref="BS20">
    <cfRule type="cellIs" dxfId="874" priority="2174" operator="lessThan">
      <formula>$C$4</formula>
    </cfRule>
  </conditionalFormatting>
  <conditionalFormatting sqref="BS21">
    <cfRule type="cellIs" dxfId="873" priority="2175" operator="lessThan">
      <formula>$C$4</formula>
    </cfRule>
  </conditionalFormatting>
  <conditionalFormatting sqref="BS22">
    <cfRule type="cellIs" dxfId="872" priority="2176" operator="lessThan">
      <formula>$C$4</formula>
    </cfRule>
  </conditionalFormatting>
  <conditionalFormatting sqref="BS23">
    <cfRule type="cellIs" dxfId="871" priority="2177" operator="lessThan">
      <formula>$C$4</formula>
    </cfRule>
  </conditionalFormatting>
  <conditionalFormatting sqref="BS24">
    <cfRule type="cellIs" dxfId="870" priority="2178" operator="lessThan">
      <formula>$C$4</formula>
    </cfRule>
  </conditionalFormatting>
  <conditionalFormatting sqref="BS25">
    <cfRule type="cellIs" dxfId="869" priority="2179" operator="lessThan">
      <formula>$C$4</formula>
    </cfRule>
  </conditionalFormatting>
  <conditionalFormatting sqref="BS26">
    <cfRule type="cellIs" dxfId="868" priority="2180" operator="lessThan">
      <formula>$C$4</formula>
    </cfRule>
  </conditionalFormatting>
  <conditionalFormatting sqref="BS27">
    <cfRule type="cellIs" dxfId="867" priority="2181" operator="lessThan">
      <formula>$C$4</formula>
    </cfRule>
  </conditionalFormatting>
  <conditionalFormatting sqref="BS28">
    <cfRule type="cellIs" dxfId="866" priority="2182" operator="lessThan">
      <formula>$C$4</formula>
    </cfRule>
  </conditionalFormatting>
  <conditionalFormatting sqref="BS29">
    <cfRule type="cellIs" dxfId="865" priority="2183" operator="lessThan">
      <formula>$C$4</formula>
    </cfRule>
  </conditionalFormatting>
  <conditionalFormatting sqref="BS30">
    <cfRule type="cellIs" dxfId="864" priority="2184" operator="lessThan">
      <formula>$C$4</formula>
    </cfRule>
  </conditionalFormatting>
  <conditionalFormatting sqref="BS31">
    <cfRule type="cellIs" dxfId="863" priority="2185" operator="lessThan">
      <formula>$C$4</formula>
    </cfRule>
  </conditionalFormatting>
  <conditionalFormatting sqref="BS32">
    <cfRule type="cellIs" dxfId="862" priority="2186" operator="lessThan">
      <formula>$C$4</formula>
    </cfRule>
  </conditionalFormatting>
  <conditionalFormatting sqref="BS33">
    <cfRule type="cellIs" dxfId="861" priority="2187" operator="lessThan">
      <formula>$C$4</formula>
    </cfRule>
  </conditionalFormatting>
  <conditionalFormatting sqref="BS34">
    <cfRule type="cellIs" dxfId="860" priority="2188" operator="lessThan">
      <formula>$C$4</formula>
    </cfRule>
  </conditionalFormatting>
  <conditionalFormatting sqref="BS35">
    <cfRule type="cellIs" dxfId="859" priority="2189" operator="lessThan">
      <formula>$C$4</formula>
    </cfRule>
  </conditionalFormatting>
  <conditionalFormatting sqref="BS36">
    <cfRule type="cellIs" dxfId="858" priority="2190" operator="lessThan">
      <formula>$C$4</formula>
    </cfRule>
  </conditionalFormatting>
  <conditionalFormatting sqref="BS37">
    <cfRule type="cellIs" dxfId="857" priority="2191" operator="lessThan">
      <formula>$C$4</formula>
    </cfRule>
  </conditionalFormatting>
  <conditionalFormatting sqref="BS38">
    <cfRule type="cellIs" dxfId="856" priority="2192" operator="lessThan">
      <formula>$C$4</formula>
    </cfRule>
  </conditionalFormatting>
  <conditionalFormatting sqref="BS39">
    <cfRule type="cellIs" dxfId="855" priority="2193" operator="lessThan">
      <formula>$C$4</formula>
    </cfRule>
  </conditionalFormatting>
  <conditionalFormatting sqref="BS40">
    <cfRule type="cellIs" dxfId="854" priority="2194" operator="lessThan">
      <formula>$C$4</formula>
    </cfRule>
  </conditionalFormatting>
  <conditionalFormatting sqref="BS41">
    <cfRule type="cellIs" dxfId="853" priority="2195" operator="lessThan">
      <formula>$C$4</formula>
    </cfRule>
  </conditionalFormatting>
  <conditionalFormatting sqref="BS42">
    <cfRule type="cellIs" dxfId="852" priority="2196" operator="lessThan">
      <formula>$C$4</formula>
    </cfRule>
  </conditionalFormatting>
  <conditionalFormatting sqref="BS43">
    <cfRule type="cellIs" dxfId="851" priority="2197" operator="lessThan">
      <formula>$C$4</formula>
    </cfRule>
  </conditionalFormatting>
  <conditionalFormatting sqref="BS44">
    <cfRule type="cellIs" dxfId="850" priority="2198" operator="lessThan">
      <formula>$C$4</formula>
    </cfRule>
  </conditionalFormatting>
  <conditionalFormatting sqref="BS45">
    <cfRule type="cellIs" dxfId="849" priority="2199" operator="lessThan">
      <formula>$C$4</formula>
    </cfRule>
  </conditionalFormatting>
  <conditionalFormatting sqref="BS46">
    <cfRule type="cellIs" dxfId="848" priority="2200" operator="lessThan">
      <formula>$C$4</formula>
    </cfRule>
  </conditionalFormatting>
  <conditionalFormatting sqref="BS47">
    <cfRule type="cellIs" dxfId="847" priority="2201" operator="lessThan">
      <formula>$C$4</formula>
    </cfRule>
  </conditionalFormatting>
  <conditionalFormatting sqref="BS48">
    <cfRule type="cellIs" dxfId="846" priority="2202" operator="lessThan">
      <formula>$C$4</formula>
    </cfRule>
  </conditionalFormatting>
  <conditionalFormatting sqref="BS49">
    <cfRule type="cellIs" dxfId="845" priority="2203" operator="lessThan">
      <formula>$C$4</formula>
    </cfRule>
  </conditionalFormatting>
  <conditionalFormatting sqref="BS50">
    <cfRule type="cellIs" dxfId="844" priority="2204" operator="lessThan">
      <formula>$C$4</formula>
    </cfRule>
  </conditionalFormatting>
  <conditionalFormatting sqref="BT11">
    <cfRule type="cellIs" dxfId="843" priority="2205" operator="lessThan">
      <formula>$C$4</formula>
    </cfRule>
  </conditionalFormatting>
  <conditionalFormatting sqref="BT12">
    <cfRule type="cellIs" dxfId="842" priority="2206" operator="lessThan">
      <formula>$C$4</formula>
    </cfRule>
  </conditionalFormatting>
  <conditionalFormatting sqref="BT13">
    <cfRule type="cellIs" dxfId="841" priority="2207" operator="lessThan">
      <formula>$C$4</formula>
    </cfRule>
  </conditionalFormatting>
  <conditionalFormatting sqref="BT14">
    <cfRule type="cellIs" dxfId="840" priority="2208" operator="lessThan">
      <formula>$C$4</formula>
    </cfRule>
  </conditionalFormatting>
  <conditionalFormatting sqref="BT15">
    <cfRule type="cellIs" dxfId="839" priority="2209" operator="lessThan">
      <formula>$C$4</formula>
    </cfRule>
  </conditionalFormatting>
  <conditionalFormatting sqref="BT16">
    <cfRule type="cellIs" dxfId="838" priority="2210" operator="lessThan">
      <formula>$C$4</formula>
    </cfRule>
  </conditionalFormatting>
  <conditionalFormatting sqref="BT17">
    <cfRule type="cellIs" dxfId="837" priority="2211" operator="lessThan">
      <formula>$C$4</formula>
    </cfRule>
  </conditionalFormatting>
  <conditionalFormatting sqref="BT18">
    <cfRule type="cellIs" dxfId="836" priority="2212" operator="lessThan">
      <formula>$C$4</formula>
    </cfRule>
  </conditionalFormatting>
  <conditionalFormatting sqref="BT19">
    <cfRule type="cellIs" dxfId="835" priority="2213" operator="lessThan">
      <formula>$C$4</formula>
    </cfRule>
  </conditionalFormatting>
  <conditionalFormatting sqref="BT20">
    <cfRule type="cellIs" dxfId="834" priority="2214" operator="lessThan">
      <formula>$C$4</formula>
    </cfRule>
  </conditionalFormatting>
  <conditionalFormatting sqref="BT21">
    <cfRule type="cellIs" dxfId="833" priority="2215" operator="lessThan">
      <formula>$C$4</formula>
    </cfRule>
  </conditionalFormatting>
  <conditionalFormatting sqref="BT22">
    <cfRule type="cellIs" dxfId="832" priority="2216" operator="lessThan">
      <formula>$C$4</formula>
    </cfRule>
  </conditionalFormatting>
  <conditionalFormatting sqref="BT23">
    <cfRule type="cellIs" dxfId="831" priority="2217" operator="lessThan">
      <formula>$C$4</formula>
    </cfRule>
  </conditionalFormatting>
  <conditionalFormatting sqref="BT24">
    <cfRule type="cellIs" dxfId="830" priority="2218" operator="lessThan">
      <formula>$C$4</formula>
    </cfRule>
  </conditionalFormatting>
  <conditionalFormatting sqref="BT25">
    <cfRule type="cellIs" dxfId="829" priority="2219" operator="lessThan">
      <formula>$C$4</formula>
    </cfRule>
  </conditionalFormatting>
  <conditionalFormatting sqref="BT26">
    <cfRule type="cellIs" dxfId="828" priority="2220" operator="lessThan">
      <formula>$C$4</formula>
    </cfRule>
  </conditionalFormatting>
  <conditionalFormatting sqref="BT27">
    <cfRule type="cellIs" dxfId="827" priority="2221" operator="lessThan">
      <formula>$C$4</formula>
    </cfRule>
  </conditionalFormatting>
  <conditionalFormatting sqref="BT28">
    <cfRule type="cellIs" dxfId="826" priority="2222" operator="lessThan">
      <formula>$C$4</formula>
    </cfRule>
  </conditionalFormatting>
  <conditionalFormatting sqref="BT29">
    <cfRule type="cellIs" dxfId="825" priority="2223" operator="lessThan">
      <formula>$C$4</formula>
    </cfRule>
  </conditionalFormatting>
  <conditionalFormatting sqref="BT30">
    <cfRule type="cellIs" dxfId="824" priority="2224" operator="lessThan">
      <formula>$C$4</formula>
    </cfRule>
  </conditionalFormatting>
  <conditionalFormatting sqref="BT31">
    <cfRule type="cellIs" dxfId="823" priority="2225" operator="lessThan">
      <formula>$C$4</formula>
    </cfRule>
  </conditionalFormatting>
  <conditionalFormatting sqref="BT32">
    <cfRule type="cellIs" dxfId="822" priority="2226" operator="lessThan">
      <formula>$C$4</formula>
    </cfRule>
  </conditionalFormatting>
  <conditionalFormatting sqref="BT33">
    <cfRule type="cellIs" dxfId="821" priority="2227" operator="lessThan">
      <formula>$C$4</formula>
    </cfRule>
  </conditionalFormatting>
  <conditionalFormatting sqref="BT34">
    <cfRule type="cellIs" dxfId="820" priority="2228" operator="lessThan">
      <formula>$C$4</formula>
    </cfRule>
  </conditionalFormatting>
  <conditionalFormatting sqref="BT35">
    <cfRule type="cellIs" dxfId="819" priority="2229" operator="lessThan">
      <formula>$C$4</formula>
    </cfRule>
  </conditionalFormatting>
  <conditionalFormatting sqref="BT36">
    <cfRule type="cellIs" dxfId="818" priority="2230" operator="lessThan">
      <formula>$C$4</formula>
    </cfRule>
  </conditionalFormatting>
  <conditionalFormatting sqref="BT37">
    <cfRule type="cellIs" dxfId="817" priority="2231" operator="lessThan">
      <formula>$C$4</formula>
    </cfRule>
  </conditionalFormatting>
  <conditionalFormatting sqref="BT38">
    <cfRule type="cellIs" dxfId="816" priority="2232" operator="lessThan">
      <formula>$C$4</formula>
    </cfRule>
  </conditionalFormatting>
  <conditionalFormatting sqref="BT39">
    <cfRule type="cellIs" dxfId="815" priority="2233" operator="lessThan">
      <formula>$C$4</formula>
    </cfRule>
  </conditionalFormatting>
  <conditionalFormatting sqref="BT40">
    <cfRule type="cellIs" dxfId="814" priority="2234" operator="lessThan">
      <formula>$C$4</formula>
    </cfRule>
  </conditionalFormatting>
  <conditionalFormatting sqref="BT41">
    <cfRule type="cellIs" dxfId="813" priority="2235" operator="lessThan">
      <formula>$C$4</formula>
    </cfRule>
  </conditionalFormatting>
  <conditionalFormatting sqref="BT42">
    <cfRule type="cellIs" dxfId="812" priority="2236" operator="lessThan">
      <formula>$C$4</formula>
    </cfRule>
  </conditionalFormatting>
  <conditionalFormatting sqref="BT43">
    <cfRule type="cellIs" dxfId="811" priority="2237" operator="lessThan">
      <formula>$C$4</formula>
    </cfRule>
  </conditionalFormatting>
  <conditionalFormatting sqref="BT44">
    <cfRule type="cellIs" dxfId="810" priority="2238" operator="lessThan">
      <formula>$C$4</formula>
    </cfRule>
  </conditionalFormatting>
  <conditionalFormatting sqref="BT45">
    <cfRule type="cellIs" dxfId="809" priority="2239" operator="lessThan">
      <formula>$C$4</formula>
    </cfRule>
  </conditionalFormatting>
  <conditionalFormatting sqref="BT46">
    <cfRule type="cellIs" dxfId="808" priority="2240" operator="lessThan">
      <formula>$C$4</formula>
    </cfRule>
  </conditionalFormatting>
  <conditionalFormatting sqref="BT47">
    <cfRule type="cellIs" dxfId="807" priority="2241" operator="lessThan">
      <formula>$C$4</formula>
    </cfRule>
  </conditionalFormatting>
  <conditionalFormatting sqref="BT48">
    <cfRule type="cellIs" dxfId="806" priority="2242" operator="lessThan">
      <formula>$C$4</formula>
    </cfRule>
  </conditionalFormatting>
  <conditionalFormatting sqref="BT49">
    <cfRule type="cellIs" dxfId="805" priority="2243" operator="lessThan">
      <formula>$C$4</formula>
    </cfRule>
  </conditionalFormatting>
  <conditionalFormatting sqref="BT50">
    <cfRule type="cellIs" dxfId="804" priority="2244" operator="lessThan">
      <formula>$C$4</formula>
    </cfRule>
  </conditionalFormatting>
  <conditionalFormatting sqref="BU11">
    <cfRule type="cellIs" dxfId="803" priority="2245" operator="lessThan">
      <formula>$C$4</formula>
    </cfRule>
  </conditionalFormatting>
  <conditionalFormatting sqref="BU12">
    <cfRule type="cellIs" dxfId="802" priority="2246" operator="lessThan">
      <formula>$C$4</formula>
    </cfRule>
  </conditionalFormatting>
  <conditionalFormatting sqref="BU13">
    <cfRule type="cellIs" dxfId="801" priority="2247" operator="lessThan">
      <formula>$C$4</formula>
    </cfRule>
  </conditionalFormatting>
  <conditionalFormatting sqref="BU14">
    <cfRule type="cellIs" dxfId="800" priority="2248" operator="lessThan">
      <formula>$C$4</formula>
    </cfRule>
  </conditionalFormatting>
  <conditionalFormatting sqref="BU15">
    <cfRule type="cellIs" dxfId="799" priority="2249" operator="lessThan">
      <formula>$C$4</formula>
    </cfRule>
  </conditionalFormatting>
  <conditionalFormatting sqref="BU16">
    <cfRule type="cellIs" dxfId="798" priority="2250" operator="lessThan">
      <formula>$C$4</formula>
    </cfRule>
  </conditionalFormatting>
  <conditionalFormatting sqref="BU17">
    <cfRule type="cellIs" dxfId="797" priority="2251" operator="lessThan">
      <formula>$C$4</formula>
    </cfRule>
  </conditionalFormatting>
  <conditionalFormatting sqref="BU18">
    <cfRule type="cellIs" dxfId="796" priority="2252" operator="lessThan">
      <formula>$C$4</formula>
    </cfRule>
  </conditionalFormatting>
  <conditionalFormatting sqref="BU19">
    <cfRule type="cellIs" dxfId="795" priority="2253" operator="lessThan">
      <formula>$C$4</formula>
    </cfRule>
  </conditionalFormatting>
  <conditionalFormatting sqref="BU20">
    <cfRule type="cellIs" dxfId="794" priority="2254" operator="lessThan">
      <formula>$C$4</formula>
    </cfRule>
  </conditionalFormatting>
  <conditionalFormatting sqref="BU21">
    <cfRule type="cellIs" dxfId="793" priority="2255" operator="lessThan">
      <formula>$C$4</formula>
    </cfRule>
  </conditionalFormatting>
  <conditionalFormatting sqref="BU22">
    <cfRule type="cellIs" dxfId="792" priority="2256" operator="lessThan">
      <formula>$C$4</formula>
    </cfRule>
  </conditionalFormatting>
  <conditionalFormatting sqref="BU23">
    <cfRule type="cellIs" dxfId="791" priority="2257" operator="lessThan">
      <formula>$C$4</formula>
    </cfRule>
  </conditionalFormatting>
  <conditionalFormatting sqref="BU24">
    <cfRule type="cellIs" dxfId="790" priority="2258" operator="lessThan">
      <formula>$C$4</formula>
    </cfRule>
  </conditionalFormatting>
  <conditionalFormatting sqref="BU25">
    <cfRule type="cellIs" dxfId="789" priority="2259" operator="lessThan">
      <formula>$C$4</formula>
    </cfRule>
  </conditionalFormatting>
  <conditionalFormatting sqref="BU26">
    <cfRule type="cellIs" dxfId="788" priority="2260" operator="lessThan">
      <formula>$C$4</formula>
    </cfRule>
  </conditionalFormatting>
  <conditionalFormatting sqref="BU27">
    <cfRule type="cellIs" dxfId="787" priority="2261" operator="lessThan">
      <formula>$C$4</formula>
    </cfRule>
  </conditionalFormatting>
  <conditionalFormatting sqref="BU28">
    <cfRule type="cellIs" dxfId="786" priority="2262" operator="lessThan">
      <formula>$C$4</formula>
    </cfRule>
  </conditionalFormatting>
  <conditionalFormatting sqref="BU29">
    <cfRule type="cellIs" dxfId="785" priority="2263" operator="lessThan">
      <formula>$C$4</formula>
    </cfRule>
  </conditionalFormatting>
  <conditionalFormatting sqref="BU30">
    <cfRule type="cellIs" dxfId="784" priority="2264" operator="lessThan">
      <formula>$C$4</formula>
    </cfRule>
  </conditionalFormatting>
  <conditionalFormatting sqref="BU31">
    <cfRule type="cellIs" dxfId="783" priority="2265" operator="lessThan">
      <formula>$C$4</formula>
    </cfRule>
  </conditionalFormatting>
  <conditionalFormatting sqref="BU32">
    <cfRule type="cellIs" dxfId="782" priority="2266" operator="lessThan">
      <formula>$C$4</formula>
    </cfRule>
  </conditionalFormatting>
  <conditionalFormatting sqref="BU33">
    <cfRule type="cellIs" dxfId="781" priority="2267" operator="lessThan">
      <formula>$C$4</formula>
    </cfRule>
  </conditionalFormatting>
  <conditionalFormatting sqref="BU34">
    <cfRule type="cellIs" dxfId="780" priority="2268" operator="lessThan">
      <formula>$C$4</formula>
    </cfRule>
  </conditionalFormatting>
  <conditionalFormatting sqref="BU35">
    <cfRule type="cellIs" dxfId="779" priority="2269" operator="lessThan">
      <formula>$C$4</formula>
    </cfRule>
  </conditionalFormatting>
  <conditionalFormatting sqref="BU36">
    <cfRule type="cellIs" dxfId="778" priority="2270" operator="lessThan">
      <formula>$C$4</formula>
    </cfRule>
  </conditionalFormatting>
  <conditionalFormatting sqref="BU37">
    <cfRule type="cellIs" dxfId="777" priority="2271" operator="lessThan">
      <formula>$C$4</formula>
    </cfRule>
  </conditionalFormatting>
  <conditionalFormatting sqref="BU38">
    <cfRule type="cellIs" dxfId="776" priority="2272" operator="lessThan">
      <formula>$C$4</formula>
    </cfRule>
  </conditionalFormatting>
  <conditionalFormatting sqref="BU39">
    <cfRule type="cellIs" dxfId="775" priority="2273" operator="lessThan">
      <formula>$C$4</formula>
    </cfRule>
  </conditionalFormatting>
  <conditionalFormatting sqref="BU40">
    <cfRule type="cellIs" dxfId="774" priority="2274" operator="lessThan">
      <formula>$C$4</formula>
    </cfRule>
  </conditionalFormatting>
  <conditionalFormatting sqref="BU41">
    <cfRule type="cellIs" dxfId="773" priority="2275" operator="lessThan">
      <formula>$C$4</formula>
    </cfRule>
  </conditionalFormatting>
  <conditionalFormatting sqref="BU42">
    <cfRule type="cellIs" dxfId="772" priority="2276" operator="lessThan">
      <formula>$C$4</formula>
    </cfRule>
  </conditionalFormatting>
  <conditionalFormatting sqref="BU43">
    <cfRule type="cellIs" dxfId="771" priority="2277" operator="lessThan">
      <formula>$C$4</formula>
    </cfRule>
  </conditionalFormatting>
  <conditionalFormatting sqref="BU44">
    <cfRule type="cellIs" dxfId="770" priority="2278" operator="lessThan">
      <formula>$C$4</formula>
    </cfRule>
  </conditionalFormatting>
  <conditionalFormatting sqref="BU45">
    <cfRule type="cellIs" dxfId="769" priority="2279" operator="lessThan">
      <formula>$C$4</formula>
    </cfRule>
  </conditionalFormatting>
  <conditionalFormatting sqref="BU46">
    <cfRule type="cellIs" dxfId="768" priority="2280" operator="lessThan">
      <formula>$C$4</formula>
    </cfRule>
  </conditionalFormatting>
  <conditionalFormatting sqref="BU47">
    <cfRule type="cellIs" dxfId="767" priority="2281" operator="lessThan">
      <formula>$C$4</formula>
    </cfRule>
  </conditionalFormatting>
  <conditionalFormatting sqref="BU48">
    <cfRule type="cellIs" dxfId="766" priority="2282" operator="lessThan">
      <formula>$C$4</formula>
    </cfRule>
  </conditionalFormatting>
  <conditionalFormatting sqref="BU49">
    <cfRule type="cellIs" dxfId="765" priority="2283" operator="lessThan">
      <formula>$C$4</formula>
    </cfRule>
  </conditionalFormatting>
  <conditionalFormatting sqref="BU50">
    <cfRule type="cellIs" dxfId="764" priority="2284" operator="lessThan">
      <formula>$C$4</formula>
    </cfRule>
  </conditionalFormatting>
  <conditionalFormatting sqref="BW11">
    <cfRule type="cellIs" dxfId="763" priority="2285" operator="lessThan">
      <formula>$C$4</formula>
    </cfRule>
  </conditionalFormatting>
  <conditionalFormatting sqref="BW12">
    <cfRule type="cellIs" dxfId="762" priority="2286" operator="lessThan">
      <formula>$C$4</formula>
    </cfRule>
  </conditionalFormatting>
  <conditionalFormatting sqref="BW13">
    <cfRule type="cellIs" dxfId="761" priority="2287" operator="lessThan">
      <formula>$C$4</formula>
    </cfRule>
  </conditionalFormatting>
  <conditionalFormatting sqref="BW14">
    <cfRule type="cellIs" dxfId="760" priority="2288" operator="lessThan">
      <formula>$C$4</formula>
    </cfRule>
  </conditionalFormatting>
  <conditionalFormatting sqref="BW15">
    <cfRule type="cellIs" dxfId="759" priority="2289" operator="lessThan">
      <formula>$C$4</formula>
    </cfRule>
  </conditionalFormatting>
  <conditionalFormatting sqref="BW16">
    <cfRule type="cellIs" dxfId="758" priority="2290" operator="lessThan">
      <formula>$C$4</formula>
    </cfRule>
  </conditionalFormatting>
  <conditionalFormatting sqref="BW17">
    <cfRule type="cellIs" dxfId="757" priority="2291" operator="lessThan">
      <formula>$C$4</formula>
    </cfRule>
  </conditionalFormatting>
  <conditionalFormatting sqref="BW18">
    <cfRule type="cellIs" dxfId="756" priority="2292" operator="lessThan">
      <formula>$C$4</formula>
    </cfRule>
  </conditionalFormatting>
  <conditionalFormatting sqref="BW19">
    <cfRule type="cellIs" dxfId="755" priority="2293" operator="lessThan">
      <formula>$C$4</formula>
    </cfRule>
  </conditionalFormatting>
  <conditionalFormatting sqref="BW20">
    <cfRule type="cellIs" dxfId="754" priority="2294" operator="lessThan">
      <formula>$C$4</formula>
    </cfRule>
  </conditionalFormatting>
  <conditionalFormatting sqref="BW21">
    <cfRule type="cellIs" dxfId="753" priority="2295" operator="lessThan">
      <formula>$C$4</formula>
    </cfRule>
  </conditionalFormatting>
  <conditionalFormatting sqref="BW22">
    <cfRule type="cellIs" dxfId="752" priority="2296" operator="lessThan">
      <formula>$C$4</formula>
    </cfRule>
  </conditionalFormatting>
  <conditionalFormatting sqref="BW23">
    <cfRule type="cellIs" dxfId="751" priority="2297" operator="lessThan">
      <formula>$C$4</formula>
    </cfRule>
  </conditionalFormatting>
  <conditionalFormatting sqref="BW24">
    <cfRule type="cellIs" dxfId="750" priority="2298" operator="lessThan">
      <formula>$C$4</formula>
    </cfRule>
  </conditionalFormatting>
  <conditionalFormatting sqref="BW25">
    <cfRule type="cellIs" dxfId="749" priority="2299" operator="lessThan">
      <formula>$C$4</formula>
    </cfRule>
  </conditionalFormatting>
  <conditionalFormatting sqref="BW26">
    <cfRule type="cellIs" dxfId="748" priority="2300" operator="lessThan">
      <formula>$C$4</formula>
    </cfRule>
  </conditionalFormatting>
  <conditionalFormatting sqref="BW27">
    <cfRule type="cellIs" dxfId="747" priority="2301" operator="lessThan">
      <formula>$C$4</formula>
    </cfRule>
  </conditionalFormatting>
  <conditionalFormatting sqref="BW28">
    <cfRule type="cellIs" dxfId="746" priority="2302" operator="lessThan">
      <formula>$C$4</formula>
    </cfRule>
  </conditionalFormatting>
  <conditionalFormatting sqref="BW29">
    <cfRule type="cellIs" dxfId="745" priority="2303" operator="lessThan">
      <formula>$C$4</formula>
    </cfRule>
  </conditionalFormatting>
  <conditionalFormatting sqref="BW30">
    <cfRule type="cellIs" dxfId="744" priority="2304" operator="lessThan">
      <formula>$C$4</formula>
    </cfRule>
  </conditionalFormatting>
  <conditionalFormatting sqref="BW31">
    <cfRule type="cellIs" dxfId="743" priority="2305" operator="lessThan">
      <formula>$C$4</formula>
    </cfRule>
  </conditionalFormatting>
  <conditionalFormatting sqref="BW32">
    <cfRule type="cellIs" dxfId="742" priority="2306" operator="lessThan">
      <formula>$C$4</formula>
    </cfRule>
  </conditionalFormatting>
  <conditionalFormatting sqref="BW33">
    <cfRule type="cellIs" dxfId="741" priority="2307" operator="lessThan">
      <formula>$C$4</formula>
    </cfRule>
  </conditionalFormatting>
  <conditionalFormatting sqref="BW34">
    <cfRule type="cellIs" dxfId="740" priority="2308" operator="lessThan">
      <formula>$C$4</formula>
    </cfRule>
  </conditionalFormatting>
  <conditionalFormatting sqref="BW35">
    <cfRule type="cellIs" dxfId="739" priority="2309" operator="lessThan">
      <formula>$C$4</formula>
    </cfRule>
  </conditionalFormatting>
  <conditionalFormatting sqref="BW36">
    <cfRule type="cellIs" dxfId="738" priority="2310" operator="lessThan">
      <formula>$C$4</formula>
    </cfRule>
  </conditionalFormatting>
  <conditionalFormatting sqref="BW37">
    <cfRule type="cellIs" dxfId="737" priority="2311" operator="lessThan">
      <formula>$C$4</formula>
    </cfRule>
  </conditionalFormatting>
  <conditionalFormatting sqref="BW38">
    <cfRule type="cellIs" dxfId="736" priority="2312" operator="lessThan">
      <formula>$C$4</formula>
    </cfRule>
  </conditionalFormatting>
  <conditionalFormatting sqref="BW39">
    <cfRule type="cellIs" dxfId="735" priority="2313" operator="lessThan">
      <formula>$C$4</formula>
    </cfRule>
  </conditionalFormatting>
  <conditionalFormatting sqref="BW40">
    <cfRule type="cellIs" dxfId="734" priority="2314" operator="lessThan">
      <formula>$C$4</formula>
    </cfRule>
  </conditionalFormatting>
  <conditionalFormatting sqref="BW41">
    <cfRule type="cellIs" dxfId="733" priority="2315" operator="lessThan">
      <formula>$C$4</formula>
    </cfRule>
  </conditionalFormatting>
  <conditionalFormatting sqref="BW42">
    <cfRule type="cellIs" dxfId="732" priority="2316" operator="lessThan">
      <formula>$C$4</formula>
    </cfRule>
  </conditionalFormatting>
  <conditionalFormatting sqref="BW43">
    <cfRule type="cellIs" dxfId="731" priority="2317" operator="lessThan">
      <formula>$C$4</formula>
    </cfRule>
  </conditionalFormatting>
  <conditionalFormatting sqref="BW44">
    <cfRule type="cellIs" dxfId="730" priority="2318" operator="lessThan">
      <formula>$C$4</formula>
    </cfRule>
  </conditionalFormatting>
  <conditionalFormatting sqref="BW45">
    <cfRule type="cellIs" dxfId="729" priority="2319" operator="lessThan">
      <formula>$C$4</formula>
    </cfRule>
  </conditionalFormatting>
  <conditionalFormatting sqref="BW46">
    <cfRule type="cellIs" dxfId="728" priority="2320" operator="lessThan">
      <formula>$C$4</formula>
    </cfRule>
  </conditionalFormatting>
  <conditionalFormatting sqref="BW47">
    <cfRule type="cellIs" dxfId="727" priority="2321" operator="lessThan">
      <formula>$C$4</formula>
    </cfRule>
  </conditionalFormatting>
  <conditionalFormatting sqref="BW48">
    <cfRule type="cellIs" dxfId="726" priority="2322" operator="lessThan">
      <formula>$C$4</formula>
    </cfRule>
  </conditionalFormatting>
  <conditionalFormatting sqref="BW49">
    <cfRule type="cellIs" dxfId="725" priority="2323" operator="lessThan">
      <formula>$C$4</formula>
    </cfRule>
  </conditionalFormatting>
  <conditionalFormatting sqref="BW50">
    <cfRule type="cellIs" dxfId="724" priority="2324" operator="lessThan">
      <formula>$C$4</formula>
    </cfRule>
  </conditionalFormatting>
  <conditionalFormatting sqref="BX11">
    <cfRule type="cellIs" dxfId="723" priority="2325" operator="lessThan">
      <formula>$C$4</formula>
    </cfRule>
  </conditionalFormatting>
  <conditionalFormatting sqref="BX12">
    <cfRule type="cellIs" dxfId="722" priority="2326" operator="lessThan">
      <formula>$C$4</formula>
    </cfRule>
  </conditionalFormatting>
  <conditionalFormatting sqref="BX13">
    <cfRule type="cellIs" dxfId="721" priority="2327" operator="lessThan">
      <formula>$C$4</formula>
    </cfRule>
  </conditionalFormatting>
  <conditionalFormatting sqref="BX14">
    <cfRule type="cellIs" dxfId="720" priority="2328" operator="lessThan">
      <formula>$C$4</formula>
    </cfRule>
  </conditionalFormatting>
  <conditionalFormatting sqref="BX15">
    <cfRule type="cellIs" dxfId="719" priority="2329" operator="lessThan">
      <formula>$C$4</formula>
    </cfRule>
  </conditionalFormatting>
  <conditionalFormatting sqref="BX16">
    <cfRule type="cellIs" dxfId="718" priority="2330" operator="lessThan">
      <formula>$C$4</formula>
    </cfRule>
  </conditionalFormatting>
  <conditionalFormatting sqref="BX17">
    <cfRule type="cellIs" dxfId="717" priority="2331" operator="lessThan">
      <formula>$C$4</formula>
    </cfRule>
  </conditionalFormatting>
  <conditionalFormatting sqref="BX18">
    <cfRule type="cellIs" dxfId="716" priority="2332" operator="lessThan">
      <formula>$C$4</formula>
    </cfRule>
  </conditionalFormatting>
  <conditionalFormatting sqref="BX19">
    <cfRule type="cellIs" dxfId="715" priority="2333" operator="lessThan">
      <formula>$C$4</formula>
    </cfRule>
  </conditionalFormatting>
  <conditionalFormatting sqref="BX20">
    <cfRule type="cellIs" dxfId="714" priority="2334" operator="lessThan">
      <formula>$C$4</formula>
    </cfRule>
  </conditionalFormatting>
  <conditionalFormatting sqref="BX21">
    <cfRule type="cellIs" dxfId="713" priority="2335" operator="lessThan">
      <formula>$C$4</formula>
    </cfRule>
  </conditionalFormatting>
  <conditionalFormatting sqref="BX22">
    <cfRule type="cellIs" dxfId="712" priority="2336" operator="lessThan">
      <formula>$C$4</formula>
    </cfRule>
  </conditionalFormatting>
  <conditionalFormatting sqref="BX23">
    <cfRule type="cellIs" dxfId="711" priority="2337" operator="lessThan">
      <formula>$C$4</formula>
    </cfRule>
  </conditionalFormatting>
  <conditionalFormatting sqref="BX24">
    <cfRule type="cellIs" dxfId="710" priority="2338" operator="lessThan">
      <formula>$C$4</formula>
    </cfRule>
  </conditionalFormatting>
  <conditionalFormatting sqref="BX25">
    <cfRule type="cellIs" dxfId="709" priority="2339" operator="lessThan">
      <formula>$C$4</formula>
    </cfRule>
  </conditionalFormatting>
  <conditionalFormatting sqref="BX26">
    <cfRule type="cellIs" dxfId="708" priority="2340" operator="lessThan">
      <formula>$C$4</formula>
    </cfRule>
  </conditionalFormatting>
  <conditionalFormatting sqref="BX27">
    <cfRule type="cellIs" dxfId="707" priority="2341" operator="lessThan">
      <formula>$C$4</formula>
    </cfRule>
  </conditionalFormatting>
  <conditionalFormatting sqref="BX28">
    <cfRule type="cellIs" dxfId="706" priority="2342" operator="lessThan">
      <formula>$C$4</formula>
    </cfRule>
  </conditionalFormatting>
  <conditionalFormatting sqref="BX29">
    <cfRule type="cellIs" dxfId="705" priority="2343" operator="lessThan">
      <formula>$C$4</formula>
    </cfRule>
  </conditionalFormatting>
  <conditionalFormatting sqref="BX30">
    <cfRule type="cellIs" dxfId="704" priority="2344" operator="lessThan">
      <formula>$C$4</formula>
    </cfRule>
  </conditionalFormatting>
  <conditionalFormatting sqref="BX31">
    <cfRule type="cellIs" dxfId="703" priority="2345" operator="lessThan">
      <formula>$C$4</formula>
    </cfRule>
  </conditionalFormatting>
  <conditionalFormatting sqref="BX32">
    <cfRule type="cellIs" dxfId="702" priority="2346" operator="lessThan">
      <formula>$C$4</formula>
    </cfRule>
  </conditionalFormatting>
  <conditionalFormatting sqref="BX33">
    <cfRule type="cellIs" dxfId="701" priority="2347" operator="lessThan">
      <formula>$C$4</formula>
    </cfRule>
  </conditionalFormatting>
  <conditionalFormatting sqref="BX34">
    <cfRule type="cellIs" dxfId="700" priority="2348" operator="lessThan">
      <formula>$C$4</formula>
    </cfRule>
  </conditionalFormatting>
  <conditionalFormatting sqref="BX35">
    <cfRule type="cellIs" dxfId="699" priority="2349" operator="lessThan">
      <formula>$C$4</formula>
    </cfRule>
  </conditionalFormatting>
  <conditionalFormatting sqref="BX36">
    <cfRule type="cellIs" dxfId="698" priority="2350" operator="lessThan">
      <formula>$C$4</formula>
    </cfRule>
  </conditionalFormatting>
  <conditionalFormatting sqref="BX37">
    <cfRule type="cellIs" dxfId="697" priority="2351" operator="lessThan">
      <formula>$C$4</formula>
    </cfRule>
  </conditionalFormatting>
  <conditionalFormatting sqref="BX38">
    <cfRule type="cellIs" dxfId="696" priority="2352" operator="lessThan">
      <formula>$C$4</formula>
    </cfRule>
  </conditionalFormatting>
  <conditionalFormatting sqref="BX39">
    <cfRule type="cellIs" dxfId="695" priority="2353" operator="lessThan">
      <formula>$C$4</formula>
    </cfRule>
  </conditionalFormatting>
  <conditionalFormatting sqref="BX40">
    <cfRule type="cellIs" dxfId="694" priority="2354" operator="lessThan">
      <formula>$C$4</formula>
    </cfRule>
  </conditionalFormatting>
  <conditionalFormatting sqref="BX41">
    <cfRule type="cellIs" dxfId="693" priority="2355" operator="lessThan">
      <formula>$C$4</formula>
    </cfRule>
  </conditionalFormatting>
  <conditionalFormatting sqref="BX42">
    <cfRule type="cellIs" dxfId="692" priority="2356" operator="lessThan">
      <formula>$C$4</formula>
    </cfRule>
  </conditionalFormatting>
  <conditionalFormatting sqref="BX43">
    <cfRule type="cellIs" dxfId="691" priority="2357" operator="lessThan">
      <formula>$C$4</formula>
    </cfRule>
  </conditionalFormatting>
  <conditionalFormatting sqref="BX44">
    <cfRule type="cellIs" dxfId="690" priority="2358" operator="lessThan">
      <formula>$C$4</formula>
    </cfRule>
  </conditionalFormatting>
  <conditionalFormatting sqref="BX45">
    <cfRule type="cellIs" dxfId="689" priority="2359" operator="lessThan">
      <formula>$C$4</formula>
    </cfRule>
  </conditionalFormatting>
  <conditionalFormatting sqref="BX46">
    <cfRule type="cellIs" dxfId="688" priority="2360" operator="lessThan">
      <formula>$C$4</formula>
    </cfRule>
  </conditionalFormatting>
  <conditionalFormatting sqref="BX47">
    <cfRule type="cellIs" dxfId="687" priority="2361" operator="lessThan">
      <formula>$C$4</formula>
    </cfRule>
  </conditionalFormatting>
  <conditionalFormatting sqref="BX48">
    <cfRule type="cellIs" dxfId="686" priority="2362" operator="lessThan">
      <formula>$C$4</formula>
    </cfRule>
  </conditionalFormatting>
  <conditionalFormatting sqref="BX49">
    <cfRule type="cellIs" dxfId="685" priority="2363" operator="lessThan">
      <formula>$C$4</formula>
    </cfRule>
  </conditionalFormatting>
  <conditionalFormatting sqref="BX50">
    <cfRule type="cellIs" dxfId="684" priority="2364" operator="lessThan">
      <formula>$C$4</formula>
    </cfRule>
  </conditionalFormatting>
  <conditionalFormatting sqref="BY11">
    <cfRule type="cellIs" dxfId="683" priority="2365" operator="lessThan">
      <formula>$C$4</formula>
    </cfRule>
  </conditionalFormatting>
  <conditionalFormatting sqref="BY12">
    <cfRule type="cellIs" dxfId="682" priority="2366" operator="lessThan">
      <formula>$C$4</formula>
    </cfRule>
  </conditionalFormatting>
  <conditionalFormatting sqref="BY13">
    <cfRule type="cellIs" dxfId="681" priority="2367" operator="lessThan">
      <formula>$C$4</formula>
    </cfRule>
  </conditionalFormatting>
  <conditionalFormatting sqref="BY14">
    <cfRule type="cellIs" dxfId="680" priority="2368" operator="lessThan">
      <formula>$C$4</formula>
    </cfRule>
  </conditionalFormatting>
  <conditionalFormatting sqref="BY15">
    <cfRule type="cellIs" dxfId="679" priority="2369" operator="lessThan">
      <formula>$C$4</formula>
    </cfRule>
  </conditionalFormatting>
  <conditionalFormatting sqref="BY16">
    <cfRule type="cellIs" dxfId="678" priority="2370" operator="lessThan">
      <formula>$C$4</formula>
    </cfRule>
  </conditionalFormatting>
  <conditionalFormatting sqref="BY17">
    <cfRule type="cellIs" dxfId="677" priority="2371" operator="lessThan">
      <formula>$C$4</formula>
    </cfRule>
  </conditionalFormatting>
  <conditionalFormatting sqref="BY18">
    <cfRule type="cellIs" dxfId="676" priority="2372" operator="lessThan">
      <formula>$C$4</formula>
    </cfRule>
  </conditionalFormatting>
  <conditionalFormatting sqref="BY19">
    <cfRule type="cellIs" dxfId="675" priority="2373" operator="lessThan">
      <formula>$C$4</formula>
    </cfRule>
  </conditionalFormatting>
  <conditionalFormatting sqref="BY20">
    <cfRule type="cellIs" dxfId="674" priority="2374" operator="lessThan">
      <formula>$C$4</formula>
    </cfRule>
  </conditionalFormatting>
  <conditionalFormatting sqref="BY21">
    <cfRule type="cellIs" dxfId="673" priority="2375" operator="lessThan">
      <formula>$C$4</formula>
    </cfRule>
  </conditionalFormatting>
  <conditionalFormatting sqref="BY22">
    <cfRule type="cellIs" dxfId="672" priority="2376" operator="lessThan">
      <formula>$C$4</formula>
    </cfRule>
  </conditionalFormatting>
  <conditionalFormatting sqref="BY23">
    <cfRule type="cellIs" dxfId="671" priority="2377" operator="lessThan">
      <formula>$C$4</formula>
    </cfRule>
  </conditionalFormatting>
  <conditionalFormatting sqref="BY24">
    <cfRule type="cellIs" dxfId="670" priority="2378" operator="lessThan">
      <formula>$C$4</formula>
    </cfRule>
  </conditionalFormatting>
  <conditionalFormatting sqref="BY25">
    <cfRule type="cellIs" dxfId="669" priority="2379" operator="lessThan">
      <formula>$C$4</formula>
    </cfRule>
  </conditionalFormatting>
  <conditionalFormatting sqref="BY26">
    <cfRule type="cellIs" dxfId="668" priority="2380" operator="lessThan">
      <formula>$C$4</formula>
    </cfRule>
  </conditionalFormatting>
  <conditionalFormatting sqref="BY27">
    <cfRule type="cellIs" dxfId="667" priority="2381" operator="lessThan">
      <formula>$C$4</formula>
    </cfRule>
  </conditionalFormatting>
  <conditionalFormatting sqref="BY28">
    <cfRule type="cellIs" dxfId="666" priority="2382" operator="lessThan">
      <formula>$C$4</formula>
    </cfRule>
  </conditionalFormatting>
  <conditionalFormatting sqref="BY29">
    <cfRule type="cellIs" dxfId="665" priority="2383" operator="lessThan">
      <formula>$C$4</formula>
    </cfRule>
  </conditionalFormatting>
  <conditionalFormatting sqref="BY30">
    <cfRule type="cellIs" dxfId="664" priority="2384" operator="lessThan">
      <formula>$C$4</formula>
    </cfRule>
  </conditionalFormatting>
  <conditionalFormatting sqref="BY31">
    <cfRule type="cellIs" dxfId="663" priority="2385" operator="lessThan">
      <formula>$C$4</formula>
    </cfRule>
  </conditionalFormatting>
  <conditionalFormatting sqref="BY32">
    <cfRule type="cellIs" dxfId="662" priority="2386" operator="lessThan">
      <formula>$C$4</formula>
    </cfRule>
  </conditionalFormatting>
  <conditionalFormatting sqref="BY33">
    <cfRule type="cellIs" dxfId="661" priority="2387" operator="lessThan">
      <formula>$C$4</formula>
    </cfRule>
  </conditionalFormatting>
  <conditionalFormatting sqref="BY34">
    <cfRule type="cellIs" dxfId="660" priority="2388" operator="lessThan">
      <formula>$C$4</formula>
    </cfRule>
  </conditionalFormatting>
  <conditionalFormatting sqref="BY35">
    <cfRule type="cellIs" dxfId="659" priority="2389" operator="lessThan">
      <formula>$C$4</formula>
    </cfRule>
  </conditionalFormatting>
  <conditionalFormatting sqref="BY36">
    <cfRule type="cellIs" dxfId="658" priority="2390" operator="lessThan">
      <formula>$C$4</formula>
    </cfRule>
  </conditionalFormatting>
  <conditionalFormatting sqref="BY37">
    <cfRule type="cellIs" dxfId="657" priority="2391" operator="lessThan">
      <formula>$C$4</formula>
    </cfRule>
  </conditionalFormatting>
  <conditionalFormatting sqref="BY38">
    <cfRule type="cellIs" dxfId="656" priority="2392" operator="lessThan">
      <formula>$C$4</formula>
    </cfRule>
  </conditionalFormatting>
  <conditionalFormatting sqref="BY39">
    <cfRule type="cellIs" dxfId="655" priority="2393" operator="lessThan">
      <formula>$C$4</formula>
    </cfRule>
  </conditionalFormatting>
  <conditionalFormatting sqref="BY40">
    <cfRule type="cellIs" dxfId="654" priority="2394" operator="lessThan">
      <formula>$C$4</formula>
    </cfRule>
  </conditionalFormatting>
  <conditionalFormatting sqref="BY41">
    <cfRule type="cellIs" dxfId="653" priority="2395" operator="lessThan">
      <formula>$C$4</formula>
    </cfRule>
  </conditionalFormatting>
  <conditionalFormatting sqref="BY42">
    <cfRule type="cellIs" dxfId="652" priority="2396" operator="lessThan">
      <formula>$C$4</formula>
    </cfRule>
  </conditionalFormatting>
  <conditionalFormatting sqref="BY43">
    <cfRule type="cellIs" dxfId="651" priority="2397" operator="lessThan">
      <formula>$C$4</formula>
    </cfRule>
  </conditionalFormatting>
  <conditionalFormatting sqref="BY44">
    <cfRule type="cellIs" dxfId="650" priority="2398" operator="lessThan">
      <formula>$C$4</formula>
    </cfRule>
  </conditionalFormatting>
  <conditionalFormatting sqref="BY45">
    <cfRule type="cellIs" dxfId="649" priority="2399" operator="lessThan">
      <formula>$C$4</formula>
    </cfRule>
  </conditionalFormatting>
  <conditionalFormatting sqref="BY46">
    <cfRule type="cellIs" dxfId="648" priority="2400" operator="lessThan">
      <formula>$C$4</formula>
    </cfRule>
  </conditionalFormatting>
  <conditionalFormatting sqref="BY47">
    <cfRule type="cellIs" dxfId="647" priority="2401" operator="lessThan">
      <formula>$C$4</formula>
    </cfRule>
  </conditionalFormatting>
  <conditionalFormatting sqref="BY48">
    <cfRule type="cellIs" dxfId="646" priority="2402" operator="lessThan">
      <formula>$C$4</formula>
    </cfRule>
  </conditionalFormatting>
  <conditionalFormatting sqref="BY49">
    <cfRule type="cellIs" dxfId="645" priority="2403" operator="lessThan">
      <formula>$C$4</formula>
    </cfRule>
  </conditionalFormatting>
  <conditionalFormatting sqref="BY50">
    <cfRule type="cellIs" dxfId="644" priority="2404" operator="lessThan">
      <formula>$C$4</formula>
    </cfRule>
  </conditionalFormatting>
  <conditionalFormatting sqref="BZ11">
    <cfRule type="cellIs" dxfId="643" priority="2405" operator="lessThan">
      <formula>$C$4</formula>
    </cfRule>
  </conditionalFormatting>
  <conditionalFormatting sqref="BZ12">
    <cfRule type="cellIs" dxfId="642" priority="2406" operator="lessThan">
      <formula>$C$4</formula>
    </cfRule>
  </conditionalFormatting>
  <conditionalFormatting sqref="BZ13">
    <cfRule type="cellIs" dxfId="641" priority="2407" operator="lessThan">
      <formula>$C$4</formula>
    </cfRule>
  </conditionalFormatting>
  <conditionalFormatting sqref="BZ14">
    <cfRule type="cellIs" dxfId="640" priority="2408" operator="lessThan">
      <formula>$C$4</formula>
    </cfRule>
  </conditionalFormatting>
  <conditionalFormatting sqref="BZ15">
    <cfRule type="cellIs" dxfId="639" priority="2409" operator="lessThan">
      <formula>$C$4</formula>
    </cfRule>
  </conditionalFormatting>
  <conditionalFormatting sqref="BZ16">
    <cfRule type="cellIs" dxfId="638" priority="2410" operator="lessThan">
      <formula>$C$4</formula>
    </cfRule>
  </conditionalFormatting>
  <conditionalFormatting sqref="BZ17">
    <cfRule type="cellIs" dxfId="637" priority="2411" operator="lessThan">
      <formula>$C$4</formula>
    </cfRule>
  </conditionalFormatting>
  <conditionalFormatting sqref="BZ18">
    <cfRule type="cellIs" dxfId="636" priority="2412" operator="lessThan">
      <formula>$C$4</formula>
    </cfRule>
  </conditionalFormatting>
  <conditionalFormatting sqref="BZ19">
    <cfRule type="cellIs" dxfId="635" priority="2413" operator="lessThan">
      <formula>$C$4</formula>
    </cfRule>
  </conditionalFormatting>
  <conditionalFormatting sqref="BZ20">
    <cfRule type="cellIs" dxfId="634" priority="2414" operator="lessThan">
      <formula>$C$4</formula>
    </cfRule>
  </conditionalFormatting>
  <conditionalFormatting sqref="BZ21">
    <cfRule type="cellIs" dxfId="633" priority="2415" operator="lessThan">
      <formula>$C$4</formula>
    </cfRule>
  </conditionalFormatting>
  <conditionalFormatting sqref="BZ22">
    <cfRule type="cellIs" dxfId="632" priority="2416" operator="lessThan">
      <formula>$C$4</formula>
    </cfRule>
  </conditionalFormatting>
  <conditionalFormatting sqref="BZ23">
    <cfRule type="cellIs" dxfId="631" priority="2417" operator="lessThan">
      <formula>$C$4</formula>
    </cfRule>
  </conditionalFormatting>
  <conditionalFormatting sqref="BZ24">
    <cfRule type="cellIs" dxfId="630" priority="2418" operator="lessThan">
      <formula>$C$4</formula>
    </cfRule>
  </conditionalFormatting>
  <conditionalFormatting sqref="BZ25">
    <cfRule type="cellIs" dxfId="629" priority="2419" operator="lessThan">
      <formula>$C$4</formula>
    </cfRule>
  </conditionalFormatting>
  <conditionalFormatting sqref="BZ26">
    <cfRule type="cellIs" dxfId="628" priority="2420" operator="lessThan">
      <formula>$C$4</formula>
    </cfRule>
  </conditionalFormatting>
  <conditionalFormatting sqref="BZ27">
    <cfRule type="cellIs" dxfId="627" priority="2421" operator="lessThan">
      <formula>$C$4</formula>
    </cfRule>
  </conditionalFormatting>
  <conditionalFormatting sqref="BZ28">
    <cfRule type="cellIs" dxfId="626" priority="2422" operator="lessThan">
      <formula>$C$4</formula>
    </cfRule>
  </conditionalFormatting>
  <conditionalFormatting sqref="BZ29">
    <cfRule type="cellIs" dxfId="625" priority="2423" operator="lessThan">
      <formula>$C$4</formula>
    </cfRule>
  </conditionalFormatting>
  <conditionalFormatting sqref="BZ30">
    <cfRule type="cellIs" dxfId="624" priority="2424" operator="lessThan">
      <formula>$C$4</formula>
    </cfRule>
  </conditionalFormatting>
  <conditionalFormatting sqref="BZ31">
    <cfRule type="cellIs" dxfId="623" priority="2425" operator="lessThan">
      <formula>$C$4</formula>
    </cfRule>
  </conditionalFormatting>
  <conditionalFormatting sqref="BZ32">
    <cfRule type="cellIs" dxfId="622" priority="2426" operator="lessThan">
      <formula>$C$4</formula>
    </cfRule>
  </conditionalFormatting>
  <conditionalFormatting sqref="BZ33">
    <cfRule type="cellIs" dxfId="621" priority="2427" operator="lessThan">
      <formula>$C$4</formula>
    </cfRule>
  </conditionalFormatting>
  <conditionalFormatting sqref="BZ34">
    <cfRule type="cellIs" dxfId="620" priority="2428" operator="lessThan">
      <formula>$C$4</formula>
    </cfRule>
  </conditionalFormatting>
  <conditionalFormatting sqref="BZ35">
    <cfRule type="cellIs" dxfId="619" priority="2429" operator="lessThan">
      <formula>$C$4</formula>
    </cfRule>
  </conditionalFormatting>
  <conditionalFormatting sqref="BZ36">
    <cfRule type="cellIs" dxfId="618" priority="2430" operator="lessThan">
      <formula>$C$4</formula>
    </cfRule>
  </conditionalFormatting>
  <conditionalFormatting sqref="BZ37">
    <cfRule type="cellIs" dxfId="617" priority="2431" operator="lessThan">
      <formula>$C$4</formula>
    </cfRule>
  </conditionalFormatting>
  <conditionalFormatting sqref="BZ38">
    <cfRule type="cellIs" dxfId="616" priority="2432" operator="lessThan">
      <formula>$C$4</formula>
    </cfRule>
  </conditionalFormatting>
  <conditionalFormatting sqref="BZ39">
    <cfRule type="cellIs" dxfId="615" priority="2433" operator="lessThan">
      <formula>$C$4</formula>
    </cfRule>
  </conditionalFormatting>
  <conditionalFormatting sqref="BZ40">
    <cfRule type="cellIs" dxfId="614" priority="2434" operator="lessThan">
      <formula>$C$4</formula>
    </cfRule>
  </conditionalFormatting>
  <conditionalFormatting sqref="BZ41">
    <cfRule type="cellIs" dxfId="613" priority="2435" operator="lessThan">
      <formula>$C$4</formula>
    </cfRule>
  </conditionalFormatting>
  <conditionalFormatting sqref="BZ42">
    <cfRule type="cellIs" dxfId="612" priority="2436" operator="lessThan">
      <formula>$C$4</formula>
    </cfRule>
  </conditionalFormatting>
  <conditionalFormatting sqref="BZ43">
    <cfRule type="cellIs" dxfId="611" priority="2437" operator="lessThan">
      <formula>$C$4</formula>
    </cfRule>
  </conditionalFormatting>
  <conditionalFormatting sqref="BZ44">
    <cfRule type="cellIs" dxfId="610" priority="2438" operator="lessThan">
      <formula>$C$4</formula>
    </cfRule>
  </conditionalFormatting>
  <conditionalFormatting sqref="BZ45">
    <cfRule type="cellIs" dxfId="609" priority="2439" operator="lessThan">
      <formula>$C$4</formula>
    </cfRule>
  </conditionalFormatting>
  <conditionalFormatting sqref="BZ46">
    <cfRule type="cellIs" dxfId="608" priority="2440" operator="lessThan">
      <formula>$C$4</formula>
    </cfRule>
  </conditionalFormatting>
  <conditionalFormatting sqref="BZ47">
    <cfRule type="cellIs" dxfId="607" priority="2441" operator="lessThan">
      <formula>$C$4</formula>
    </cfRule>
  </conditionalFormatting>
  <conditionalFormatting sqref="BZ48">
    <cfRule type="cellIs" dxfId="606" priority="2442" operator="lessThan">
      <formula>$C$4</formula>
    </cfRule>
  </conditionalFormatting>
  <conditionalFormatting sqref="BZ49">
    <cfRule type="cellIs" dxfId="605" priority="2443" operator="lessThan">
      <formula>$C$4</formula>
    </cfRule>
  </conditionalFormatting>
  <conditionalFormatting sqref="BZ50">
    <cfRule type="cellIs" dxfId="604" priority="2444" operator="lessThan">
      <formula>$C$4</formula>
    </cfRule>
  </conditionalFormatting>
  <conditionalFormatting sqref="CA11">
    <cfRule type="cellIs" dxfId="603" priority="2445" operator="lessThan">
      <formula>$C$4</formula>
    </cfRule>
  </conditionalFormatting>
  <conditionalFormatting sqref="CA12">
    <cfRule type="cellIs" dxfId="602" priority="2446" operator="lessThan">
      <formula>$C$4</formula>
    </cfRule>
  </conditionalFormatting>
  <conditionalFormatting sqref="CA13">
    <cfRule type="cellIs" dxfId="601" priority="2447" operator="lessThan">
      <formula>$C$4</formula>
    </cfRule>
  </conditionalFormatting>
  <conditionalFormatting sqref="CA14">
    <cfRule type="cellIs" dxfId="600" priority="2448" operator="lessThan">
      <formula>$C$4</formula>
    </cfRule>
  </conditionalFormatting>
  <conditionalFormatting sqref="CA15">
    <cfRule type="cellIs" dxfId="599" priority="2449" operator="lessThan">
      <formula>$C$4</formula>
    </cfRule>
  </conditionalFormatting>
  <conditionalFormatting sqref="CA16">
    <cfRule type="cellIs" dxfId="598" priority="2450" operator="lessThan">
      <formula>$C$4</formula>
    </cfRule>
  </conditionalFormatting>
  <conditionalFormatting sqref="CA17">
    <cfRule type="cellIs" dxfId="597" priority="2451" operator="lessThan">
      <formula>$C$4</formula>
    </cfRule>
  </conditionalFormatting>
  <conditionalFormatting sqref="CA18">
    <cfRule type="cellIs" dxfId="596" priority="2452" operator="lessThan">
      <formula>$C$4</formula>
    </cfRule>
  </conditionalFormatting>
  <conditionalFormatting sqref="CA19">
    <cfRule type="cellIs" dxfId="595" priority="2453" operator="lessThan">
      <formula>$C$4</formula>
    </cfRule>
  </conditionalFormatting>
  <conditionalFormatting sqref="CA20">
    <cfRule type="cellIs" dxfId="594" priority="2454" operator="lessThan">
      <formula>$C$4</formula>
    </cfRule>
  </conditionalFormatting>
  <conditionalFormatting sqref="CA21">
    <cfRule type="cellIs" dxfId="593" priority="2455" operator="lessThan">
      <formula>$C$4</formula>
    </cfRule>
  </conditionalFormatting>
  <conditionalFormatting sqref="CA22">
    <cfRule type="cellIs" dxfId="592" priority="2456" operator="lessThan">
      <formula>$C$4</formula>
    </cfRule>
  </conditionalFormatting>
  <conditionalFormatting sqref="CA23">
    <cfRule type="cellIs" dxfId="591" priority="2457" operator="lessThan">
      <formula>$C$4</formula>
    </cfRule>
  </conditionalFormatting>
  <conditionalFormatting sqref="CA24">
    <cfRule type="cellIs" dxfId="590" priority="2458" operator="lessThan">
      <formula>$C$4</formula>
    </cfRule>
  </conditionalFormatting>
  <conditionalFormatting sqref="CA25">
    <cfRule type="cellIs" dxfId="589" priority="2459" operator="lessThan">
      <formula>$C$4</formula>
    </cfRule>
  </conditionalFormatting>
  <conditionalFormatting sqref="CA26">
    <cfRule type="cellIs" dxfId="588" priority="2460" operator="lessThan">
      <formula>$C$4</formula>
    </cfRule>
  </conditionalFormatting>
  <conditionalFormatting sqref="CA27">
    <cfRule type="cellIs" dxfId="587" priority="2461" operator="lessThan">
      <formula>$C$4</formula>
    </cfRule>
  </conditionalFormatting>
  <conditionalFormatting sqref="CA28">
    <cfRule type="cellIs" dxfId="586" priority="2462" operator="lessThan">
      <formula>$C$4</formula>
    </cfRule>
  </conditionalFormatting>
  <conditionalFormatting sqref="CA29">
    <cfRule type="cellIs" dxfId="585" priority="2463" operator="lessThan">
      <formula>$C$4</formula>
    </cfRule>
  </conditionalFormatting>
  <conditionalFormatting sqref="CA30">
    <cfRule type="cellIs" dxfId="584" priority="2464" operator="lessThan">
      <formula>$C$4</formula>
    </cfRule>
  </conditionalFormatting>
  <conditionalFormatting sqref="CA31">
    <cfRule type="cellIs" dxfId="583" priority="2465" operator="lessThan">
      <formula>$C$4</formula>
    </cfRule>
  </conditionalFormatting>
  <conditionalFormatting sqref="CA32">
    <cfRule type="cellIs" dxfId="582" priority="2466" operator="lessThan">
      <formula>$C$4</formula>
    </cfRule>
  </conditionalFormatting>
  <conditionalFormatting sqref="CA33">
    <cfRule type="cellIs" dxfId="581" priority="2467" operator="lessThan">
      <formula>$C$4</formula>
    </cfRule>
  </conditionalFormatting>
  <conditionalFormatting sqref="CA34">
    <cfRule type="cellIs" dxfId="580" priority="2468" operator="lessThan">
      <formula>$C$4</formula>
    </cfRule>
  </conditionalFormatting>
  <conditionalFormatting sqref="CA35">
    <cfRule type="cellIs" dxfId="579" priority="2469" operator="lessThan">
      <formula>$C$4</formula>
    </cfRule>
  </conditionalFormatting>
  <conditionalFormatting sqref="CA36">
    <cfRule type="cellIs" dxfId="578" priority="2470" operator="lessThan">
      <formula>$C$4</formula>
    </cfRule>
  </conditionalFormatting>
  <conditionalFormatting sqref="CA37">
    <cfRule type="cellIs" dxfId="577" priority="2471" operator="lessThan">
      <formula>$C$4</formula>
    </cfRule>
  </conditionalFormatting>
  <conditionalFormatting sqref="CA38">
    <cfRule type="cellIs" dxfId="576" priority="2472" operator="lessThan">
      <formula>$C$4</formula>
    </cfRule>
  </conditionalFormatting>
  <conditionalFormatting sqref="CA39">
    <cfRule type="cellIs" dxfId="575" priority="2473" operator="lessThan">
      <formula>$C$4</formula>
    </cfRule>
  </conditionalFormatting>
  <conditionalFormatting sqref="CA40">
    <cfRule type="cellIs" dxfId="574" priority="2474" operator="lessThan">
      <formula>$C$4</formula>
    </cfRule>
  </conditionalFormatting>
  <conditionalFormatting sqref="CA41">
    <cfRule type="cellIs" dxfId="573" priority="2475" operator="lessThan">
      <formula>$C$4</formula>
    </cfRule>
  </conditionalFormatting>
  <conditionalFormatting sqref="CA42">
    <cfRule type="cellIs" dxfId="572" priority="2476" operator="lessThan">
      <formula>$C$4</formula>
    </cfRule>
  </conditionalFormatting>
  <conditionalFormatting sqref="CA43">
    <cfRule type="cellIs" dxfId="571" priority="2477" operator="lessThan">
      <formula>$C$4</formula>
    </cfRule>
  </conditionalFormatting>
  <conditionalFormatting sqref="CA44">
    <cfRule type="cellIs" dxfId="570" priority="2478" operator="lessThan">
      <formula>$C$4</formula>
    </cfRule>
  </conditionalFormatting>
  <conditionalFormatting sqref="CA45">
    <cfRule type="cellIs" dxfId="569" priority="2479" operator="lessThan">
      <formula>$C$4</formula>
    </cfRule>
  </conditionalFormatting>
  <conditionalFormatting sqref="CA46">
    <cfRule type="cellIs" dxfId="568" priority="2480" operator="lessThan">
      <formula>$C$4</formula>
    </cfRule>
  </conditionalFormatting>
  <conditionalFormatting sqref="CA47">
    <cfRule type="cellIs" dxfId="567" priority="2481" operator="lessThan">
      <formula>$C$4</formula>
    </cfRule>
  </conditionalFormatting>
  <conditionalFormatting sqref="CA48">
    <cfRule type="cellIs" dxfId="566" priority="2482" operator="lessThan">
      <formula>$C$4</formula>
    </cfRule>
  </conditionalFormatting>
  <conditionalFormatting sqref="CA49">
    <cfRule type="cellIs" dxfId="565" priority="2483" operator="lessThan">
      <formula>$C$4</formula>
    </cfRule>
  </conditionalFormatting>
  <conditionalFormatting sqref="CA50">
    <cfRule type="cellIs" dxfId="564" priority="2484" operator="lessThan">
      <formula>$C$4</formula>
    </cfRule>
  </conditionalFormatting>
  <conditionalFormatting sqref="CB11">
    <cfRule type="cellIs" dxfId="563" priority="2485" operator="lessThan">
      <formula>$C$4</formula>
    </cfRule>
  </conditionalFormatting>
  <conditionalFormatting sqref="CB12">
    <cfRule type="cellIs" dxfId="562" priority="2486" operator="lessThan">
      <formula>$C$4</formula>
    </cfRule>
  </conditionalFormatting>
  <conditionalFormatting sqref="CB13">
    <cfRule type="cellIs" dxfId="561" priority="2487" operator="lessThan">
      <formula>$C$4</formula>
    </cfRule>
  </conditionalFormatting>
  <conditionalFormatting sqref="CB14">
    <cfRule type="cellIs" dxfId="560" priority="2488" operator="lessThan">
      <formula>$C$4</formula>
    </cfRule>
  </conditionalFormatting>
  <conditionalFormatting sqref="CB15">
    <cfRule type="cellIs" dxfId="559" priority="2489" operator="lessThan">
      <formula>$C$4</formula>
    </cfRule>
  </conditionalFormatting>
  <conditionalFormatting sqref="CB16">
    <cfRule type="cellIs" dxfId="558" priority="2490" operator="lessThan">
      <formula>$C$4</formula>
    </cfRule>
  </conditionalFormatting>
  <conditionalFormatting sqref="CB17">
    <cfRule type="cellIs" dxfId="557" priority="2491" operator="lessThan">
      <formula>$C$4</formula>
    </cfRule>
  </conditionalFormatting>
  <conditionalFormatting sqref="CB18">
    <cfRule type="cellIs" dxfId="556" priority="2492" operator="lessThan">
      <formula>$C$4</formula>
    </cfRule>
  </conditionalFormatting>
  <conditionalFormatting sqref="CB19">
    <cfRule type="cellIs" dxfId="555" priority="2493" operator="lessThan">
      <formula>$C$4</formula>
    </cfRule>
  </conditionalFormatting>
  <conditionalFormatting sqref="CB20">
    <cfRule type="cellIs" dxfId="554" priority="2494" operator="lessThan">
      <formula>$C$4</formula>
    </cfRule>
  </conditionalFormatting>
  <conditionalFormatting sqref="CB21">
    <cfRule type="cellIs" dxfId="553" priority="2495" operator="lessThan">
      <formula>$C$4</formula>
    </cfRule>
  </conditionalFormatting>
  <conditionalFormatting sqref="CB22">
    <cfRule type="cellIs" dxfId="552" priority="2496" operator="lessThan">
      <formula>$C$4</formula>
    </cfRule>
  </conditionalFormatting>
  <conditionalFormatting sqref="CB23">
    <cfRule type="cellIs" dxfId="551" priority="2497" operator="lessThan">
      <formula>$C$4</formula>
    </cfRule>
  </conditionalFormatting>
  <conditionalFormatting sqref="CB24">
    <cfRule type="cellIs" dxfId="550" priority="2498" operator="lessThan">
      <formula>$C$4</formula>
    </cfRule>
  </conditionalFormatting>
  <conditionalFormatting sqref="CB25">
    <cfRule type="cellIs" dxfId="549" priority="2499" operator="lessThan">
      <formula>$C$4</formula>
    </cfRule>
  </conditionalFormatting>
  <conditionalFormatting sqref="CB26">
    <cfRule type="cellIs" dxfId="548" priority="2500" operator="lessThan">
      <formula>$C$4</formula>
    </cfRule>
  </conditionalFormatting>
  <conditionalFormatting sqref="CB27">
    <cfRule type="cellIs" dxfId="547" priority="2501" operator="lessThan">
      <formula>$C$4</formula>
    </cfRule>
  </conditionalFormatting>
  <conditionalFormatting sqref="CB28">
    <cfRule type="cellIs" dxfId="546" priority="2502" operator="lessThan">
      <formula>$C$4</formula>
    </cfRule>
  </conditionalFormatting>
  <conditionalFormatting sqref="CB29">
    <cfRule type="cellIs" dxfId="545" priority="2503" operator="lessThan">
      <formula>$C$4</formula>
    </cfRule>
  </conditionalFormatting>
  <conditionalFormatting sqref="CB30">
    <cfRule type="cellIs" dxfId="544" priority="2504" operator="lessThan">
      <formula>$C$4</formula>
    </cfRule>
  </conditionalFormatting>
  <conditionalFormatting sqref="CB31">
    <cfRule type="cellIs" dxfId="543" priority="2505" operator="lessThan">
      <formula>$C$4</formula>
    </cfRule>
  </conditionalFormatting>
  <conditionalFormatting sqref="CB32">
    <cfRule type="cellIs" dxfId="542" priority="2506" operator="lessThan">
      <formula>$C$4</formula>
    </cfRule>
  </conditionalFormatting>
  <conditionalFormatting sqref="CB33">
    <cfRule type="cellIs" dxfId="541" priority="2507" operator="lessThan">
      <formula>$C$4</formula>
    </cfRule>
  </conditionalFormatting>
  <conditionalFormatting sqref="CB34">
    <cfRule type="cellIs" dxfId="540" priority="2508" operator="lessThan">
      <formula>$C$4</formula>
    </cfRule>
  </conditionalFormatting>
  <conditionalFormatting sqref="CB35">
    <cfRule type="cellIs" dxfId="539" priority="2509" operator="lessThan">
      <formula>$C$4</formula>
    </cfRule>
  </conditionalFormatting>
  <conditionalFormatting sqref="CB36">
    <cfRule type="cellIs" dxfId="538" priority="2510" operator="lessThan">
      <formula>$C$4</formula>
    </cfRule>
  </conditionalFormatting>
  <conditionalFormatting sqref="CB37">
    <cfRule type="cellIs" dxfId="537" priority="2511" operator="lessThan">
      <formula>$C$4</formula>
    </cfRule>
  </conditionalFormatting>
  <conditionalFormatting sqref="CB38">
    <cfRule type="cellIs" dxfId="536" priority="2512" operator="lessThan">
      <formula>$C$4</formula>
    </cfRule>
  </conditionalFormatting>
  <conditionalFormatting sqref="CB39">
    <cfRule type="cellIs" dxfId="535" priority="2513" operator="lessThan">
      <formula>$C$4</formula>
    </cfRule>
  </conditionalFormatting>
  <conditionalFormatting sqref="CB40">
    <cfRule type="cellIs" dxfId="534" priority="2514" operator="lessThan">
      <formula>$C$4</formula>
    </cfRule>
  </conditionalFormatting>
  <conditionalFormatting sqref="CB41">
    <cfRule type="cellIs" dxfId="533" priority="2515" operator="lessThan">
      <formula>$C$4</formula>
    </cfRule>
  </conditionalFormatting>
  <conditionalFormatting sqref="CB42">
    <cfRule type="cellIs" dxfId="532" priority="2516" operator="lessThan">
      <formula>$C$4</formula>
    </cfRule>
  </conditionalFormatting>
  <conditionalFormatting sqref="CB43">
    <cfRule type="cellIs" dxfId="531" priority="2517" operator="lessThan">
      <formula>$C$4</formula>
    </cfRule>
  </conditionalFormatting>
  <conditionalFormatting sqref="CB44">
    <cfRule type="cellIs" dxfId="530" priority="2518" operator="lessThan">
      <formula>$C$4</formula>
    </cfRule>
  </conditionalFormatting>
  <conditionalFormatting sqref="CB45">
    <cfRule type="cellIs" dxfId="529" priority="2519" operator="lessThan">
      <formula>$C$4</formula>
    </cfRule>
  </conditionalFormatting>
  <conditionalFormatting sqref="CB46">
    <cfRule type="cellIs" dxfId="528" priority="2520" operator="lessThan">
      <formula>$C$4</formula>
    </cfRule>
  </conditionalFormatting>
  <conditionalFormatting sqref="CB47">
    <cfRule type="cellIs" dxfId="527" priority="2521" operator="lessThan">
      <formula>$C$4</formula>
    </cfRule>
  </conditionalFormatting>
  <conditionalFormatting sqref="CB48">
    <cfRule type="cellIs" dxfId="526" priority="2522" operator="lessThan">
      <formula>$C$4</formula>
    </cfRule>
  </conditionalFormatting>
  <conditionalFormatting sqref="CB49">
    <cfRule type="cellIs" dxfId="525" priority="2523" operator="lessThan">
      <formula>$C$4</formula>
    </cfRule>
  </conditionalFormatting>
  <conditionalFormatting sqref="CB50">
    <cfRule type="cellIs" dxfId="524" priority="2524" operator="lessThan">
      <formula>$C$4</formula>
    </cfRule>
  </conditionalFormatting>
  <conditionalFormatting sqref="CC11">
    <cfRule type="cellIs" dxfId="523" priority="2525" operator="lessThan">
      <formula>$C$4</formula>
    </cfRule>
  </conditionalFormatting>
  <conditionalFormatting sqref="CC12">
    <cfRule type="cellIs" dxfId="522" priority="2526" operator="lessThan">
      <formula>$C$4</formula>
    </cfRule>
  </conditionalFormatting>
  <conditionalFormatting sqref="CC13">
    <cfRule type="cellIs" dxfId="521" priority="2527" operator="lessThan">
      <formula>$C$4</formula>
    </cfRule>
  </conditionalFormatting>
  <conditionalFormatting sqref="CC14">
    <cfRule type="cellIs" dxfId="520" priority="2528" operator="lessThan">
      <formula>$C$4</formula>
    </cfRule>
  </conditionalFormatting>
  <conditionalFormatting sqref="CC15">
    <cfRule type="cellIs" dxfId="519" priority="2529" operator="lessThan">
      <formula>$C$4</formula>
    </cfRule>
  </conditionalFormatting>
  <conditionalFormatting sqref="CC16">
    <cfRule type="cellIs" dxfId="518" priority="2530" operator="lessThan">
      <formula>$C$4</formula>
    </cfRule>
  </conditionalFormatting>
  <conditionalFormatting sqref="CC17">
    <cfRule type="cellIs" dxfId="517" priority="2531" operator="lessThan">
      <formula>$C$4</formula>
    </cfRule>
  </conditionalFormatting>
  <conditionalFormatting sqref="CC18">
    <cfRule type="cellIs" dxfId="516" priority="2532" operator="lessThan">
      <formula>$C$4</formula>
    </cfRule>
  </conditionalFormatting>
  <conditionalFormatting sqref="CC19">
    <cfRule type="cellIs" dxfId="515" priority="2533" operator="lessThan">
      <formula>$C$4</formula>
    </cfRule>
  </conditionalFormatting>
  <conditionalFormatting sqref="CC20">
    <cfRule type="cellIs" dxfId="514" priority="2534" operator="lessThan">
      <formula>$C$4</formula>
    </cfRule>
  </conditionalFormatting>
  <conditionalFormatting sqref="CC21">
    <cfRule type="cellIs" dxfId="513" priority="2535" operator="lessThan">
      <formula>$C$4</formula>
    </cfRule>
  </conditionalFormatting>
  <conditionalFormatting sqref="CC22">
    <cfRule type="cellIs" dxfId="512" priority="2536" operator="lessThan">
      <formula>$C$4</formula>
    </cfRule>
  </conditionalFormatting>
  <conditionalFormatting sqref="CC23">
    <cfRule type="cellIs" dxfId="511" priority="2537" operator="lessThan">
      <formula>$C$4</formula>
    </cfRule>
  </conditionalFormatting>
  <conditionalFormatting sqref="CC24">
    <cfRule type="cellIs" dxfId="510" priority="2538" operator="lessThan">
      <formula>$C$4</formula>
    </cfRule>
  </conditionalFormatting>
  <conditionalFormatting sqref="CC25">
    <cfRule type="cellIs" dxfId="509" priority="2539" operator="lessThan">
      <formula>$C$4</formula>
    </cfRule>
  </conditionalFormatting>
  <conditionalFormatting sqref="CC26">
    <cfRule type="cellIs" dxfId="508" priority="2540" operator="lessThan">
      <formula>$C$4</formula>
    </cfRule>
  </conditionalFormatting>
  <conditionalFormatting sqref="CC27">
    <cfRule type="cellIs" dxfId="507" priority="2541" operator="lessThan">
      <formula>$C$4</formula>
    </cfRule>
  </conditionalFormatting>
  <conditionalFormatting sqref="CC28">
    <cfRule type="cellIs" dxfId="506" priority="2542" operator="lessThan">
      <formula>$C$4</formula>
    </cfRule>
  </conditionalFormatting>
  <conditionalFormatting sqref="CC29">
    <cfRule type="cellIs" dxfId="505" priority="2543" operator="lessThan">
      <formula>$C$4</formula>
    </cfRule>
  </conditionalFormatting>
  <conditionalFormatting sqref="CC30">
    <cfRule type="cellIs" dxfId="504" priority="2544" operator="lessThan">
      <formula>$C$4</formula>
    </cfRule>
  </conditionalFormatting>
  <conditionalFormatting sqref="CC31">
    <cfRule type="cellIs" dxfId="503" priority="2545" operator="lessThan">
      <formula>$C$4</formula>
    </cfRule>
  </conditionalFormatting>
  <conditionalFormatting sqref="CC32">
    <cfRule type="cellIs" dxfId="502" priority="2546" operator="lessThan">
      <formula>$C$4</formula>
    </cfRule>
  </conditionalFormatting>
  <conditionalFormatting sqref="CC33">
    <cfRule type="cellIs" dxfId="501" priority="2547" operator="lessThan">
      <formula>$C$4</formula>
    </cfRule>
  </conditionalFormatting>
  <conditionalFormatting sqref="CC34">
    <cfRule type="cellIs" dxfId="500" priority="2548" operator="lessThan">
      <formula>$C$4</formula>
    </cfRule>
  </conditionalFormatting>
  <conditionalFormatting sqref="CC35">
    <cfRule type="cellIs" dxfId="499" priority="2549" operator="lessThan">
      <formula>$C$4</formula>
    </cfRule>
  </conditionalFormatting>
  <conditionalFormatting sqref="CC36">
    <cfRule type="cellIs" dxfId="498" priority="2550" operator="lessThan">
      <formula>$C$4</formula>
    </cfRule>
  </conditionalFormatting>
  <conditionalFormatting sqref="CC37">
    <cfRule type="cellIs" dxfId="497" priority="2551" operator="lessThan">
      <formula>$C$4</formula>
    </cfRule>
  </conditionalFormatting>
  <conditionalFormatting sqref="CC38">
    <cfRule type="cellIs" dxfId="496" priority="2552" operator="lessThan">
      <formula>$C$4</formula>
    </cfRule>
  </conditionalFormatting>
  <conditionalFormatting sqref="CC39">
    <cfRule type="cellIs" dxfId="495" priority="2553" operator="lessThan">
      <formula>$C$4</formula>
    </cfRule>
  </conditionalFormatting>
  <conditionalFormatting sqref="CC40">
    <cfRule type="cellIs" dxfId="494" priority="2554" operator="lessThan">
      <formula>$C$4</formula>
    </cfRule>
  </conditionalFormatting>
  <conditionalFormatting sqref="CC41">
    <cfRule type="cellIs" dxfId="493" priority="2555" operator="lessThan">
      <formula>$C$4</formula>
    </cfRule>
  </conditionalFormatting>
  <conditionalFormatting sqref="CC42">
    <cfRule type="cellIs" dxfId="492" priority="2556" operator="lessThan">
      <formula>$C$4</formula>
    </cfRule>
  </conditionalFormatting>
  <conditionalFormatting sqref="CC43">
    <cfRule type="cellIs" dxfId="491" priority="2557" operator="lessThan">
      <formula>$C$4</formula>
    </cfRule>
  </conditionalFormatting>
  <conditionalFormatting sqref="CC44">
    <cfRule type="cellIs" dxfId="490" priority="2558" operator="lessThan">
      <formula>$C$4</formula>
    </cfRule>
  </conditionalFormatting>
  <conditionalFormatting sqref="CC45">
    <cfRule type="cellIs" dxfId="489" priority="2559" operator="lessThan">
      <formula>$C$4</formula>
    </cfRule>
  </conditionalFormatting>
  <conditionalFormatting sqref="CC46">
    <cfRule type="cellIs" dxfId="488" priority="2560" operator="lessThan">
      <formula>$C$4</formula>
    </cfRule>
  </conditionalFormatting>
  <conditionalFormatting sqref="CC47">
    <cfRule type="cellIs" dxfId="487" priority="2561" operator="lessThan">
      <formula>$C$4</formula>
    </cfRule>
  </conditionalFormatting>
  <conditionalFormatting sqref="CC48">
    <cfRule type="cellIs" dxfId="486" priority="2562" operator="lessThan">
      <formula>$C$4</formula>
    </cfRule>
  </conditionalFormatting>
  <conditionalFormatting sqref="CC49">
    <cfRule type="cellIs" dxfId="485" priority="2563" operator="lessThan">
      <formula>$C$4</formula>
    </cfRule>
  </conditionalFormatting>
  <conditionalFormatting sqref="CC50">
    <cfRule type="cellIs" dxfId="484" priority="2564" operator="lessThan">
      <formula>$C$4</formula>
    </cfRule>
  </conditionalFormatting>
  <conditionalFormatting sqref="CD11">
    <cfRule type="cellIs" dxfId="483" priority="2565" operator="lessThan">
      <formula>$C$4</formula>
    </cfRule>
  </conditionalFormatting>
  <conditionalFormatting sqref="CD12">
    <cfRule type="cellIs" dxfId="482" priority="2566" operator="lessThan">
      <formula>$C$4</formula>
    </cfRule>
  </conditionalFormatting>
  <conditionalFormatting sqref="CD13">
    <cfRule type="cellIs" dxfId="481" priority="2567" operator="lessThan">
      <formula>$C$4</formula>
    </cfRule>
  </conditionalFormatting>
  <conditionalFormatting sqref="CD14">
    <cfRule type="cellIs" dxfId="480" priority="2568" operator="lessThan">
      <formula>$C$4</formula>
    </cfRule>
  </conditionalFormatting>
  <conditionalFormatting sqref="CD15">
    <cfRule type="cellIs" dxfId="479" priority="2569" operator="lessThan">
      <formula>$C$4</formula>
    </cfRule>
  </conditionalFormatting>
  <conditionalFormatting sqref="CD16">
    <cfRule type="cellIs" dxfId="478" priority="2570" operator="lessThan">
      <formula>$C$4</formula>
    </cfRule>
  </conditionalFormatting>
  <conditionalFormatting sqref="CD17">
    <cfRule type="cellIs" dxfId="477" priority="2571" operator="lessThan">
      <formula>$C$4</formula>
    </cfRule>
  </conditionalFormatting>
  <conditionalFormatting sqref="CD18">
    <cfRule type="cellIs" dxfId="476" priority="2572" operator="lessThan">
      <formula>$C$4</formula>
    </cfRule>
  </conditionalFormatting>
  <conditionalFormatting sqref="CD19">
    <cfRule type="cellIs" dxfId="475" priority="2573" operator="lessThan">
      <formula>$C$4</formula>
    </cfRule>
  </conditionalFormatting>
  <conditionalFormatting sqref="CD20">
    <cfRule type="cellIs" dxfId="474" priority="2574" operator="lessThan">
      <formula>$C$4</formula>
    </cfRule>
  </conditionalFormatting>
  <conditionalFormatting sqref="CD21">
    <cfRule type="cellIs" dxfId="473" priority="2575" operator="lessThan">
      <formula>$C$4</formula>
    </cfRule>
  </conditionalFormatting>
  <conditionalFormatting sqref="CD22">
    <cfRule type="cellIs" dxfId="472" priority="2576" operator="lessThan">
      <formula>$C$4</formula>
    </cfRule>
  </conditionalFormatting>
  <conditionalFormatting sqref="CD23">
    <cfRule type="cellIs" dxfId="471" priority="2577" operator="lessThan">
      <formula>$C$4</formula>
    </cfRule>
  </conditionalFormatting>
  <conditionalFormatting sqref="CD24">
    <cfRule type="cellIs" dxfId="470" priority="2578" operator="lessThan">
      <formula>$C$4</formula>
    </cfRule>
  </conditionalFormatting>
  <conditionalFormatting sqref="CD25">
    <cfRule type="cellIs" dxfId="469" priority="2579" operator="lessThan">
      <formula>$C$4</formula>
    </cfRule>
  </conditionalFormatting>
  <conditionalFormatting sqref="CD26">
    <cfRule type="cellIs" dxfId="468" priority="2580" operator="lessThan">
      <formula>$C$4</formula>
    </cfRule>
  </conditionalFormatting>
  <conditionalFormatting sqref="CD27">
    <cfRule type="cellIs" dxfId="467" priority="2581" operator="lessThan">
      <formula>$C$4</formula>
    </cfRule>
  </conditionalFormatting>
  <conditionalFormatting sqref="CD28">
    <cfRule type="cellIs" dxfId="466" priority="2582" operator="lessThan">
      <formula>$C$4</formula>
    </cfRule>
  </conditionalFormatting>
  <conditionalFormatting sqref="CD29">
    <cfRule type="cellIs" dxfId="465" priority="2583" operator="lessThan">
      <formula>$C$4</formula>
    </cfRule>
  </conditionalFormatting>
  <conditionalFormatting sqref="CD30">
    <cfRule type="cellIs" dxfId="464" priority="2584" operator="lessThan">
      <formula>$C$4</formula>
    </cfRule>
  </conditionalFormatting>
  <conditionalFormatting sqref="CD31">
    <cfRule type="cellIs" dxfId="463" priority="2585" operator="lessThan">
      <formula>$C$4</formula>
    </cfRule>
  </conditionalFormatting>
  <conditionalFormatting sqref="CD32">
    <cfRule type="cellIs" dxfId="462" priority="2586" operator="lessThan">
      <formula>$C$4</formula>
    </cfRule>
  </conditionalFormatting>
  <conditionalFormatting sqref="CD33">
    <cfRule type="cellIs" dxfId="461" priority="2587" operator="lessThan">
      <formula>$C$4</formula>
    </cfRule>
  </conditionalFormatting>
  <conditionalFormatting sqref="CD34">
    <cfRule type="cellIs" dxfId="460" priority="2588" operator="lessThan">
      <formula>$C$4</formula>
    </cfRule>
  </conditionalFormatting>
  <conditionalFormatting sqref="CD35">
    <cfRule type="cellIs" dxfId="459" priority="2589" operator="lessThan">
      <formula>$C$4</formula>
    </cfRule>
  </conditionalFormatting>
  <conditionalFormatting sqref="CD36">
    <cfRule type="cellIs" dxfId="458" priority="2590" operator="lessThan">
      <formula>$C$4</formula>
    </cfRule>
  </conditionalFormatting>
  <conditionalFormatting sqref="CD37">
    <cfRule type="cellIs" dxfId="457" priority="2591" operator="lessThan">
      <formula>$C$4</formula>
    </cfRule>
  </conditionalFormatting>
  <conditionalFormatting sqref="CD38">
    <cfRule type="cellIs" dxfId="456" priority="2592" operator="lessThan">
      <formula>$C$4</formula>
    </cfRule>
  </conditionalFormatting>
  <conditionalFormatting sqref="CD39">
    <cfRule type="cellIs" dxfId="455" priority="2593" operator="lessThan">
      <formula>$C$4</formula>
    </cfRule>
  </conditionalFormatting>
  <conditionalFormatting sqref="CD40">
    <cfRule type="cellIs" dxfId="454" priority="2594" operator="lessThan">
      <formula>$C$4</formula>
    </cfRule>
  </conditionalFormatting>
  <conditionalFormatting sqref="CD41">
    <cfRule type="cellIs" dxfId="453" priority="2595" operator="lessThan">
      <formula>$C$4</formula>
    </cfRule>
  </conditionalFormatting>
  <conditionalFormatting sqref="CD42">
    <cfRule type="cellIs" dxfId="452" priority="2596" operator="lessThan">
      <formula>$C$4</formula>
    </cfRule>
  </conditionalFormatting>
  <conditionalFormatting sqref="CD43">
    <cfRule type="cellIs" dxfId="451" priority="2597" operator="lessThan">
      <formula>$C$4</formula>
    </cfRule>
  </conditionalFormatting>
  <conditionalFormatting sqref="CD44">
    <cfRule type="cellIs" dxfId="450" priority="2598" operator="lessThan">
      <formula>$C$4</formula>
    </cfRule>
  </conditionalFormatting>
  <conditionalFormatting sqref="CD45">
    <cfRule type="cellIs" dxfId="449" priority="2599" operator="lessThan">
      <formula>$C$4</formula>
    </cfRule>
  </conditionalFormatting>
  <conditionalFormatting sqref="CD46">
    <cfRule type="cellIs" dxfId="448" priority="2600" operator="lessThan">
      <formula>$C$4</formula>
    </cfRule>
  </conditionalFormatting>
  <conditionalFormatting sqref="CD47">
    <cfRule type="cellIs" dxfId="447" priority="2601" operator="lessThan">
      <formula>$C$4</formula>
    </cfRule>
  </conditionalFormatting>
  <conditionalFormatting sqref="CD48">
    <cfRule type="cellIs" dxfId="446" priority="2602" operator="lessThan">
      <formula>$C$4</formula>
    </cfRule>
  </conditionalFormatting>
  <conditionalFormatting sqref="CD49">
    <cfRule type="cellIs" dxfId="445" priority="2603" operator="lessThan">
      <formula>$C$4</formula>
    </cfRule>
  </conditionalFormatting>
  <conditionalFormatting sqref="CD50">
    <cfRule type="cellIs" dxfId="444" priority="2604" operator="lessThan">
      <formula>$C$4</formula>
    </cfRule>
  </conditionalFormatting>
  <conditionalFormatting sqref="CF11">
    <cfRule type="cellIs" dxfId="443" priority="2605" operator="lessThan">
      <formula>$C$4</formula>
    </cfRule>
  </conditionalFormatting>
  <conditionalFormatting sqref="CF12">
    <cfRule type="cellIs" dxfId="442" priority="2606" operator="lessThan">
      <formula>$C$4</formula>
    </cfRule>
  </conditionalFormatting>
  <conditionalFormatting sqref="CF13">
    <cfRule type="cellIs" dxfId="441" priority="2607" operator="lessThan">
      <formula>$C$4</formula>
    </cfRule>
  </conditionalFormatting>
  <conditionalFormatting sqref="CF14">
    <cfRule type="cellIs" dxfId="440" priority="2608" operator="lessThan">
      <formula>$C$4</formula>
    </cfRule>
  </conditionalFormatting>
  <conditionalFormatting sqref="CF15">
    <cfRule type="cellIs" dxfId="439" priority="2609" operator="lessThan">
      <formula>$C$4</formula>
    </cfRule>
  </conditionalFormatting>
  <conditionalFormatting sqref="CF16">
    <cfRule type="cellIs" dxfId="438" priority="2610" operator="lessThan">
      <formula>$C$4</formula>
    </cfRule>
  </conditionalFormatting>
  <conditionalFormatting sqref="CF17">
    <cfRule type="cellIs" dxfId="437" priority="2611" operator="lessThan">
      <formula>$C$4</formula>
    </cfRule>
  </conditionalFormatting>
  <conditionalFormatting sqref="CF18">
    <cfRule type="cellIs" dxfId="436" priority="2612" operator="lessThan">
      <formula>$C$4</formula>
    </cfRule>
  </conditionalFormatting>
  <conditionalFormatting sqref="CF19">
    <cfRule type="cellIs" dxfId="435" priority="2613" operator="lessThan">
      <formula>$C$4</formula>
    </cfRule>
  </conditionalFormatting>
  <conditionalFormatting sqref="CF20">
    <cfRule type="cellIs" dxfId="434" priority="2614" operator="lessThan">
      <formula>$C$4</formula>
    </cfRule>
  </conditionalFormatting>
  <conditionalFormatting sqref="CF21">
    <cfRule type="cellIs" dxfId="433" priority="2615" operator="lessThan">
      <formula>$C$4</formula>
    </cfRule>
  </conditionalFormatting>
  <conditionalFormatting sqref="CF22">
    <cfRule type="cellIs" dxfId="432" priority="2616" operator="lessThan">
      <formula>$C$4</formula>
    </cfRule>
  </conditionalFormatting>
  <conditionalFormatting sqref="CF23">
    <cfRule type="cellIs" dxfId="431" priority="2617" operator="lessThan">
      <formula>$C$4</formula>
    </cfRule>
  </conditionalFormatting>
  <conditionalFormatting sqref="CF24">
    <cfRule type="cellIs" dxfId="430" priority="2618" operator="lessThan">
      <formula>$C$4</formula>
    </cfRule>
  </conditionalFormatting>
  <conditionalFormatting sqref="CF25">
    <cfRule type="cellIs" dxfId="429" priority="2619" operator="lessThan">
      <formula>$C$4</formula>
    </cfRule>
  </conditionalFormatting>
  <conditionalFormatting sqref="CF26">
    <cfRule type="cellIs" dxfId="428" priority="2620" operator="lessThan">
      <formula>$C$4</formula>
    </cfRule>
  </conditionalFormatting>
  <conditionalFormatting sqref="CF27">
    <cfRule type="cellIs" dxfId="427" priority="2621" operator="lessThan">
      <formula>$C$4</formula>
    </cfRule>
  </conditionalFormatting>
  <conditionalFormatting sqref="CF28">
    <cfRule type="cellIs" dxfId="426" priority="2622" operator="lessThan">
      <formula>$C$4</formula>
    </cfRule>
  </conditionalFormatting>
  <conditionalFormatting sqref="CF29">
    <cfRule type="cellIs" dxfId="425" priority="2623" operator="lessThan">
      <formula>$C$4</formula>
    </cfRule>
  </conditionalFormatting>
  <conditionalFormatting sqref="CF30">
    <cfRule type="cellIs" dxfId="424" priority="2624" operator="lessThan">
      <formula>$C$4</formula>
    </cfRule>
  </conditionalFormatting>
  <conditionalFormatting sqref="CF31">
    <cfRule type="cellIs" dxfId="423" priority="2625" operator="lessThan">
      <formula>$C$4</formula>
    </cfRule>
  </conditionalFormatting>
  <conditionalFormatting sqref="CF32">
    <cfRule type="cellIs" dxfId="422" priority="2626" operator="lessThan">
      <formula>$C$4</formula>
    </cfRule>
  </conditionalFormatting>
  <conditionalFormatting sqref="CF33">
    <cfRule type="cellIs" dxfId="421" priority="2627" operator="lessThan">
      <formula>$C$4</formula>
    </cfRule>
  </conditionalFormatting>
  <conditionalFormatting sqref="CF34">
    <cfRule type="cellIs" dxfId="420" priority="2628" operator="lessThan">
      <formula>$C$4</formula>
    </cfRule>
  </conditionalFormatting>
  <conditionalFormatting sqref="CF35">
    <cfRule type="cellIs" dxfId="419" priority="2629" operator="lessThan">
      <formula>$C$4</formula>
    </cfRule>
  </conditionalFormatting>
  <conditionalFormatting sqref="CF36">
    <cfRule type="cellIs" dxfId="418" priority="2630" operator="lessThan">
      <formula>$C$4</formula>
    </cfRule>
  </conditionalFormatting>
  <conditionalFormatting sqref="CF37">
    <cfRule type="cellIs" dxfId="417" priority="2631" operator="lessThan">
      <formula>$C$4</formula>
    </cfRule>
  </conditionalFormatting>
  <conditionalFormatting sqref="CF38">
    <cfRule type="cellIs" dxfId="416" priority="2632" operator="lessThan">
      <formula>$C$4</formula>
    </cfRule>
  </conditionalFormatting>
  <conditionalFormatting sqref="CF39">
    <cfRule type="cellIs" dxfId="415" priority="2633" operator="lessThan">
      <formula>$C$4</formula>
    </cfRule>
  </conditionalFormatting>
  <conditionalFormatting sqref="CF40">
    <cfRule type="cellIs" dxfId="414" priority="2634" operator="lessThan">
      <formula>$C$4</formula>
    </cfRule>
  </conditionalFormatting>
  <conditionalFormatting sqref="CF41">
    <cfRule type="cellIs" dxfId="413" priority="2635" operator="lessThan">
      <formula>$C$4</formula>
    </cfRule>
  </conditionalFormatting>
  <conditionalFormatting sqref="CF42">
    <cfRule type="cellIs" dxfId="412" priority="2636" operator="lessThan">
      <formula>$C$4</formula>
    </cfRule>
  </conditionalFormatting>
  <conditionalFormatting sqref="CF43">
    <cfRule type="cellIs" dxfId="411" priority="2637" operator="lessThan">
      <formula>$C$4</formula>
    </cfRule>
  </conditionalFormatting>
  <conditionalFormatting sqref="CF44">
    <cfRule type="cellIs" dxfId="410" priority="2638" operator="lessThan">
      <formula>$C$4</formula>
    </cfRule>
  </conditionalFormatting>
  <conditionalFormatting sqref="CF45">
    <cfRule type="cellIs" dxfId="409" priority="2639" operator="lessThan">
      <formula>$C$4</formula>
    </cfRule>
  </conditionalFormatting>
  <conditionalFormatting sqref="CF46">
    <cfRule type="cellIs" dxfId="408" priority="2640" operator="lessThan">
      <formula>$C$4</formula>
    </cfRule>
  </conditionalFormatting>
  <conditionalFormatting sqref="CF47">
    <cfRule type="cellIs" dxfId="407" priority="2641" operator="lessThan">
      <formula>$C$4</formula>
    </cfRule>
  </conditionalFormatting>
  <conditionalFormatting sqref="CF48">
    <cfRule type="cellIs" dxfId="406" priority="2642" operator="lessThan">
      <formula>$C$4</formula>
    </cfRule>
  </conditionalFormatting>
  <conditionalFormatting sqref="CF49">
    <cfRule type="cellIs" dxfId="405" priority="2643" operator="lessThan">
      <formula>$C$4</formula>
    </cfRule>
  </conditionalFormatting>
  <conditionalFormatting sqref="CF50">
    <cfRule type="cellIs" dxfId="404" priority="2644" operator="lessThan">
      <formula>$C$4</formula>
    </cfRule>
  </conditionalFormatting>
  <conditionalFormatting sqref="CG11">
    <cfRule type="cellIs" dxfId="403" priority="2645" operator="lessThan">
      <formula>$C$4</formula>
    </cfRule>
  </conditionalFormatting>
  <conditionalFormatting sqref="CG12">
    <cfRule type="cellIs" dxfId="402" priority="2646" operator="lessThan">
      <formula>$C$4</formula>
    </cfRule>
  </conditionalFormatting>
  <conditionalFormatting sqref="CG13">
    <cfRule type="cellIs" dxfId="401" priority="2647" operator="lessThan">
      <formula>$C$4</formula>
    </cfRule>
  </conditionalFormatting>
  <conditionalFormatting sqref="CG14">
    <cfRule type="cellIs" dxfId="400" priority="2648" operator="lessThan">
      <formula>$C$4</formula>
    </cfRule>
  </conditionalFormatting>
  <conditionalFormatting sqref="CG15">
    <cfRule type="cellIs" dxfId="399" priority="2649" operator="lessThan">
      <formula>$C$4</formula>
    </cfRule>
  </conditionalFormatting>
  <conditionalFormatting sqref="CG16">
    <cfRule type="cellIs" dxfId="398" priority="2650" operator="lessThan">
      <formula>$C$4</formula>
    </cfRule>
  </conditionalFormatting>
  <conditionalFormatting sqref="CG17">
    <cfRule type="cellIs" dxfId="397" priority="2651" operator="lessThan">
      <formula>$C$4</formula>
    </cfRule>
  </conditionalFormatting>
  <conditionalFormatting sqref="CG18">
    <cfRule type="cellIs" dxfId="396" priority="2652" operator="lessThan">
      <formula>$C$4</formula>
    </cfRule>
  </conditionalFormatting>
  <conditionalFormatting sqref="CG19">
    <cfRule type="cellIs" dxfId="395" priority="2653" operator="lessThan">
      <formula>$C$4</formula>
    </cfRule>
  </conditionalFormatting>
  <conditionalFormatting sqref="CG20">
    <cfRule type="cellIs" dxfId="394" priority="2654" operator="lessThan">
      <formula>$C$4</formula>
    </cfRule>
  </conditionalFormatting>
  <conditionalFormatting sqref="CG21">
    <cfRule type="cellIs" dxfId="393" priority="2655" operator="lessThan">
      <formula>$C$4</formula>
    </cfRule>
  </conditionalFormatting>
  <conditionalFormatting sqref="CG22">
    <cfRule type="cellIs" dxfId="392" priority="2656" operator="lessThan">
      <formula>$C$4</formula>
    </cfRule>
  </conditionalFormatting>
  <conditionalFormatting sqref="CG23">
    <cfRule type="cellIs" dxfId="391" priority="2657" operator="lessThan">
      <formula>$C$4</formula>
    </cfRule>
  </conditionalFormatting>
  <conditionalFormatting sqref="CG24">
    <cfRule type="cellIs" dxfId="390" priority="2658" operator="lessThan">
      <formula>$C$4</formula>
    </cfRule>
  </conditionalFormatting>
  <conditionalFormatting sqref="CG25">
    <cfRule type="cellIs" dxfId="389" priority="2659" operator="lessThan">
      <formula>$C$4</formula>
    </cfRule>
  </conditionalFormatting>
  <conditionalFormatting sqref="CG26">
    <cfRule type="cellIs" dxfId="388" priority="2660" operator="lessThan">
      <formula>$C$4</formula>
    </cfRule>
  </conditionalFormatting>
  <conditionalFormatting sqref="CG27">
    <cfRule type="cellIs" dxfId="387" priority="2661" operator="lessThan">
      <formula>$C$4</formula>
    </cfRule>
  </conditionalFormatting>
  <conditionalFormatting sqref="CG28">
    <cfRule type="cellIs" dxfId="386" priority="2662" operator="lessThan">
      <formula>$C$4</formula>
    </cfRule>
  </conditionalFormatting>
  <conditionalFormatting sqref="CG29">
    <cfRule type="cellIs" dxfId="385" priority="2663" operator="lessThan">
      <formula>$C$4</formula>
    </cfRule>
  </conditionalFormatting>
  <conditionalFormatting sqref="CG30">
    <cfRule type="cellIs" dxfId="384" priority="2664" operator="lessThan">
      <formula>$C$4</formula>
    </cfRule>
  </conditionalFormatting>
  <conditionalFormatting sqref="CG31">
    <cfRule type="cellIs" dxfId="383" priority="2665" operator="lessThan">
      <formula>$C$4</formula>
    </cfRule>
  </conditionalFormatting>
  <conditionalFormatting sqref="CG32">
    <cfRule type="cellIs" dxfId="382" priority="2666" operator="lessThan">
      <formula>$C$4</formula>
    </cfRule>
  </conditionalFormatting>
  <conditionalFormatting sqref="CG33">
    <cfRule type="cellIs" dxfId="381" priority="2667" operator="lessThan">
      <formula>$C$4</formula>
    </cfRule>
  </conditionalFormatting>
  <conditionalFormatting sqref="CG34">
    <cfRule type="cellIs" dxfId="380" priority="2668" operator="lessThan">
      <formula>$C$4</formula>
    </cfRule>
  </conditionalFormatting>
  <conditionalFormatting sqref="CG35">
    <cfRule type="cellIs" dxfId="379" priority="2669" operator="lessThan">
      <formula>$C$4</formula>
    </cfRule>
  </conditionalFormatting>
  <conditionalFormatting sqref="CG36">
    <cfRule type="cellIs" dxfId="378" priority="2670" operator="lessThan">
      <formula>$C$4</formula>
    </cfRule>
  </conditionalFormatting>
  <conditionalFormatting sqref="CG37">
    <cfRule type="cellIs" dxfId="377" priority="2671" operator="lessThan">
      <formula>$C$4</formula>
    </cfRule>
  </conditionalFormatting>
  <conditionalFormatting sqref="CG38">
    <cfRule type="cellIs" dxfId="376" priority="2672" operator="lessThan">
      <formula>$C$4</formula>
    </cfRule>
  </conditionalFormatting>
  <conditionalFormatting sqref="CG39">
    <cfRule type="cellIs" dxfId="375" priority="2673" operator="lessThan">
      <formula>$C$4</formula>
    </cfRule>
  </conditionalFormatting>
  <conditionalFormatting sqref="CG40">
    <cfRule type="cellIs" dxfId="374" priority="2674" operator="lessThan">
      <formula>$C$4</formula>
    </cfRule>
  </conditionalFormatting>
  <conditionalFormatting sqref="CG41">
    <cfRule type="cellIs" dxfId="373" priority="2675" operator="lessThan">
      <formula>$C$4</formula>
    </cfRule>
  </conditionalFormatting>
  <conditionalFormatting sqref="CG42">
    <cfRule type="cellIs" dxfId="372" priority="2676" operator="lessThan">
      <formula>$C$4</formula>
    </cfRule>
  </conditionalFormatting>
  <conditionalFormatting sqref="CG43">
    <cfRule type="cellIs" dxfId="371" priority="2677" operator="lessThan">
      <formula>$C$4</formula>
    </cfRule>
  </conditionalFormatting>
  <conditionalFormatting sqref="CG44">
    <cfRule type="cellIs" dxfId="370" priority="2678" operator="lessThan">
      <formula>$C$4</formula>
    </cfRule>
  </conditionalFormatting>
  <conditionalFormatting sqref="CG45">
    <cfRule type="cellIs" dxfId="369" priority="2679" operator="lessThan">
      <formula>$C$4</formula>
    </cfRule>
  </conditionalFormatting>
  <conditionalFormatting sqref="CG46">
    <cfRule type="cellIs" dxfId="368" priority="2680" operator="lessThan">
      <formula>$C$4</formula>
    </cfRule>
  </conditionalFormatting>
  <conditionalFormatting sqref="CG47">
    <cfRule type="cellIs" dxfId="367" priority="2681" operator="lessThan">
      <formula>$C$4</formula>
    </cfRule>
  </conditionalFormatting>
  <conditionalFormatting sqref="CG48">
    <cfRule type="cellIs" dxfId="366" priority="2682" operator="lessThan">
      <formula>$C$4</formula>
    </cfRule>
  </conditionalFormatting>
  <conditionalFormatting sqref="CG49">
    <cfRule type="cellIs" dxfId="365" priority="2683" operator="lessThan">
      <formula>$C$4</formula>
    </cfRule>
  </conditionalFormatting>
  <conditionalFormatting sqref="CG50">
    <cfRule type="cellIs" dxfId="364" priority="2684" operator="lessThan">
      <formula>$C$4</formula>
    </cfRule>
  </conditionalFormatting>
  <conditionalFormatting sqref="CH11">
    <cfRule type="cellIs" dxfId="363" priority="2685" operator="lessThan">
      <formula>$C$4</formula>
    </cfRule>
  </conditionalFormatting>
  <conditionalFormatting sqref="CH12">
    <cfRule type="cellIs" dxfId="362" priority="2686" operator="lessThan">
      <formula>$C$4</formula>
    </cfRule>
  </conditionalFormatting>
  <conditionalFormatting sqref="CH13">
    <cfRule type="cellIs" dxfId="361" priority="2687" operator="lessThan">
      <formula>$C$4</formula>
    </cfRule>
  </conditionalFormatting>
  <conditionalFormatting sqref="CH14">
    <cfRule type="cellIs" dxfId="360" priority="2688" operator="lessThan">
      <formula>$C$4</formula>
    </cfRule>
  </conditionalFormatting>
  <conditionalFormatting sqref="CH15">
    <cfRule type="cellIs" dxfId="359" priority="2689" operator="lessThan">
      <formula>$C$4</formula>
    </cfRule>
  </conditionalFormatting>
  <conditionalFormatting sqref="CH16">
    <cfRule type="cellIs" dxfId="358" priority="2690" operator="lessThan">
      <formula>$C$4</formula>
    </cfRule>
  </conditionalFormatting>
  <conditionalFormatting sqref="CH17">
    <cfRule type="cellIs" dxfId="357" priority="2691" operator="lessThan">
      <formula>$C$4</formula>
    </cfRule>
  </conditionalFormatting>
  <conditionalFormatting sqref="CH18">
    <cfRule type="cellIs" dxfId="356" priority="2692" operator="lessThan">
      <formula>$C$4</formula>
    </cfRule>
  </conditionalFormatting>
  <conditionalFormatting sqref="CH19">
    <cfRule type="cellIs" dxfId="355" priority="2693" operator="lessThan">
      <formula>$C$4</formula>
    </cfRule>
  </conditionalFormatting>
  <conditionalFormatting sqref="CH20">
    <cfRule type="cellIs" dxfId="354" priority="2694" operator="lessThan">
      <formula>$C$4</formula>
    </cfRule>
  </conditionalFormatting>
  <conditionalFormatting sqref="CH21">
    <cfRule type="cellIs" dxfId="353" priority="2695" operator="lessThan">
      <formula>$C$4</formula>
    </cfRule>
  </conditionalFormatting>
  <conditionalFormatting sqref="CH22">
    <cfRule type="cellIs" dxfId="352" priority="2696" operator="lessThan">
      <formula>$C$4</formula>
    </cfRule>
  </conditionalFormatting>
  <conditionalFormatting sqref="CH23">
    <cfRule type="cellIs" dxfId="351" priority="2697" operator="lessThan">
      <formula>$C$4</formula>
    </cfRule>
  </conditionalFormatting>
  <conditionalFormatting sqref="CH24">
    <cfRule type="cellIs" dxfId="350" priority="2698" operator="lessThan">
      <formula>$C$4</formula>
    </cfRule>
  </conditionalFormatting>
  <conditionalFormatting sqref="CH25">
    <cfRule type="cellIs" dxfId="349" priority="2699" operator="lessThan">
      <formula>$C$4</formula>
    </cfRule>
  </conditionalFormatting>
  <conditionalFormatting sqref="CH26">
    <cfRule type="cellIs" dxfId="348" priority="2700" operator="lessThan">
      <formula>$C$4</formula>
    </cfRule>
  </conditionalFormatting>
  <conditionalFormatting sqref="CH27">
    <cfRule type="cellIs" dxfId="347" priority="2701" operator="lessThan">
      <formula>$C$4</formula>
    </cfRule>
  </conditionalFormatting>
  <conditionalFormatting sqref="CH28">
    <cfRule type="cellIs" dxfId="346" priority="2702" operator="lessThan">
      <formula>$C$4</formula>
    </cfRule>
  </conditionalFormatting>
  <conditionalFormatting sqref="CH29">
    <cfRule type="cellIs" dxfId="345" priority="2703" operator="lessThan">
      <formula>$C$4</formula>
    </cfRule>
  </conditionalFormatting>
  <conditionalFormatting sqref="CH30">
    <cfRule type="cellIs" dxfId="344" priority="2704" operator="lessThan">
      <formula>$C$4</formula>
    </cfRule>
  </conditionalFormatting>
  <conditionalFormatting sqref="CH31">
    <cfRule type="cellIs" dxfId="343" priority="2705" operator="lessThan">
      <formula>$C$4</formula>
    </cfRule>
  </conditionalFormatting>
  <conditionalFormatting sqref="CH32">
    <cfRule type="cellIs" dxfId="342" priority="2706" operator="lessThan">
      <formula>$C$4</formula>
    </cfRule>
  </conditionalFormatting>
  <conditionalFormatting sqref="CH33">
    <cfRule type="cellIs" dxfId="341" priority="2707" operator="lessThan">
      <formula>$C$4</formula>
    </cfRule>
  </conditionalFormatting>
  <conditionalFormatting sqref="CH34">
    <cfRule type="cellIs" dxfId="340" priority="2708" operator="lessThan">
      <formula>$C$4</formula>
    </cfRule>
  </conditionalFormatting>
  <conditionalFormatting sqref="CH35">
    <cfRule type="cellIs" dxfId="339" priority="2709" operator="lessThan">
      <formula>$C$4</formula>
    </cfRule>
  </conditionalFormatting>
  <conditionalFormatting sqref="CH36">
    <cfRule type="cellIs" dxfId="338" priority="2710" operator="lessThan">
      <formula>$C$4</formula>
    </cfRule>
  </conditionalFormatting>
  <conditionalFormatting sqref="CH37">
    <cfRule type="cellIs" dxfId="337" priority="2711" operator="lessThan">
      <formula>$C$4</formula>
    </cfRule>
  </conditionalFormatting>
  <conditionalFormatting sqref="CH38">
    <cfRule type="cellIs" dxfId="336" priority="2712" operator="lessThan">
      <formula>$C$4</formula>
    </cfRule>
  </conditionalFormatting>
  <conditionalFormatting sqref="CH39">
    <cfRule type="cellIs" dxfId="335" priority="2713" operator="lessThan">
      <formula>$C$4</formula>
    </cfRule>
  </conditionalFormatting>
  <conditionalFormatting sqref="CH40">
    <cfRule type="cellIs" dxfId="334" priority="2714" operator="lessThan">
      <formula>$C$4</formula>
    </cfRule>
  </conditionalFormatting>
  <conditionalFormatting sqref="CH41">
    <cfRule type="cellIs" dxfId="333" priority="2715" operator="lessThan">
      <formula>$C$4</formula>
    </cfRule>
  </conditionalFormatting>
  <conditionalFormatting sqref="CH42">
    <cfRule type="cellIs" dxfId="332" priority="2716" operator="lessThan">
      <formula>$C$4</formula>
    </cfRule>
  </conditionalFormatting>
  <conditionalFormatting sqref="CH43">
    <cfRule type="cellIs" dxfId="331" priority="2717" operator="lessThan">
      <formula>$C$4</formula>
    </cfRule>
  </conditionalFormatting>
  <conditionalFormatting sqref="CH44">
    <cfRule type="cellIs" dxfId="330" priority="2718" operator="lessThan">
      <formula>$C$4</formula>
    </cfRule>
  </conditionalFormatting>
  <conditionalFormatting sqref="CH45">
    <cfRule type="cellIs" dxfId="329" priority="2719" operator="lessThan">
      <formula>$C$4</formula>
    </cfRule>
  </conditionalFormatting>
  <conditionalFormatting sqref="CH46">
    <cfRule type="cellIs" dxfId="328" priority="2720" operator="lessThan">
      <formula>$C$4</formula>
    </cfRule>
  </conditionalFormatting>
  <conditionalFormatting sqref="CH47">
    <cfRule type="cellIs" dxfId="327" priority="2721" operator="lessThan">
      <formula>$C$4</formula>
    </cfRule>
  </conditionalFormatting>
  <conditionalFormatting sqref="CH48">
    <cfRule type="cellIs" dxfId="326" priority="2722" operator="lessThan">
      <formula>$C$4</formula>
    </cfRule>
  </conditionalFormatting>
  <conditionalFormatting sqref="CH49">
    <cfRule type="cellIs" dxfId="325" priority="2723" operator="lessThan">
      <formula>$C$4</formula>
    </cfRule>
  </conditionalFormatting>
  <conditionalFormatting sqref="CH50">
    <cfRule type="cellIs" dxfId="324" priority="2724" operator="lessThan">
      <formula>$C$4</formula>
    </cfRule>
  </conditionalFormatting>
  <conditionalFormatting sqref="CI11">
    <cfRule type="cellIs" dxfId="323" priority="2725" operator="lessThan">
      <formula>$C$4</formula>
    </cfRule>
  </conditionalFormatting>
  <conditionalFormatting sqref="CI12">
    <cfRule type="cellIs" dxfId="322" priority="2726" operator="lessThan">
      <formula>$C$4</formula>
    </cfRule>
  </conditionalFormatting>
  <conditionalFormatting sqref="CI13">
    <cfRule type="cellIs" dxfId="321" priority="2727" operator="lessThan">
      <formula>$C$4</formula>
    </cfRule>
  </conditionalFormatting>
  <conditionalFormatting sqref="CI14">
    <cfRule type="cellIs" dxfId="320" priority="2728" operator="lessThan">
      <formula>$C$4</formula>
    </cfRule>
  </conditionalFormatting>
  <conditionalFormatting sqref="CI15">
    <cfRule type="cellIs" dxfId="319" priority="2729" operator="lessThan">
      <formula>$C$4</formula>
    </cfRule>
  </conditionalFormatting>
  <conditionalFormatting sqref="CI16">
    <cfRule type="cellIs" dxfId="318" priority="2730" operator="lessThan">
      <formula>$C$4</formula>
    </cfRule>
  </conditionalFormatting>
  <conditionalFormatting sqref="CI17">
    <cfRule type="cellIs" dxfId="317" priority="2731" operator="lessThan">
      <formula>$C$4</formula>
    </cfRule>
  </conditionalFormatting>
  <conditionalFormatting sqref="CI18">
    <cfRule type="cellIs" dxfId="316" priority="2732" operator="lessThan">
      <formula>$C$4</formula>
    </cfRule>
  </conditionalFormatting>
  <conditionalFormatting sqref="CI19">
    <cfRule type="cellIs" dxfId="315" priority="2733" operator="lessThan">
      <formula>$C$4</formula>
    </cfRule>
  </conditionalFormatting>
  <conditionalFormatting sqref="CI20">
    <cfRule type="cellIs" dxfId="314" priority="2734" operator="lessThan">
      <formula>$C$4</formula>
    </cfRule>
  </conditionalFormatting>
  <conditionalFormatting sqref="CI21">
    <cfRule type="cellIs" dxfId="313" priority="2735" operator="lessThan">
      <formula>$C$4</formula>
    </cfRule>
  </conditionalFormatting>
  <conditionalFormatting sqref="CI22">
    <cfRule type="cellIs" dxfId="312" priority="2736" operator="lessThan">
      <formula>$C$4</formula>
    </cfRule>
  </conditionalFormatting>
  <conditionalFormatting sqref="CI23">
    <cfRule type="cellIs" dxfId="311" priority="2737" operator="lessThan">
      <formula>$C$4</formula>
    </cfRule>
  </conditionalFormatting>
  <conditionalFormatting sqref="CI24">
    <cfRule type="cellIs" dxfId="310" priority="2738" operator="lessThan">
      <formula>$C$4</formula>
    </cfRule>
  </conditionalFormatting>
  <conditionalFormatting sqref="CI25">
    <cfRule type="cellIs" dxfId="309" priority="2739" operator="lessThan">
      <formula>$C$4</formula>
    </cfRule>
  </conditionalFormatting>
  <conditionalFormatting sqref="CI26">
    <cfRule type="cellIs" dxfId="308" priority="2740" operator="lessThan">
      <formula>$C$4</formula>
    </cfRule>
  </conditionalFormatting>
  <conditionalFormatting sqref="CI27">
    <cfRule type="cellIs" dxfId="307" priority="2741" operator="lessThan">
      <formula>$C$4</formula>
    </cfRule>
  </conditionalFormatting>
  <conditionalFormatting sqref="CI28">
    <cfRule type="cellIs" dxfId="306" priority="2742" operator="lessThan">
      <formula>$C$4</formula>
    </cfRule>
  </conditionalFormatting>
  <conditionalFormatting sqref="CI29">
    <cfRule type="cellIs" dxfId="305" priority="2743" operator="lessThan">
      <formula>$C$4</formula>
    </cfRule>
  </conditionalFormatting>
  <conditionalFormatting sqref="CI30">
    <cfRule type="cellIs" dxfId="304" priority="2744" operator="lessThan">
      <formula>$C$4</formula>
    </cfRule>
  </conditionalFormatting>
  <conditionalFormatting sqref="CI31">
    <cfRule type="cellIs" dxfId="303" priority="2745" operator="lessThan">
      <formula>$C$4</formula>
    </cfRule>
  </conditionalFormatting>
  <conditionalFormatting sqref="CI32">
    <cfRule type="cellIs" dxfId="302" priority="2746" operator="lessThan">
      <formula>$C$4</formula>
    </cfRule>
  </conditionalFormatting>
  <conditionalFormatting sqref="CI33">
    <cfRule type="cellIs" dxfId="301" priority="2747" operator="lessThan">
      <formula>$C$4</formula>
    </cfRule>
  </conditionalFormatting>
  <conditionalFormatting sqref="CI34">
    <cfRule type="cellIs" dxfId="300" priority="2748" operator="lessThan">
      <formula>$C$4</formula>
    </cfRule>
  </conditionalFormatting>
  <conditionalFormatting sqref="CI35">
    <cfRule type="cellIs" dxfId="299" priority="2749" operator="lessThan">
      <formula>$C$4</formula>
    </cfRule>
  </conditionalFormatting>
  <conditionalFormatting sqref="CI36">
    <cfRule type="cellIs" dxfId="298" priority="2750" operator="lessThan">
      <formula>$C$4</formula>
    </cfRule>
  </conditionalFormatting>
  <conditionalFormatting sqref="CI37">
    <cfRule type="cellIs" dxfId="297" priority="2751" operator="lessThan">
      <formula>$C$4</formula>
    </cfRule>
  </conditionalFormatting>
  <conditionalFormatting sqref="CI38">
    <cfRule type="cellIs" dxfId="296" priority="2752" operator="lessThan">
      <formula>$C$4</formula>
    </cfRule>
  </conditionalFormatting>
  <conditionalFormatting sqref="CI39">
    <cfRule type="cellIs" dxfId="295" priority="2753" operator="lessThan">
      <formula>$C$4</formula>
    </cfRule>
  </conditionalFormatting>
  <conditionalFormatting sqref="CI40">
    <cfRule type="cellIs" dxfId="294" priority="2754" operator="lessThan">
      <formula>$C$4</formula>
    </cfRule>
  </conditionalFormatting>
  <conditionalFormatting sqref="CI41">
    <cfRule type="cellIs" dxfId="293" priority="2755" operator="lessThan">
      <formula>$C$4</formula>
    </cfRule>
  </conditionalFormatting>
  <conditionalFormatting sqref="CI42">
    <cfRule type="cellIs" dxfId="292" priority="2756" operator="lessThan">
      <formula>$C$4</formula>
    </cfRule>
  </conditionalFormatting>
  <conditionalFormatting sqref="CI43">
    <cfRule type="cellIs" dxfId="291" priority="2757" operator="lessThan">
      <formula>$C$4</formula>
    </cfRule>
  </conditionalFormatting>
  <conditionalFormatting sqref="CI44">
    <cfRule type="cellIs" dxfId="290" priority="2758" operator="lessThan">
      <formula>$C$4</formula>
    </cfRule>
  </conditionalFormatting>
  <conditionalFormatting sqref="CI45">
    <cfRule type="cellIs" dxfId="289" priority="2759" operator="lessThan">
      <formula>$C$4</formula>
    </cfRule>
  </conditionalFormatting>
  <conditionalFormatting sqref="CI46">
    <cfRule type="cellIs" dxfId="288" priority="2760" operator="lessThan">
      <formula>$C$4</formula>
    </cfRule>
  </conditionalFormatting>
  <conditionalFormatting sqref="CI47">
    <cfRule type="cellIs" dxfId="287" priority="2761" operator="lessThan">
      <formula>$C$4</formula>
    </cfRule>
  </conditionalFormatting>
  <conditionalFormatting sqref="CI48">
    <cfRule type="cellIs" dxfId="286" priority="2762" operator="lessThan">
      <formula>$C$4</formula>
    </cfRule>
  </conditionalFormatting>
  <conditionalFormatting sqref="CI49">
    <cfRule type="cellIs" dxfId="285" priority="2763" operator="lessThan">
      <formula>$C$4</formula>
    </cfRule>
  </conditionalFormatting>
  <conditionalFormatting sqref="CI50">
    <cfRule type="cellIs" dxfId="284" priority="2764" operator="lessThan">
      <formula>$C$4</formula>
    </cfRule>
  </conditionalFormatting>
  <conditionalFormatting sqref="CJ11">
    <cfRule type="cellIs" dxfId="283" priority="2765" operator="lessThan">
      <formula>$C$4</formula>
    </cfRule>
  </conditionalFormatting>
  <conditionalFormatting sqref="CJ12">
    <cfRule type="cellIs" dxfId="282" priority="2766" operator="lessThan">
      <formula>$C$4</formula>
    </cfRule>
  </conditionalFormatting>
  <conditionalFormatting sqref="CJ13">
    <cfRule type="cellIs" dxfId="281" priority="2767" operator="lessThan">
      <formula>$C$4</formula>
    </cfRule>
  </conditionalFormatting>
  <conditionalFormatting sqref="CJ14">
    <cfRule type="cellIs" dxfId="280" priority="2768" operator="lessThan">
      <formula>$C$4</formula>
    </cfRule>
  </conditionalFormatting>
  <conditionalFormatting sqref="CJ15">
    <cfRule type="cellIs" dxfId="279" priority="2769" operator="lessThan">
      <formula>$C$4</formula>
    </cfRule>
  </conditionalFormatting>
  <conditionalFormatting sqref="CJ16">
    <cfRule type="cellIs" dxfId="278" priority="2770" operator="lessThan">
      <formula>$C$4</formula>
    </cfRule>
  </conditionalFormatting>
  <conditionalFormatting sqref="CJ17">
    <cfRule type="cellIs" dxfId="277" priority="2771" operator="lessThan">
      <formula>$C$4</formula>
    </cfRule>
  </conditionalFormatting>
  <conditionalFormatting sqref="CJ18">
    <cfRule type="cellIs" dxfId="276" priority="2772" operator="lessThan">
      <formula>$C$4</formula>
    </cfRule>
  </conditionalFormatting>
  <conditionalFormatting sqref="CJ19">
    <cfRule type="cellIs" dxfId="275" priority="2773" operator="lessThan">
      <formula>$C$4</formula>
    </cfRule>
  </conditionalFormatting>
  <conditionalFormatting sqref="CJ20">
    <cfRule type="cellIs" dxfId="274" priority="2774" operator="lessThan">
      <formula>$C$4</formula>
    </cfRule>
  </conditionalFormatting>
  <conditionalFormatting sqref="CJ21">
    <cfRule type="cellIs" dxfId="273" priority="2775" operator="lessThan">
      <formula>$C$4</formula>
    </cfRule>
  </conditionalFormatting>
  <conditionalFormatting sqref="CJ22">
    <cfRule type="cellIs" dxfId="272" priority="2776" operator="lessThan">
      <formula>$C$4</formula>
    </cfRule>
  </conditionalFormatting>
  <conditionalFormatting sqref="CJ23">
    <cfRule type="cellIs" dxfId="271" priority="2777" operator="lessThan">
      <formula>$C$4</formula>
    </cfRule>
  </conditionalFormatting>
  <conditionalFormatting sqref="CJ24">
    <cfRule type="cellIs" dxfId="270" priority="2778" operator="lessThan">
      <formula>$C$4</formula>
    </cfRule>
  </conditionalFormatting>
  <conditionalFormatting sqref="CJ25">
    <cfRule type="cellIs" dxfId="269" priority="2779" operator="lessThan">
      <formula>$C$4</formula>
    </cfRule>
  </conditionalFormatting>
  <conditionalFormatting sqref="CJ26">
    <cfRule type="cellIs" dxfId="268" priority="2780" operator="lessThan">
      <formula>$C$4</formula>
    </cfRule>
  </conditionalFormatting>
  <conditionalFormatting sqref="CJ27">
    <cfRule type="cellIs" dxfId="267" priority="2781" operator="lessThan">
      <formula>$C$4</formula>
    </cfRule>
  </conditionalFormatting>
  <conditionalFormatting sqref="CJ28">
    <cfRule type="cellIs" dxfId="266" priority="2782" operator="lessThan">
      <formula>$C$4</formula>
    </cfRule>
  </conditionalFormatting>
  <conditionalFormatting sqref="CJ29">
    <cfRule type="cellIs" dxfId="265" priority="2783" operator="lessThan">
      <formula>$C$4</formula>
    </cfRule>
  </conditionalFormatting>
  <conditionalFormatting sqref="CJ30">
    <cfRule type="cellIs" dxfId="264" priority="2784" operator="lessThan">
      <formula>$C$4</formula>
    </cfRule>
  </conditionalFormatting>
  <conditionalFormatting sqref="CJ31">
    <cfRule type="cellIs" dxfId="263" priority="2785" operator="lessThan">
      <formula>$C$4</formula>
    </cfRule>
  </conditionalFormatting>
  <conditionalFormatting sqref="CJ32">
    <cfRule type="cellIs" dxfId="262" priority="2786" operator="lessThan">
      <formula>$C$4</formula>
    </cfRule>
  </conditionalFormatting>
  <conditionalFormatting sqref="CJ33">
    <cfRule type="cellIs" dxfId="261" priority="2787" operator="lessThan">
      <formula>$C$4</formula>
    </cfRule>
  </conditionalFormatting>
  <conditionalFormatting sqref="CJ34">
    <cfRule type="cellIs" dxfId="260" priority="2788" operator="lessThan">
      <formula>$C$4</formula>
    </cfRule>
  </conditionalFormatting>
  <conditionalFormatting sqref="CJ35">
    <cfRule type="cellIs" dxfId="259" priority="2789" operator="lessThan">
      <formula>$C$4</formula>
    </cfRule>
  </conditionalFormatting>
  <conditionalFormatting sqref="CJ36">
    <cfRule type="cellIs" dxfId="258" priority="2790" operator="lessThan">
      <formula>$C$4</formula>
    </cfRule>
  </conditionalFormatting>
  <conditionalFormatting sqref="CJ37">
    <cfRule type="cellIs" dxfId="257" priority="2791" operator="lessThan">
      <formula>$C$4</formula>
    </cfRule>
  </conditionalFormatting>
  <conditionalFormatting sqref="CJ38">
    <cfRule type="cellIs" dxfId="256" priority="2792" operator="lessThan">
      <formula>$C$4</formula>
    </cfRule>
  </conditionalFormatting>
  <conditionalFormatting sqref="CJ39">
    <cfRule type="cellIs" dxfId="255" priority="2793" operator="lessThan">
      <formula>$C$4</formula>
    </cfRule>
  </conditionalFormatting>
  <conditionalFormatting sqref="CJ40">
    <cfRule type="cellIs" dxfId="254" priority="2794" operator="lessThan">
      <formula>$C$4</formula>
    </cfRule>
  </conditionalFormatting>
  <conditionalFormatting sqref="CJ41">
    <cfRule type="cellIs" dxfId="253" priority="2795" operator="lessThan">
      <formula>$C$4</formula>
    </cfRule>
  </conditionalFormatting>
  <conditionalFormatting sqref="CJ42">
    <cfRule type="cellIs" dxfId="252" priority="2796" operator="lessThan">
      <formula>$C$4</formula>
    </cfRule>
  </conditionalFormatting>
  <conditionalFormatting sqref="CJ43">
    <cfRule type="cellIs" dxfId="251" priority="2797" operator="lessThan">
      <formula>$C$4</formula>
    </cfRule>
  </conditionalFormatting>
  <conditionalFormatting sqref="CJ44">
    <cfRule type="cellIs" dxfId="250" priority="2798" operator="lessThan">
      <formula>$C$4</formula>
    </cfRule>
  </conditionalFormatting>
  <conditionalFormatting sqref="CJ45">
    <cfRule type="cellIs" dxfId="249" priority="2799" operator="lessThan">
      <formula>$C$4</formula>
    </cfRule>
  </conditionalFormatting>
  <conditionalFormatting sqref="CJ46">
    <cfRule type="cellIs" dxfId="248" priority="2800" operator="lessThan">
      <formula>$C$4</formula>
    </cfRule>
  </conditionalFormatting>
  <conditionalFormatting sqref="CJ47">
    <cfRule type="cellIs" dxfId="247" priority="2801" operator="lessThan">
      <formula>$C$4</formula>
    </cfRule>
  </conditionalFormatting>
  <conditionalFormatting sqref="CJ48">
    <cfRule type="cellIs" dxfId="246" priority="2802" operator="lessThan">
      <formula>$C$4</formula>
    </cfRule>
  </conditionalFormatting>
  <conditionalFormatting sqref="CJ49">
    <cfRule type="cellIs" dxfId="245" priority="2803" operator="lessThan">
      <formula>$C$4</formula>
    </cfRule>
  </conditionalFormatting>
  <conditionalFormatting sqref="CJ50">
    <cfRule type="cellIs" dxfId="244" priority="2804" operator="lessThan">
      <formula>$C$4</formula>
    </cfRule>
  </conditionalFormatting>
  <conditionalFormatting sqref="CK11">
    <cfRule type="cellIs" dxfId="243" priority="2805" operator="lessThan">
      <formula>$C$4</formula>
    </cfRule>
  </conditionalFormatting>
  <conditionalFormatting sqref="CK12">
    <cfRule type="cellIs" dxfId="242" priority="2806" operator="lessThan">
      <formula>$C$4</formula>
    </cfRule>
  </conditionalFormatting>
  <conditionalFormatting sqref="CK13">
    <cfRule type="cellIs" dxfId="241" priority="2807" operator="lessThan">
      <formula>$C$4</formula>
    </cfRule>
  </conditionalFormatting>
  <conditionalFormatting sqref="CK14">
    <cfRule type="cellIs" dxfId="240" priority="2808" operator="lessThan">
      <formula>$C$4</formula>
    </cfRule>
  </conditionalFormatting>
  <conditionalFormatting sqref="CK15">
    <cfRule type="cellIs" dxfId="239" priority="2809" operator="lessThan">
      <formula>$C$4</formula>
    </cfRule>
  </conditionalFormatting>
  <conditionalFormatting sqref="CK16">
    <cfRule type="cellIs" dxfId="238" priority="2810" operator="lessThan">
      <formula>$C$4</formula>
    </cfRule>
  </conditionalFormatting>
  <conditionalFormatting sqref="CK17">
    <cfRule type="cellIs" dxfId="237" priority="2811" operator="lessThan">
      <formula>$C$4</formula>
    </cfRule>
  </conditionalFormatting>
  <conditionalFormatting sqref="CK18">
    <cfRule type="cellIs" dxfId="236" priority="2812" operator="lessThan">
      <formula>$C$4</formula>
    </cfRule>
  </conditionalFormatting>
  <conditionalFormatting sqref="CK19">
    <cfRule type="cellIs" dxfId="235" priority="2813" operator="lessThan">
      <formula>$C$4</formula>
    </cfRule>
  </conditionalFormatting>
  <conditionalFormatting sqref="CK20">
    <cfRule type="cellIs" dxfId="234" priority="2814" operator="lessThan">
      <formula>$C$4</formula>
    </cfRule>
  </conditionalFormatting>
  <conditionalFormatting sqref="CK21">
    <cfRule type="cellIs" dxfId="233" priority="2815" operator="lessThan">
      <formula>$C$4</formula>
    </cfRule>
  </conditionalFormatting>
  <conditionalFormatting sqref="CK22">
    <cfRule type="cellIs" dxfId="232" priority="2816" operator="lessThan">
      <formula>$C$4</formula>
    </cfRule>
  </conditionalFormatting>
  <conditionalFormatting sqref="CK23">
    <cfRule type="cellIs" dxfId="231" priority="2817" operator="lessThan">
      <formula>$C$4</formula>
    </cfRule>
  </conditionalFormatting>
  <conditionalFormatting sqref="CK24">
    <cfRule type="cellIs" dxfId="230" priority="2818" operator="lessThan">
      <formula>$C$4</formula>
    </cfRule>
  </conditionalFormatting>
  <conditionalFormatting sqref="CK25">
    <cfRule type="cellIs" dxfId="229" priority="2819" operator="lessThan">
      <formula>$C$4</formula>
    </cfRule>
  </conditionalFormatting>
  <conditionalFormatting sqref="CK26">
    <cfRule type="cellIs" dxfId="228" priority="2820" operator="lessThan">
      <formula>$C$4</formula>
    </cfRule>
  </conditionalFormatting>
  <conditionalFormatting sqref="CK27">
    <cfRule type="cellIs" dxfId="227" priority="2821" operator="lessThan">
      <formula>$C$4</formula>
    </cfRule>
  </conditionalFormatting>
  <conditionalFormatting sqref="CK28">
    <cfRule type="cellIs" dxfId="226" priority="2822" operator="lessThan">
      <formula>$C$4</formula>
    </cfRule>
  </conditionalFormatting>
  <conditionalFormatting sqref="CK29">
    <cfRule type="cellIs" dxfId="225" priority="2823" operator="lessThan">
      <formula>$C$4</formula>
    </cfRule>
  </conditionalFormatting>
  <conditionalFormatting sqref="CK30">
    <cfRule type="cellIs" dxfId="224" priority="2824" operator="lessThan">
      <formula>$C$4</formula>
    </cfRule>
  </conditionalFormatting>
  <conditionalFormatting sqref="CK31">
    <cfRule type="cellIs" dxfId="223" priority="2825" operator="lessThan">
      <formula>$C$4</formula>
    </cfRule>
  </conditionalFormatting>
  <conditionalFormatting sqref="CK32">
    <cfRule type="cellIs" dxfId="222" priority="2826" operator="lessThan">
      <formula>$C$4</formula>
    </cfRule>
  </conditionalFormatting>
  <conditionalFormatting sqref="CK33">
    <cfRule type="cellIs" dxfId="221" priority="2827" operator="lessThan">
      <formula>$C$4</formula>
    </cfRule>
  </conditionalFormatting>
  <conditionalFormatting sqref="CK34">
    <cfRule type="cellIs" dxfId="220" priority="2828" operator="lessThan">
      <formula>$C$4</formula>
    </cfRule>
  </conditionalFormatting>
  <conditionalFormatting sqref="CK35">
    <cfRule type="cellIs" dxfId="219" priority="2829" operator="lessThan">
      <formula>$C$4</formula>
    </cfRule>
  </conditionalFormatting>
  <conditionalFormatting sqref="CK36">
    <cfRule type="cellIs" dxfId="218" priority="2830" operator="lessThan">
      <formula>$C$4</formula>
    </cfRule>
  </conditionalFormatting>
  <conditionalFormatting sqref="CK37">
    <cfRule type="cellIs" dxfId="217" priority="2831" operator="lessThan">
      <formula>$C$4</formula>
    </cfRule>
  </conditionalFormatting>
  <conditionalFormatting sqref="CK38">
    <cfRule type="cellIs" dxfId="216" priority="2832" operator="lessThan">
      <formula>$C$4</formula>
    </cfRule>
  </conditionalFormatting>
  <conditionalFormatting sqref="CK39">
    <cfRule type="cellIs" dxfId="215" priority="2833" operator="lessThan">
      <formula>$C$4</formula>
    </cfRule>
  </conditionalFormatting>
  <conditionalFormatting sqref="CK40">
    <cfRule type="cellIs" dxfId="214" priority="2834" operator="lessThan">
      <formula>$C$4</formula>
    </cfRule>
  </conditionalFormatting>
  <conditionalFormatting sqref="CK41">
    <cfRule type="cellIs" dxfId="213" priority="2835" operator="lessThan">
      <formula>$C$4</formula>
    </cfRule>
  </conditionalFormatting>
  <conditionalFormatting sqref="CK42">
    <cfRule type="cellIs" dxfId="212" priority="2836" operator="lessThan">
      <formula>$C$4</formula>
    </cfRule>
  </conditionalFormatting>
  <conditionalFormatting sqref="CK43">
    <cfRule type="cellIs" dxfId="211" priority="2837" operator="lessThan">
      <formula>$C$4</formula>
    </cfRule>
  </conditionalFormatting>
  <conditionalFormatting sqref="CK44">
    <cfRule type="cellIs" dxfId="210" priority="2838" operator="lessThan">
      <formula>$C$4</formula>
    </cfRule>
  </conditionalFormatting>
  <conditionalFormatting sqref="CK45">
    <cfRule type="cellIs" dxfId="209" priority="2839" operator="lessThan">
      <formula>$C$4</formula>
    </cfRule>
  </conditionalFormatting>
  <conditionalFormatting sqref="CK46">
    <cfRule type="cellIs" dxfId="208" priority="2840" operator="lessThan">
      <formula>$C$4</formula>
    </cfRule>
  </conditionalFormatting>
  <conditionalFormatting sqref="CK47">
    <cfRule type="cellIs" dxfId="207" priority="2841" operator="lessThan">
      <formula>$C$4</formula>
    </cfRule>
  </conditionalFormatting>
  <conditionalFormatting sqref="CK48">
    <cfRule type="cellIs" dxfId="206" priority="2842" operator="lessThan">
      <formula>$C$4</formula>
    </cfRule>
  </conditionalFormatting>
  <conditionalFormatting sqref="CK49">
    <cfRule type="cellIs" dxfId="205" priority="2843" operator="lessThan">
      <formula>$C$4</formula>
    </cfRule>
  </conditionalFormatting>
  <conditionalFormatting sqref="CK50">
    <cfRule type="cellIs" dxfId="204" priority="2844" operator="lessThan">
      <formula>$C$4</formula>
    </cfRule>
  </conditionalFormatting>
  <conditionalFormatting sqref="CL11">
    <cfRule type="cellIs" dxfId="203" priority="2845" operator="lessThan">
      <formula>$C$4</formula>
    </cfRule>
  </conditionalFormatting>
  <conditionalFormatting sqref="CL12">
    <cfRule type="cellIs" dxfId="202" priority="2846" operator="lessThan">
      <formula>$C$4</formula>
    </cfRule>
  </conditionalFormatting>
  <conditionalFormatting sqref="CL13">
    <cfRule type="cellIs" dxfId="201" priority="2847" operator="lessThan">
      <formula>$C$4</formula>
    </cfRule>
  </conditionalFormatting>
  <conditionalFormatting sqref="CL14">
    <cfRule type="cellIs" dxfId="200" priority="2848" operator="lessThan">
      <formula>$C$4</formula>
    </cfRule>
  </conditionalFormatting>
  <conditionalFormatting sqref="CL15">
    <cfRule type="cellIs" dxfId="199" priority="2849" operator="lessThan">
      <formula>$C$4</formula>
    </cfRule>
  </conditionalFormatting>
  <conditionalFormatting sqref="CL16">
    <cfRule type="cellIs" dxfId="198" priority="2850" operator="lessThan">
      <formula>$C$4</formula>
    </cfRule>
  </conditionalFormatting>
  <conditionalFormatting sqref="CL17">
    <cfRule type="cellIs" dxfId="197" priority="2851" operator="lessThan">
      <formula>$C$4</formula>
    </cfRule>
  </conditionalFormatting>
  <conditionalFormatting sqref="CL18">
    <cfRule type="cellIs" dxfId="196" priority="2852" operator="lessThan">
      <formula>$C$4</formula>
    </cfRule>
  </conditionalFormatting>
  <conditionalFormatting sqref="CL19">
    <cfRule type="cellIs" dxfId="195" priority="2853" operator="lessThan">
      <formula>$C$4</formula>
    </cfRule>
  </conditionalFormatting>
  <conditionalFormatting sqref="CL20">
    <cfRule type="cellIs" dxfId="194" priority="2854" operator="lessThan">
      <formula>$C$4</formula>
    </cfRule>
  </conditionalFormatting>
  <conditionalFormatting sqref="CL21">
    <cfRule type="cellIs" dxfId="193" priority="2855" operator="lessThan">
      <formula>$C$4</formula>
    </cfRule>
  </conditionalFormatting>
  <conditionalFormatting sqref="CL22">
    <cfRule type="cellIs" dxfId="192" priority="2856" operator="lessThan">
      <formula>$C$4</formula>
    </cfRule>
  </conditionalFormatting>
  <conditionalFormatting sqref="CL23">
    <cfRule type="cellIs" dxfId="191" priority="2857" operator="lessThan">
      <formula>$C$4</formula>
    </cfRule>
  </conditionalFormatting>
  <conditionalFormatting sqref="CL24">
    <cfRule type="cellIs" dxfId="190" priority="2858" operator="lessThan">
      <formula>$C$4</formula>
    </cfRule>
  </conditionalFormatting>
  <conditionalFormatting sqref="CL25">
    <cfRule type="cellIs" dxfId="189" priority="2859" operator="lessThan">
      <formula>$C$4</formula>
    </cfRule>
  </conditionalFormatting>
  <conditionalFormatting sqref="CL26">
    <cfRule type="cellIs" dxfId="188" priority="2860" operator="lessThan">
      <formula>$C$4</formula>
    </cfRule>
  </conditionalFormatting>
  <conditionalFormatting sqref="CL27">
    <cfRule type="cellIs" dxfId="187" priority="2861" operator="lessThan">
      <formula>$C$4</formula>
    </cfRule>
  </conditionalFormatting>
  <conditionalFormatting sqref="CL28">
    <cfRule type="cellIs" dxfId="186" priority="2862" operator="lessThan">
      <formula>$C$4</formula>
    </cfRule>
  </conditionalFormatting>
  <conditionalFormatting sqref="CL29">
    <cfRule type="cellIs" dxfId="185" priority="2863" operator="lessThan">
      <formula>$C$4</formula>
    </cfRule>
  </conditionalFormatting>
  <conditionalFormatting sqref="CL30">
    <cfRule type="cellIs" dxfId="184" priority="2864" operator="lessThan">
      <formula>$C$4</formula>
    </cfRule>
  </conditionalFormatting>
  <conditionalFormatting sqref="CL31">
    <cfRule type="cellIs" dxfId="183" priority="2865" operator="lessThan">
      <formula>$C$4</formula>
    </cfRule>
  </conditionalFormatting>
  <conditionalFormatting sqref="CL32">
    <cfRule type="cellIs" dxfId="182" priority="2866" operator="lessThan">
      <formula>$C$4</formula>
    </cfRule>
  </conditionalFormatting>
  <conditionalFormatting sqref="CL33">
    <cfRule type="cellIs" dxfId="181" priority="2867" operator="lessThan">
      <formula>$C$4</formula>
    </cfRule>
  </conditionalFormatting>
  <conditionalFormatting sqref="CL34">
    <cfRule type="cellIs" dxfId="180" priority="2868" operator="lessThan">
      <formula>$C$4</formula>
    </cfRule>
  </conditionalFormatting>
  <conditionalFormatting sqref="CL35">
    <cfRule type="cellIs" dxfId="179" priority="2869" operator="lessThan">
      <formula>$C$4</formula>
    </cfRule>
  </conditionalFormatting>
  <conditionalFormatting sqref="CL36">
    <cfRule type="cellIs" dxfId="178" priority="2870" operator="lessThan">
      <formula>$C$4</formula>
    </cfRule>
  </conditionalFormatting>
  <conditionalFormatting sqref="CL37">
    <cfRule type="cellIs" dxfId="177" priority="2871" operator="lessThan">
      <formula>$C$4</formula>
    </cfRule>
  </conditionalFormatting>
  <conditionalFormatting sqref="CL38">
    <cfRule type="cellIs" dxfId="176" priority="2872" operator="lessThan">
      <formula>$C$4</formula>
    </cfRule>
  </conditionalFormatting>
  <conditionalFormatting sqref="CL39">
    <cfRule type="cellIs" dxfId="175" priority="2873" operator="lessThan">
      <formula>$C$4</formula>
    </cfRule>
  </conditionalFormatting>
  <conditionalFormatting sqref="CL40">
    <cfRule type="cellIs" dxfId="174" priority="2874" operator="lessThan">
      <formula>$C$4</formula>
    </cfRule>
  </conditionalFormatting>
  <conditionalFormatting sqref="CL41">
    <cfRule type="cellIs" dxfId="173" priority="2875" operator="lessThan">
      <formula>$C$4</formula>
    </cfRule>
  </conditionalFormatting>
  <conditionalFormatting sqref="CL42">
    <cfRule type="cellIs" dxfId="172" priority="2876" operator="lessThan">
      <formula>$C$4</formula>
    </cfRule>
  </conditionalFormatting>
  <conditionalFormatting sqref="CL43">
    <cfRule type="cellIs" dxfId="171" priority="2877" operator="lessThan">
      <formula>$C$4</formula>
    </cfRule>
  </conditionalFormatting>
  <conditionalFormatting sqref="CL44">
    <cfRule type="cellIs" dxfId="170" priority="2878" operator="lessThan">
      <formula>$C$4</formula>
    </cfRule>
  </conditionalFormatting>
  <conditionalFormatting sqref="CL45">
    <cfRule type="cellIs" dxfId="169" priority="2879" operator="lessThan">
      <formula>$C$4</formula>
    </cfRule>
  </conditionalFormatting>
  <conditionalFormatting sqref="CL46">
    <cfRule type="cellIs" dxfId="168" priority="2880" operator="lessThan">
      <formula>$C$4</formula>
    </cfRule>
  </conditionalFormatting>
  <conditionalFormatting sqref="CL47">
    <cfRule type="cellIs" dxfId="167" priority="2881" operator="lessThan">
      <formula>$C$4</formula>
    </cfRule>
  </conditionalFormatting>
  <conditionalFormatting sqref="CL48">
    <cfRule type="cellIs" dxfId="166" priority="2882" operator="lessThan">
      <formula>$C$4</formula>
    </cfRule>
  </conditionalFormatting>
  <conditionalFormatting sqref="CL49">
    <cfRule type="cellIs" dxfId="165" priority="2883" operator="lessThan">
      <formula>$C$4</formula>
    </cfRule>
  </conditionalFormatting>
  <conditionalFormatting sqref="CL50">
    <cfRule type="cellIs" dxfId="164" priority="2884" operator="lessThan">
      <formula>$C$4</formula>
    </cfRule>
  </conditionalFormatting>
  <conditionalFormatting sqref="CM11">
    <cfRule type="cellIs" dxfId="163" priority="2885" operator="lessThan">
      <formula>$C$4</formula>
    </cfRule>
  </conditionalFormatting>
  <conditionalFormatting sqref="CM12">
    <cfRule type="cellIs" dxfId="162" priority="2886" operator="lessThan">
      <formula>$C$4</formula>
    </cfRule>
  </conditionalFormatting>
  <conditionalFormatting sqref="CM13">
    <cfRule type="cellIs" dxfId="161" priority="2887" operator="lessThan">
      <formula>$C$4</formula>
    </cfRule>
  </conditionalFormatting>
  <conditionalFormatting sqref="CM14">
    <cfRule type="cellIs" dxfId="160" priority="2888" operator="lessThan">
      <formula>$C$4</formula>
    </cfRule>
  </conditionalFormatting>
  <conditionalFormatting sqref="CM15">
    <cfRule type="cellIs" dxfId="159" priority="2889" operator="lessThan">
      <formula>$C$4</formula>
    </cfRule>
  </conditionalFormatting>
  <conditionalFormatting sqref="CM16">
    <cfRule type="cellIs" dxfId="158" priority="2890" operator="lessThan">
      <formula>$C$4</formula>
    </cfRule>
  </conditionalFormatting>
  <conditionalFormatting sqref="CM17">
    <cfRule type="cellIs" dxfId="157" priority="2891" operator="lessThan">
      <formula>$C$4</formula>
    </cfRule>
  </conditionalFormatting>
  <conditionalFormatting sqref="CM18">
    <cfRule type="cellIs" dxfId="156" priority="2892" operator="lessThan">
      <formula>$C$4</formula>
    </cfRule>
  </conditionalFormatting>
  <conditionalFormatting sqref="CM19">
    <cfRule type="cellIs" dxfId="155" priority="2893" operator="lessThan">
      <formula>$C$4</formula>
    </cfRule>
  </conditionalFormatting>
  <conditionalFormatting sqref="CM20">
    <cfRule type="cellIs" dxfId="154" priority="2894" operator="lessThan">
      <formula>$C$4</formula>
    </cfRule>
  </conditionalFormatting>
  <conditionalFormatting sqref="CM21">
    <cfRule type="cellIs" dxfId="153" priority="2895" operator="lessThan">
      <formula>$C$4</formula>
    </cfRule>
  </conditionalFormatting>
  <conditionalFormatting sqref="CM22">
    <cfRule type="cellIs" dxfId="152" priority="2896" operator="lessThan">
      <formula>$C$4</formula>
    </cfRule>
  </conditionalFormatting>
  <conditionalFormatting sqref="CM23">
    <cfRule type="cellIs" dxfId="151" priority="2897" operator="lessThan">
      <formula>$C$4</formula>
    </cfRule>
  </conditionalFormatting>
  <conditionalFormatting sqref="CM24">
    <cfRule type="cellIs" dxfId="150" priority="2898" operator="lessThan">
      <formula>$C$4</formula>
    </cfRule>
  </conditionalFormatting>
  <conditionalFormatting sqref="CM25">
    <cfRule type="cellIs" dxfId="149" priority="2899" operator="lessThan">
      <formula>$C$4</formula>
    </cfRule>
  </conditionalFormatting>
  <conditionalFormatting sqref="CM26">
    <cfRule type="cellIs" dxfId="148" priority="2900" operator="lessThan">
      <formula>$C$4</formula>
    </cfRule>
  </conditionalFormatting>
  <conditionalFormatting sqref="CM27">
    <cfRule type="cellIs" dxfId="147" priority="2901" operator="lessThan">
      <formula>$C$4</formula>
    </cfRule>
  </conditionalFormatting>
  <conditionalFormatting sqref="CM28">
    <cfRule type="cellIs" dxfId="146" priority="2902" operator="lessThan">
      <formula>$C$4</formula>
    </cfRule>
  </conditionalFormatting>
  <conditionalFormatting sqref="CM29">
    <cfRule type="cellIs" dxfId="145" priority="2903" operator="lessThan">
      <formula>$C$4</formula>
    </cfRule>
  </conditionalFormatting>
  <conditionalFormatting sqref="CM30">
    <cfRule type="cellIs" dxfId="144" priority="2904" operator="lessThan">
      <formula>$C$4</formula>
    </cfRule>
  </conditionalFormatting>
  <conditionalFormatting sqref="CM31">
    <cfRule type="cellIs" dxfId="143" priority="2905" operator="lessThan">
      <formula>$C$4</formula>
    </cfRule>
  </conditionalFormatting>
  <conditionalFormatting sqref="CM32">
    <cfRule type="cellIs" dxfId="142" priority="2906" operator="lessThan">
      <formula>$C$4</formula>
    </cfRule>
  </conditionalFormatting>
  <conditionalFormatting sqref="CM33">
    <cfRule type="cellIs" dxfId="141" priority="2907" operator="lessThan">
      <formula>$C$4</formula>
    </cfRule>
  </conditionalFormatting>
  <conditionalFormatting sqref="CM34">
    <cfRule type="cellIs" dxfId="140" priority="2908" operator="lessThan">
      <formula>$C$4</formula>
    </cfRule>
  </conditionalFormatting>
  <conditionalFormatting sqref="CM35">
    <cfRule type="cellIs" dxfId="139" priority="2909" operator="lessThan">
      <formula>$C$4</formula>
    </cfRule>
  </conditionalFormatting>
  <conditionalFormatting sqref="CM36">
    <cfRule type="cellIs" dxfId="138" priority="2910" operator="lessThan">
      <formula>$C$4</formula>
    </cfRule>
  </conditionalFormatting>
  <conditionalFormatting sqref="CM37">
    <cfRule type="cellIs" dxfId="137" priority="2911" operator="lessThan">
      <formula>$C$4</formula>
    </cfRule>
  </conditionalFormatting>
  <conditionalFormatting sqref="CM38">
    <cfRule type="cellIs" dxfId="136" priority="2912" operator="lessThan">
      <formula>$C$4</formula>
    </cfRule>
  </conditionalFormatting>
  <conditionalFormatting sqref="CM39">
    <cfRule type="cellIs" dxfId="135" priority="2913" operator="lessThan">
      <formula>$C$4</formula>
    </cfRule>
  </conditionalFormatting>
  <conditionalFormatting sqref="CM40">
    <cfRule type="cellIs" dxfId="134" priority="2914" operator="lessThan">
      <formula>$C$4</formula>
    </cfRule>
  </conditionalFormatting>
  <conditionalFormatting sqref="CM41">
    <cfRule type="cellIs" dxfId="133" priority="2915" operator="lessThan">
      <formula>$C$4</formula>
    </cfRule>
  </conditionalFormatting>
  <conditionalFormatting sqref="CM42">
    <cfRule type="cellIs" dxfId="132" priority="2916" operator="lessThan">
      <formula>$C$4</formula>
    </cfRule>
  </conditionalFormatting>
  <conditionalFormatting sqref="CM43">
    <cfRule type="cellIs" dxfId="131" priority="2917" operator="lessThan">
      <formula>$C$4</formula>
    </cfRule>
  </conditionalFormatting>
  <conditionalFormatting sqref="CM44">
    <cfRule type="cellIs" dxfId="130" priority="2918" operator="lessThan">
      <formula>$C$4</formula>
    </cfRule>
  </conditionalFormatting>
  <conditionalFormatting sqref="CM45">
    <cfRule type="cellIs" dxfId="129" priority="2919" operator="lessThan">
      <formula>$C$4</formula>
    </cfRule>
  </conditionalFormatting>
  <conditionalFormatting sqref="CM46">
    <cfRule type="cellIs" dxfId="128" priority="2920" operator="lessThan">
      <formula>$C$4</formula>
    </cfRule>
  </conditionalFormatting>
  <conditionalFormatting sqref="CM47">
    <cfRule type="cellIs" dxfId="127" priority="2921" operator="lessThan">
      <formula>$C$4</formula>
    </cfRule>
  </conditionalFormatting>
  <conditionalFormatting sqref="CM48">
    <cfRule type="cellIs" dxfId="126" priority="2922" operator="lessThan">
      <formula>$C$4</formula>
    </cfRule>
  </conditionalFormatting>
  <conditionalFormatting sqref="CM49">
    <cfRule type="cellIs" dxfId="125" priority="2923" operator="lessThan">
      <formula>$C$4</formula>
    </cfRule>
  </conditionalFormatting>
  <conditionalFormatting sqref="CM50">
    <cfRule type="cellIs" dxfId="124" priority="2924" operator="lessThan">
      <formula>$C$4</formula>
    </cfRule>
  </conditionalFormatting>
  <conditionalFormatting sqref="BV11">
    <cfRule type="cellIs" dxfId="123" priority="2925" operator="lessThan">
      <formula>$C$4</formula>
    </cfRule>
  </conditionalFormatting>
  <conditionalFormatting sqref="BV12">
    <cfRule type="cellIs" dxfId="122" priority="2926" operator="lessThan">
      <formula>$C$4</formula>
    </cfRule>
  </conditionalFormatting>
  <conditionalFormatting sqref="BV13">
    <cfRule type="cellIs" dxfId="121" priority="2927" operator="lessThan">
      <formula>$C$4</formula>
    </cfRule>
  </conditionalFormatting>
  <conditionalFormatting sqref="BV14">
    <cfRule type="cellIs" dxfId="120" priority="2928" operator="lessThan">
      <formula>$C$4</formula>
    </cfRule>
  </conditionalFormatting>
  <conditionalFormatting sqref="BV15">
    <cfRule type="cellIs" dxfId="119" priority="2929" operator="lessThan">
      <formula>$C$4</formula>
    </cfRule>
  </conditionalFormatting>
  <conditionalFormatting sqref="BV16">
    <cfRule type="cellIs" dxfId="118" priority="2930" operator="lessThan">
      <formula>$C$4</formula>
    </cfRule>
  </conditionalFormatting>
  <conditionalFormatting sqref="BV17">
    <cfRule type="cellIs" dxfId="117" priority="2931" operator="lessThan">
      <formula>$C$4</formula>
    </cfRule>
  </conditionalFormatting>
  <conditionalFormatting sqref="BV18">
    <cfRule type="cellIs" dxfId="116" priority="2932" operator="lessThan">
      <formula>$C$4</formula>
    </cfRule>
  </conditionalFormatting>
  <conditionalFormatting sqref="BV19">
    <cfRule type="cellIs" dxfId="115" priority="2933" operator="lessThan">
      <formula>$C$4</formula>
    </cfRule>
  </conditionalFormatting>
  <conditionalFormatting sqref="BV20">
    <cfRule type="cellIs" dxfId="114" priority="2934" operator="lessThan">
      <formula>$C$4</formula>
    </cfRule>
  </conditionalFormatting>
  <conditionalFormatting sqref="BV21">
    <cfRule type="cellIs" dxfId="113" priority="2935" operator="lessThan">
      <formula>$C$4</formula>
    </cfRule>
  </conditionalFormatting>
  <conditionalFormatting sqref="BV22">
    <cfRule type="cellIs" dxfId="112" priority="2936" operator="lessThan">
      <formula>$C$4</formula>
    </cfRule>
  </conditionalFormatting>
  <conditionalFormatting sqref="BV23">
    <cfRule type="cellIs" dxfId="111" priority="2937" operator="lessThan">
      <formula>$C$4</formula>
    </cfRule>
  </conditionalFormatting>
  <conditionalFormatting sqref="BV24">
    <cfRule type="cellIs" dxfId="110" priority="2938" operator="lessThan">
      <formula>$C$4</formula>
    </cfRule>
  </conditionalFormatting>
  <conditionalFormatting sqref="BV25">
    <cfRule type="cellIs" dxfId="109" priority="2939" operator="lessThan">
      <formula>$C$4</formula>
    </cfRule>
  </conditionalFormatting>
  <conditionalFormatting sqref="BV26">
    <cfRule type="cellIs" dxfId="108" priority="2940" operator="lessThan">
      <formula>$C$4</formula>
    </cfRule>
  </conditionalFormatting>
  <conditionalFormatting sqref="BV27">
    <cfRule type="cellIs" dxfId="107" priority="2941" operator="lessThan">
      <formula>$C$4</formula>
    </cfRule>
  </conditionalFormatting>
  <conditionalFormatting sqref="BV28">
    <cfRule type="cellIs" dxfId="106" priority="2942" operator="lessThan">
      <formula>$C$4</formula>
    </cfRule>
  </conditionalFormatting>
  <conditionalFormatting sqref="BV29">
    <cfRule type="cellIs" dxfId="105" priority="2943" operator="lessThan">
      <formula>$C$4</formula>
    </cfRule>
  </conditionalFormatting>
  <conditionalFormatting sqref="BV30">
    <cfRule type="cellIs" dxfId="104" priority="2944" operator="lessThan">
      <formula>$C$4</formula>
    </cfRule>
  </conditionalFormatting>
  <conditionalFormatting sqref="BV31">
    <cfRule type="cellIs" dxfId="103" priority="2945" operator="lessThan">
      <formula>$C$4</formula>
    </cfRule>
  </conditionalFormatting>
  <conditionalFormatting sqref="BV32">
    <cfRule type="cellIs" dxfId="102" priority="2946" operator="lessThan">
      <formula>$C$4</formula>
    </cfRule>
  </conditionalFormatting>
  <conditionalFormatting sqref="BV33">
    <cfRule type="cellIs" dxfId="101" priority="2947" operator="lessThan">
      <formula>$C$4</formula>
    </cfRule>
  </conditionalFormatting>
  <conditionalFormatting sqref="BV34">
    <cfRule type="cellIs" dxfId="100" priority="2948" operator="lessThan">
      <formula>$C$4</formula>
    </cfRule>
  </conditionalFormatting>
  <conditionalFormatting sqref="BV35">
    <cfRule type="cellIs" dxfId="99" priority="2949" operator="lessThan">
      <formula>$C$4</formula>
    </cfRule>
  </conditionalFormatting>
  <conditionalFormatting sqref="BV36">
    <cfRule type="cellIs" dxfId="98" priority="2950" operator="lessThan">
      <formula>$C$4</formula>
    </cfRule>
  </conditionalFormatting>
  <conditionalFormatting sqref="BV37">
    <cfRule type="cellIs" dxfId="97" priority="2951" operator="lessThan">
      <formula>$C$4</formula>
    </cfRule>
  </conditionalFormatting>
  <conditionalFormatting sqref="BV38">
    <cfRule type="cellIs" dxfId="96" priority="2952" operator="lessThan">
      <formula>$C$4</formula>
    </cfRule>
  </conditionalFormatting>
  <conditionalFormatting sqref="BV39">
    <cfRule type="cellIs" dxfId="95" priority="2953" operator="lessThan">
      <formula>$C$4</formula>
    </cfRule>
  </conditionalFormatting>
  <conditionalFormatting sqref="BV40">
    <cfRule type="cellIs" dxfId="94" priority="2954" operator="lessThan">
      <formula>$C$4</formula>
    </cfRule>
  </conditionalFormatting>
  <conditionalFormatting sqref="BV41">
    <cfRule type="cellIs" dxfId="93" priority="2955" operator="lessThan">
      <formula>$C$4</formula>
    </cfRule>
  </conditionalFormatting>
  <conditionalFormatting sqref="BV42">
    <cfRule type="cellIs" dxfId="92" priority="2956" operator="lessThan">
      <formula>$C$4</formula>
    </cfRule>
  </conditionalFormatting>
  <conditionalFormatting sqref="BV43">
    <cfRule type="cellIs" dxfId="91" priority="2957" operator="lessThan">
      <formula>$C$4</formula>
    </cfRule>
  </conditionalFormatting>
  <conditionalFormatting sqref="BV44">
    <cfRule type="cellIs" dxfId="90" priority="2958" operator="lessThan">
      <formula>$C$4</formula>
    </cfRule>
  </conditionalFormatting>
  <conditionalFormatting sqref="BV45">
    <cfRule type="cellIs" dxfId="89" priority="2959" operator="lessThan">
      <formula>$C$4</formula>
    </cfRule>
  </conditionalFormatting>
  <conditionalFormatting sqref="BV46">
    <cfRule type="cellIs" dxfId="88" priority="2960" operator="lessThan">
      <formula>$C$4</formula>
    </cfRule>
  </conditionalFormatting>
  <conditionalFormatting sqref="BV47">
    <cfRule type="cellIs" dxfId="87" priority="2961" operator="lessThan">
      <formula>$C$4</formula>
    </cfRule>
  </conditionalFormatting>
  <conditionalFormatting sqref="BV48">
    <cfRule type="cellIs" dxfId="86" priority="2962" operator="lessThan">
      <formula>$C$4</formula>
    </cfRule>
  </conditionalFormatting>
  <conditionalFormatting sqref="BV49">
    <cfRule type="cellIs" dxfId="85" priority="2963" operator="lessThan">
      <formula>$C$4</formula>
    </cfRule>
  </conditionalFormatting>
  <conditionalFormatting sqref="BV50">
    <cfRule type="cellIs" dxfId="84" priority="2964" operator="lessThan">
      <formula>$C$4</formula>
    </cfRule>
  </conditionalFormatting>
  <conditionalFormatting sqref="CE11">
    <cfRule type="cellIs" dxfId="83" priority="2965" operator="lessThan">
      <formula>$C$4</formula>
    </cfRule>
  </conditionalFormatting>
  <conditionalFormatting sqref="CE12">
    <cfRule type="cellIs" dxfId="82" priority="2966" operator="lessThan">
      <formula>$C$4</formula>
    </cfRule>
  </conditionalFormatting>
  <conditionalFormatting sqref="CE13">
    <cfRule type="cellIs" dxfId="81" priority="2967" operator="lessThan">
      <formula>$C$4</formula>
    </cfRule>
  </conditionalFormatting>
  <conditionalFormatting sqref="CE14">
    <cfRule type="cellIs" dxfId="80" priority="2968" operator="lessThan">
      <formula>$C$4</formula>
    </cfRule>
  </conditionalFormatting>
  <conditionalFormatting sqref="CE15">
    <cfRule type="cellIs" dxfId="79" priority="2969" operator="lessThan">
      <formula>$C$4</formula>
    </cfRule>
  </conditionalFormatting>
  <conditionalFormatting sqref="CE16">
    <cfRule type="cellIs" dxfId="78" priority="2970" operator="lessThan">
      <formula>$C$4</formula>
    </cfRule>
  </conditionalFormatting>
  <conditionalFormatting sqref="CE17">
    <cfRule type="cellIs" dxfId="77" priority="2971" operator="lessThan">
      <formula>$C$4</formula>
    </cfRule>
  </conditionalFormatting>
  <conditionalFormatting sqref="CE18">
    <cfRule type="cellIs" dxfId="76" priority="2972" operator="lessThan">
      <formula>$C$4</formula>
    </cfRule>
  </conditionalFormatting>
  <conditionalFormatting sqref="CE19">
    <cfRule type="cellIs" dxfId="75" priority="2973" operator="lessThan">
      <formula>$C$4</formula>
    </cfRule>
  </conditionalFormatting>
  <conditionalFormatting sqref="CE20">
    <cfRule type="cellIs" dxfId="74" priority="2974" operator="lessThan">
      <formula>$C$4</formula>
    </cfRule>
  </conditionalFormatting>
  <conditionalFormatting sqref="CE21">
    <cfRule type="cellIs" dxfId="73" priority="2975" operator="lessThan">
      <formula>$C$4</formula>
    </cfRule>
  </conditionalFormatting>
  <conditionalFormatting sqref="CE22">
    <cfRule type="cellIs" dxfId="72" priority="2976" operator="lessThan">
      <formula>$C$4</formula>
    </cfRule>
  </conditionalFormatting>
  <conditionalFormatting sqref="CE23">
    <cfRule type="cellIs" dxfId="71" priority="2977" operator="lessThan">
      <formula>$C$4</formula>
    </cfRule>
  </conditionalFormatting>
  <conditionalFormatting sqref="CE24">
    <cfRule type="cellIs" dxfId="70" priority="2978" operator="lessThan">
      <formula>$C$4</formula>
    </cfRule>
  </conditionalFormatting>
  <conditionalFormatting sqref="CE25">
    <cfRule type="cellIs" dxfId="69" priority="2979" operator="lessThan">
      <formula>$C$4</formula>
    </cfRule>
  </conditionalFormatting>
  <conditionalFormatting sqref="CE26">
    <cfRule type="cellIs" dxfId="68" priority="2980" operator="lessThan">
      <formula>$C$4</formula>
    </cfRule>
  </conditionalFormatting>
  <conditionalFormatting sqref="CE27">
    <cfRule type="cellIs" dxfId="67" priority="2981" operator="lessThan">
      <formula>$C$4</formula>
    </cfRule>
  </conditionalFormatting>
  <conditionalFormatting sqref="CE28">
    <cfRule type="cellIs" dxfId="66" priority="2982" operator="lessThan">
      <formula>$C$4</formula>
    </cfRule>
  </conditionalFormatting>
  <conditionalFormatting sqref="CE29">
    <cfRule type="cellIs" dxfId="65" priority="2983" operator="lessThan">
      <formula>$C$4</formula>
    </cfRule>
  </conditionalFormatting>
  <conditionalFormatting sqref="CE30">
    <cfRule type="cellIs" dxfId="64" priority="2984" operator="lessThan">
      <formula>$C$4</formula>
    </cfRule>
  </conditionalFormatting>
  <conditionalFormatting sqref="CE31">
    <cfRule type="cellIs" dxfId="63" priority="2985" operator="lessThan">
      <formula>$C$4</formula>
    </cfRule>
  </conditionalFormatting>
  <conditionalFormatting sqref="CE32">
    <cfRule type="cellIs" dxfId="62" priority="2986" operator="lessThan">
      <formula>$C$4</formula>
    </cfRule>
  </conditionalFormatting>
  <conditionalFormatting sqref="CE33">
    <cfRule type="cellIs" dxfId="61" priority="2987" operator="lessThan">
      <formula>$C$4</formula>
    </cfRule>
  </conditionalFormatting>
  <conditionalFormatting sqref="CE34">
    <cfRule type="cellIs" dxfId="60" priority="2988" operator="lessThan">
      <formula>$C$4</formula>
    </cfRule>
  </conditionalFormatting>
  <conditionalFormatting sqref="CE35">
    <cfRule type="cellIs" dxfId="59" priority="2989" operator="lessThan">
      <formula>$C$4</formula>
    </cfRule>
  </conditionalFormatting>
  <conditionalFormatting sqref="CE36">
    <cfRule type="cellIs" dxfId="58" priority="2990" operator="lessThan">
      <formula>$C$4</formula>
    </cfRule>
  </conditionalFormatting>
  <conditionalFormatting sqref="CE37">
    <cfRule type="cellIs" dxfId="57" priority="2991" operator="lessThan">
      <formula>$C$4</formula>
    </cfRule>
  </conditionalFormatting>
  <conditionalFormatting sqref="CE38">
    <cfRule type="cellIs" dxfId="56" priority="2992" operator="lessThan">
      <formula>$C$4</formula>
    </cfRule>
  </conditionalFormatting>
  <conditionalFormatting sqref="CE39">
    <cfRule type="cellIs" dxfId="55" priority="2993" operator="lessThan">
      <formula>$C$4</formula>
    </cfRule>
  </conditionalFormatting>
  <conditionalFormatting sqref="CE40">
    <cfRule type="cellIs" dxfId="54" priority="2994" operator="lessThan">
      <formula>$C$4</formula>
    </cfRule>
  </conditionalFormatting>
  <conditionalFormatting sqref="CE41">
    <cfRule type="cellIs" dxfId="53" priority="2995" operator="lessThan">
      <formula>$C$4</formula>
    </cfRule>
  </conditionalFormatting>
  <conditionalFormatting sqref="CE42">
    <cfRule type="cellIs" dxfId="52" priority="2996" operator="lessThan">
      <formula>$C$4</formula>
    </cfRule>
  </conditionalFormatting>
  <conditionalFormatting sqref="CE43">
    <cfRule type="cellIs" dxfId="51" priority="2997" operator="lessThan">
      <formula>$C$4</formula>
    </cfRule>
  </conditionalFormatting>
  <conditionalFormatting sqref="CE44">
    <cfRule type="cellIs" dxfId="50" priority="2998" operator="lessThan">
      <formula>$C$4</formula>
    </cfRule>
  </conditionalFormatting>
  <conditionalFormatting sqref="CE45">
    <cfRule type="cellIs" dxfId="49" priority="2999" operator="lessThan">
      <formula>$C$4</formula>
    </cfRule>
  </conditionalFormatting>
  <conditionalFormatting sqref="CE46">
    <cfRule type="cellIs" dxfId="48" priority="3000" operator="lessThan">
      <formula>$C$4</formula>
    </cfRule>
  </conditionalFormatting>
  <conditionalFormatting sqref="CE47">
    <cfRule type="cellIs" dxfId="47" priority="3001" operator="lessThan">
      <formula>$C$4</formula>
    </cfRule>
  </conditionalFormatting>
  <conditionalFormatting sqref="CE48">
    <cfRule type="cellIs" dxfId="46" priority="3002" operator="lessThan">
      <formula>$C$4</formula>
    </cfRule>
  </conditionalFormatting>
  <conditionalFormatting sqref="CE49">
    <cfRule type="cellIs" dxfId="45" priority="3003" operator="lessThan">
      <formula>$C$4</formula>
    </cfRule>
  </conditionalFormatting>
  <conditionalFormatting sqref="CE50">
    <cfRule type="cellIs" dxfId="44" priority="3004" operator="lessThan">
      <formula>$C$4</formula>
    </cfRule>
  </conditionalFormatting>
  <conditionalFormatting sqref="CN11">
    <cfRule type="cellIs" dxfId="43" priority="3005" operator="lessThan">
      <formula>$C$4</formula>
    </cfRule>
  </conditionalFormatting>
  <conditionalFormatting sqref="CN12">
    <cfRule type="cellIs" dxfId="42" priority="3006" operator="lessThan">
      <formula>$C$4</formula>
    </cfRule>
  </conditionalFormatting>
  <conditionalFormatting sqref="CN13">
    <cfRule type="cellIs" dxfId="41" priority="3007" operator="lessThan">
      <formula>$C$4</formula>
    </cfRule>
  </conditionalFormatting>
  <conditionalFormatting sqref="CN14">
    <cfRule type="cellIs" dxfId="40" priority="3008" operator="lessThan">
      <formula>$C$4</formula>
    </cfRule>
  </conditionalFormatting>
  <conditionalFormatting sqref="CN15">
    <cfRule type="cellIs" dxfId="39" priority="3009" operator="lessThan">
      <formula>$C$4</formula>
    </cfRule>
  </conditionalFormatting>
  <conditionalFormatting sqref="CN16">
    <cfRule type="cellIs" dxfId="38" priority="3010" operator="lessThan">
      <formula>$C$4</formula>
    </cfRule>
  </conditionalFormatting>
  <conditionalFormatting sqref="CN17">
    <cfRule type="cellIs" dxfId="37" priority="3011" operator="lessThan">
      <formula>$C$4</formula>
    </cfRule>
  </conditionalFormatting>
  <conditionalFormatting sqref="CN18">
    <cfRule type="cellIs" dxfId="36" priority="3012" operator="lessThan">
      <formula>$C$4</formula>
    </cfRule>
  </conditionalFormatting>
  <conditionalFormatting sqref="CN19">
    <cfRule type="cellIs" dxfId="35" priority="3013" operator="lessThan">
      <formula>$C$4</formula>
    </cfRule>
  </conditionalFormatting>
  <conditionalFormatting sqref="CN20">
    <cfRule type="cellIs" dxfId="34" priority="3014" operator="lessThan">
      <formula>$C$4</formula>
    </cfRule>
  </conditionalFormatting>
  <conditionalFormatting sqref="CN21">
    <cfRule type="cellIs" dxfId="33" priority="3015" operator="lessThan">
      <formula>$C$4</formula>
    </cfRule>
  </conditionalFormatting>
  <conditionalFormatting sqref="CN22">
    <cfRule type="cellIs" dxfId="32" priority="3016" operator="lessThan">
      <formula>$C$4</formula>
    </cfRule>
  </conditionalFormatting>
  <conditionalFormatting sqref="CN23">
    <cfRule type="cellIs" dxfId="31" priority="3017" operator="lessThan">
      <formula>$C$4</formula>
    </cfRule>
  </conditionalFormatting>
  <conditionalFormatting sqref="CN24">
    <cfRule type="cellIs" dxfId="30" priority="3018" operator="lessThan">
      <formula>$C$4</formula>
    </cfRule>
  </conditionalFormatting>
  <conditionalFormatting sqref="CN25">
    <cfRule type="cellIs" dxfId="29" priority="3019" operator="lessThan">
      <formula>$C$4</formula>
    </cfRule>
  </conditionalFormatting>
  <conditionalFormatting sqref="CN26">
    <cfRule type="cellIs" dxfId="28" priority="3020" operator="lessThan">
      <formula>$C$4</formula>
    </cfRule>
  </conditionalFormatting>
  <conditionalFormatting sqref="CN27">
    <cfRule type="cellIs" dxfId="27" priority="3021" operator="lessThan">
      <formula>$C$4</formula>
    </cfRule>
  </conditionalFormatting>
  <conditionalFormatting sqref="CN28">
    <cfRule type="cellIs" dxfId="26" priority="3022" operator="lessThan">
      <formula>$C$4</formula>
    </cfRule>
  </conditionalFormatting>
  <conditionalFormatting sqref="CN29">
    <cfRule type="cellIs" dxfId="25" priority="3023" operator="lessThan">
      <formula>$C$4</formula>
    </cfRule>
  </conditionalFormatting>
  <conditionalFormatting sqref="CN30">
    <cfRule type="cellIs" dxfId="24" priority="3024" operator="lessThan">
      <formula>$C$4</formula>
    </cfRule>
  </conditionalFormatting>
  <conditionalFormatting sqref="CN31">
    <cfRule type="cellIs" dxfId="23" priority="3025" operator="lessThan">
      <formula>$C$4</formula>
    </cfRule>
  </conditionalFormatting>
  <conditionalFormatting sqref="CN32">
    <cfRule type="cellIs" dxfId="22" priority="3026" operator="lessThan">
      <formula>$C$4</formula>
    </cfRule>
  </conditionalFormatting>
  <conditionalFormatting sqref="CN33">
    <cfRule type="cellIs" dxfId="21" priority="3027" operator="lessThan">
      <formula>$C$4</formula>
    </cfRule>
  </conditionalFormatting>
  <conditionalFormatting sqref="CN34">
    <cfRule type="cellIs" dxfId="20" priority="3028" operator="lessThan">
      <formula>$C$4</formula>
    </cfRule>
  </conditionalFormatting>
  <conditionalFormatting sqref="CN35">
    <cfRule type="cellIs" dxfId="19" priority="3029" operator="lessThan">
      <formula>$C$4</formula>
    </cfRule>
  </conditionalFormatting>
  <conditionalFormatting sqref="CN36">
    <cfRule type="cellIs" dxfId="18" priority="3030" operator="lessThan">
      <formula>$C$4</formula>
    </cfRule>
  </conditionalFormatting>
  <conditionalFormatting sqref="CN37">
    <cfRule type="cellIs" dxfId="17" priority="3031" operator="lessThan">
      <formula>$C$4</formula>
    </cfRule>
  </conditionalFormatting>
  <conditionalFormatting sqref="CN38">
    <cfRule type="cellIs" dxfId="16" priority="3032" operator="lessThan">
      <formula>$C$4</formula>
    </cfRule>
  </conditionalFormatting>
  <conditionalFormatting sqref="CN39">
    <cfRule type="cellIs" dxfId="15" priority="3033" operator="lessThan">
      <formula>$C$4</formula>
    </cfRule>
  </conditionalFormatting>
  <conditionalFormatting sqref="CN40">
    <cfRule type="cellIs" dxfId="14" priority="3034" operator="lessThan">
      <formula>$C$4</formula>
    </cfRule>
  </conditionalFormatting>
  <conditionalFormatting sqref="CN41">
    <cfRule type="cellIs" dxfId="13" priority="3035" operator="lessThan">
      <formula>$C$4</formula>
    </cfRule>
  </conditionalFormatting>
  <conditionalFormatting sqref="CN42">
    <cfRule type="cellIs" dxfId="12" priority="3036" operator="lessThan">
      <formula>$C$4</formula>
    </cfRule>
  </conditionalFormatting>
  <conditionalFormatting sqref="CN43">
    <cfRule type="cellIs" dxfId="11" priority="3037" operator="lessThan">
      <formula>$C$4</formula>
    </cfRule>
  </conditionalFormatting>
  <conditionalFormatting sqref="CN44">
    <cfRule type="cellIs" dxfId="10" priority="3038" operator="lessThan">
      <formula>$C$4</formula>
    </cfRule>
  </conditionalFormatting>
  <conditionalFormatting sqref="CN45">
    <cfRule type="cellIs" dxfId="9" priority="3039" operator="lessThan">
      <formula>$C$4</formula>
    </cfRule>
  </conditionalFormatting>
  <conditionalFormatting sqref="CN46">
    <cfRule type="cellIs" dxfId="8" priority="3040" operator="lessThan">
      <formula>$C$4</formula>
    </cfRule>
  </conditionalFormatting>
  <conditionalFormatting sqref="CN47">
    <cfRule type="cellIs" dxfId="7" priority="3041" operator="lessThan">
      <formula>$C$4</formula>
    </cfRule>
  </conditionalFormatting>
  <conditionalFormatting sqref="CN48">
    <cfRule type="cellIs" dxfId="6" priority="3042" operator="lessThan">
      <formula>$C$4</formula>
    </cfRule>
  </conditionalFormatting>
  <conditionalFormatting sqref="CN49">
    <cfRule type="cellIs" dxfId="5" priority="3043" operator="lessThan">
      <formula>$C$4</formula>
    </cfRule>
  </conditionalFormatting>
  <conditionalFormatting sqref="CN50">
    <cfRule type="cellIs" dxfId="4" priority="3044" operator="lessThan">
      <formula>$C$4</formula>
    </cfRule>
  </conditionalFormatting>
  <dataValidations count="2400">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type="decimal" allowBlank="1" showDropDown="1" showInputMessage="1" showErrorMessage="1" errorTitle="Masukan salah" error="Isian Anda salah!" promptTitle="Input yg diisikan" prompt="nilai angka antara 0 sampai 100." sqref="AE11">
      <formula1>0</formula1>
      <formula2>100</formula2>
    </dataValidation>
    <dataValidation type="decimal" allowBlank="1" showDropDown="1" showInputMessage="1" showErrorMessage="1" errorTitle="Masukan salah" error="Isian Anda salah!" promptTitle="Input yg diisikan" prompt="nilai angka antara 0 sampai 100." sqref="AE12">
      <formula1>0</formula1>
      <formula2>100</formula2>
    </dataValidation>
    <dataValidation type="decimal" allowBlank="1" showDropDown="1" showInputMessage="1" showErrorMessage="1" errorTitle="Masukan salah" error="Isian Anda salah!" promptTitle="Input yg diisikan" prompt="nilai angka antara 0 sampai 100." sqref="AE13">
      <formula1>0</formula1>
      <formula2>100</formula2>
    </dataValidation>
    <dataValidation type="decimal" allowBlank="1" showDropDown="1" showInputMessage="1" showErrorMessage="1" errorTitle="Masukan salah" error="Isian Anda salah!" promptTitle="Input yg diisikan" prompt="nilai angka antara 0 sampai 100." sqref="AE14">
      <formula1>0</formula1>
      <formula2>100</formula2>
    </dataValidation>
    <dataValidation type="decimal" allowBlank="1" showDropDown="1" showInputMessage="1" showErrorMessage="1" errorTitle="Masukan salah" error="Isian Anda salah!" promptTitle="Input yg diisikan" prompt="nilai angka antara 0 sampai 100." sqref="AE15">
      <formula1>0</formula1>
      <formula2>100</formula2>
    </dataValidation>
    <dataValidation type="decimal" allowBlank="1" showDropDown="1" showInputMessage="1" showErrorMessage="1" errorTitle="Masukan salah" error="Isian Anda salah!" promptTitle="Input yg diisikan" prompt="nilai angka antara 0 sampai 100." sqref="AE16">
      <formula1>0</formula1>
      <formula2>100</formula2>
    </dataValidation>
    <dataValidation type="decimal" allowBlank="1" showDropDown="1" showInputMessage="1" showErrorMessage="1" errorTitle="Masukan salah" error="Isian Anda salah!" promptTitle="Input yg diisikan" prompt="nilai angka antara 0 sampai 100." sqref="AE17">
      <formula1>0</formula1>
      <formula2>100</formula2>
    </dataValidation>
    <dataValidation type="decimal" allowBlank="1" showDropDown="1" showInputMessage="1" showErrorMessage="1" errorTitle="Masukan salah" error="Isian Anda salah!" promptTitle="Input yg diisikan" prompt="nilai angka antara 0 sampai 100." sqref="AE18">
      <formula1>0</formula1>
      <formula2>100</formula2>
    </dataValidation>
    <dataValidation type="decimal" allowBlank="1" showDropDown="1" showInputMessage="1" showErrorMessage="1" errorTitle="Masukan salah" error="Isian Anda salah!" promptTitle="Input yg diisikan" prompt="nilai angka antara 0 sampai 100." sqref="AE19">
      <formula1>0</formula1>
      <formula2>100</formula2>
    </dataValidation>
    <dataValidation type="decimal" allowBlank="1" showDropDown="1" showInputMessage="1" showErrorMessage="1" errorTitle="Masukan salah" error="Isian Anda salah!" promptTitle="Input yg diisikan" prompt="nilai angka antara 0 sampai 100." sqref="AE20">
      <formula1>0</formula1>
      <formula2>100</formula2>
    </dataValidation>
    <dataValidation type="decimal" allowBlank="1" showDropDown="1" showInputMessage="1" showErrorMessage="1" errorTitle="Masukan salah" error="Isian Anda salah!" promptTitle="Input yg diisikan" prompt="nilai angka antara 0 sampai 100." sqref="AE21">
      <formula1>0</formula1>
      <formula2>100</formula2>
    </dataValidation>
    <dataValidation type="decimal" allowBlank="1" showDropDown="1" showInputMessage="1" showErrorMessage="1" errorTitle="Masukan salah" error="Isian Anda salah!" promptTitle="Input yg diisikan" prompt="nilai angka antara 0 sampai 100." sqref="AE22">
      <formula1>0</formula1>
      <formula2>100</formula2>
    </dataValidation>
    <dataValidation type="decimal" allowBlank="1" showDropDown="1" showInputMessage="1" showErrorMessage="1" errorTitle="Masukan salah" error="Isian Anda salah!" promptTitle="Input yg diisikan" prompt="nilai angka antara 0 sampai 100." sqref="AE23">
      <formula1>0</formula1>
      <formula2>100</formula2>
    </dataValidation>
    <dataValidation type="decimal" allowBlank="1" showDropDown="1" showInputMessage="1" showErrorMessage="1" errorTitle="Masukan salah" error="Isian Anda salah!" promptTitle="Input yg diisikan" prompt="nilai angka antara 0 sampai 100." sqref="AE24">
      <formula1>0</formula1>
      <formula2>100</formula2>
    </dataValidation>
    <dataValidation type="decimal" allowBlank="1" showDropDown="1" showInputMessage="1" showErrorMessage="1" errorTitle="Masukan salah" error="Isian Anda salah!" promptTitle="Input yg diisikan" prompt="nilai angka antara 0 sampai 100." sqref="AE25">
      <formula1>0</formula1>
      <formula2>100</formula2>
    </dataValidation>
    <dataValidation type="decimal" allowBlank="1" showDropDown="1" showInputMessage="1" showErrorMessage="1" errorTitle="Masukan salah" error="Isian Anda salah!" promptTitle="Input yg diisikan" prompt="nilai angka antara 0 sampai 100." sqref="AE26">
      <formula1>0</formula1>
      <formula2>100</formula2>
    </dataValidation>
    <dataValidation type="decimal" allowBlank="1" showDropDown="1" showInputMessage="1" showErrorMessage="1" errorTitle="Masukan salah" error="Isian Anda salah!" promptTitle="Input yg diisikan" prompt="nilai angka antara 0 sampai 100." sqref="AE27">
      <formula1>0</formula1>
      <formula2>100</formula2>
    </dataValidation>
    <dataValidation type="decimal" allowBlank="1" showDropDown="1" showInputMessage="1" showErrorMessage="1" errorTitle="Masukan salah" error="Isian Anda salah!" promptTitle="Input yg diisikan" prompt="nilai angka antara 0 sampai 100." sqref="AE28">
      <formula1>0</formula1>
      <formula2>100</formula2>
    </dataValidation>
    <dataValidation type="decimal" allowBlank="1" showDropDown="1" showInputMessage="1" showErrorMessage="1" errorTitle="Masukan salah" error="Isian Anda salah!" promptTitle="Input yg diisikan" prompt="nilai angka antara 0 sampai 100." sqref="AE29">
      <formula1>0</formula1>
      <formula2>100</formula2>
    </dataValidation>
    <dataValidation type="decimal" allowBlank="1" showDropDown="1" showInputMessage="1" showErrorMessage="1" errorTitle="Masukan salah" error="Isian Anda salah!" promptTitle="Input yg diisikan" prompt="nilai angka antara 0 sampai 100." sqref="AE30">
      <formula1>0</formula1>
      <formula2>100</formula2>
    </dataValidation>
    <dataValidation type="decimal" allowBlank="1" showDropDown="1" showInputMessage="1" showErrorMessage="1" errorTitle="Masukan salah" error="Isian Anda salah!" promptTitle="Input yg diisikan" prompt="nilai angka antara 0 sampai 100." sqref="AE31">
      <formula1>0</formula1>
      <formula2>100</formula2>
    </dataValidation>
    <dataValidation type="decimal" allowBlank="1" showDropDown="1" showInputMessage="1" showErrorMessage="1" errorTitle="Masukan salah" error="Isian Anda salah!" promptTitle="Input yg diisikan" prompt="nilai angka antara 0 sampai 100." sqref="AE32">
      <formula1>0</formula1>
      <formula2>100</formula2>
    </dataValidation>
    <dataValidation type="decimal" allowBlank="1" showDropDown="1" showInputMessage="1" showErrorMessage="1" errorTitle="Masukan salah" error="Isian Anda salah!" promptTitle="Input yg diisikan" prompt="nilai angka antara 0 sampai 100." sqref="AE33">
      <formula1>0</formula1>
      <formula2>100</formula2>
    </dataValidation>
    <dataValidation type="decimal" allowBlank="1" showDropDown="1" showInputMessage="1" showErrorMessage="1" errorTitle="Masukan salah" error="Isian Anda salah!" promptTitle="Input yg diisikan" prompt="nilai angka antara 0 sampai 100." sqref="AE34">
      <formula1>0</formula1>
      <formula2>100</formula2>
    </dataValidation>
    <dataValidation type="decimal" allowBlank="1" showDropDown="1" showInputMessage="1" showErrorMessage="1" errorTitle="Masukan salah" error="Isian Anda salah!" promptTitle="Input yg diisikan" prompt="nilai angka antara 0 sampai 100." sqref="AE35">
      <formula1>0</formula1>
      <formula2>100</formula2>
    </dataValidation>
    <dataValidation type="decimal" allowBlank="1" showDropDown="1" showInputMessage="1" showErrorMessage="1" errorTitle="Masukan salah" error="Isian Anda salah!" promptTitle="Input yg diisikan" prompt="nilai angka antara 0 sampai 100." sqref="AE36">
      <formula1>0</formula1>
      <formula2>100</formula2>
    </dataValidation>
    <dataValidation type="decimal" allowBlank="1" showDropDown="1" showInputMessage="1" showErrorMessage="1" errorTitle="Masukan salah" error="Isian Anda salah!" promptTitle="Input yg diisikan" prompt="nilai angka antara 0 sampai 100." sqref="AE37">
      <formula1>0</formula1>
      <formula2>100</formula2>
    </dataValidation>
    <dataValidation type="decimal" allowBlank="1" showDropDown="1" showInputMessage="1" showErrorMessage="1" errorTitle="Masukan salah" error="Isian Anda salah!" promptTitle="Input yg diisikan" prompt="nilai angka antara 0 sampai 100." sqref="AE38">
      <formula1>0</formula1>
      <formula2>100</formula2>
    </dataValidation>
    <dataValidation type="decimal" allowBlank="1" showDropDown="1" showInputMessage="1" showErrorMessage="1" errorTitle="Masukan salah" error="Isian Anda salah!" promptTitle="Input yg diisikan" prompt="nilai angka antara 0 sampai 100." sqref="AE39">
      <formula1>0</formula1>
      <formula2>100</formula2>
    </dataValidation>
    <dataValidation type="decimal" allowBlank="1" showDropDown="1" showInputMessage="1" showErrorMessage="1" errorTitle="Masukan salah" error="Isian Anda salah!" promptTitle="Input yg diisikan" prompt="nilai angka antara 0 sampai 100." sqref="AE40">
      <formula1>0</formula1>
      <formula2>100</formula2>
    </dataValidation>
    <dataValidation type="decimal" allowBlank="1" showDropDown="1" showInputMessage="1" showErrorMessage="1" errorTitle="Masukan salah" error="Isian Anda salah!" promptTitle="Input yg diisikan" prompt="nilai angka antara 0 sampai 100." sqref="AE41">
      <formula1>0</formula1>
      <formula2>100</formula2>
    </dataValidation>
    <dataValidation type="decimal" allowBlank="1" showDropDown="1" showInputMessage="1" showErrorMessage="1" errorTitle="Masukan salah" error="Isian Anda salah!" promptTitle="Input yg diisikan" prompt="nilai angka antara 0 sampai 100." sqref="AE42">
      <formula1>0</formula1>
      <formula2>100</formula2>
    </dataValidation>
    <dataValidation type="decimal" allowBlank="1" showDropDown="1" showInputMessage="1" showErrorMessage="1" errorTitle="Masukan salah" error="Isian Anda salah!" promptTitle="Input yg diisikan" prompt="nilai angka antara 0 sampai 100." sqref="AE43">
      <formula1>0</formula1>
      <formula2>100</formula2>
    </dataValidation>
    <dataValidation type="decimal" allowBlank="1" showDropDown="1" showInputMessage="1" showErrorMessage="1" errorTitle="Masukan salah" error="Isian Anda salah!" promptTitle="Input yg diisikan" prompt="nilai angka antara 0 sampai 100." sqref="AE44">
      <formula1>0</formula1>
      <formula2>100</formula2>
    </dataValidation>
    <dataValidation type="decimal" allowBlank="1" showDropDown="1" showInputMessage="1" showErrorMessage="1" errorTitle="Masukan salah" error="Isian Anda salah!" promptTitle="Input yg diisikan" prompt="nilai angka antara 0 sampai 100." sqref="AE45">
      <formula1>0</formula1>
      <formula2>100</formula2>
    </dataValidation>
    <dataValidation type="decimal" allowBlank="1" showDropDown="1" showInputMessage="1" showErrorMessage="1" errorTitle="Masukan salah" error="Isian Anda salah!" promptTitle="Input yg diisikan" prompt="nilai angka antara 0 sampai 100." sqref="AE46">
      <formula1>0</formula1>
      <formula2>100</formula2>
    </dataValidation>
    <dataValidation type="decimal" allowBlank="1" showDropDown="1" showInputMessage="1" showErrorMessage="1" errorTitle="Masukan salah" error="Isian Anda salah!" promptTitle="Input yg diisikan" prompt="nilai angka antara 0 sampai 100." sqref="AE47">
      <formula1>0</formula1>
      <formula2>100</formula2>
    </dataValidation>
    <dataValidation type="decimal" allowBlank="1" showDropDown="1" showInputMessage="1" showErrorMessage="1" errorTitle="Masukan salah" error="Isian Anda salah!" promptTitle="Input yg diisikan" prompt="nilai angka antara 0 sampai 100." sqref="AE48">
      <formula1>0</formula1>
      <formula2>100</formula2>
    </dataValidation>
    <dataValidation type="decimal" allowBlank="1" showDropDown="1" showInputMessage="1" showErrorMessage="1" errorTitle="Masukan salah" error="Isian Anda salah!" promptTitle="Input yg diisikan" prompt="nilai angka antara 0 sampai 100." sqref="AE49">
      <formula1>0</formula1>
      <formula2>100</formula2>
    </dataValidation>
    <dataValidation type="decimal" allowBlank="1" showDropDown="1" showInputMessage="1" showErrorMessage="1" errorTitle="Masukan salah" error="Isian Anda salah!" promptTitle="Input yg diisikan" prompt="nilai angka antara 0 sampai 100." sqref="AE50">
      <formula1>0</formula1>
      <formula2>100</formula2>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AP11">
      <formula1>0</formula1>
      <formula2>100</formula2>
    </dataValidation>
    <dataValidation type="decimal" allowBlank="1" showDropDown="1" showInputMessage="1" showErrorMessage="1" errorTitle="Masukan salah" error="Isian Anda salah!" promptTitle="Input yg diisikan" prompt="nilai angka antara 0 sampai 100." sqref="AP12">
      <formula1>0</formula1>
      <formula2>100</formula2>
    </dataValidation>
    <dataValidation type="decimal" allowBlank="1" showDropDown="1" showInputMessage="1" showErrorMessage="1" errorTitle="Masukan salah" error="Isian Anda salah!" promptTitle="Input yg diisikan" prompt="nilai angka antara 0 sampai 100." sqref="AP13">
      <formula1>0</formula1>
      <formula2>100</formula2>
    </dataValidation>
    <dataValidation type="decimal" allowBlank="1" showDropDown="1" showInputMessage="1" showErrorMessage="1" errorTitle="Masukan salah" error="Isian Anda salah!" promptTitle="Input yg diisikan" prompt="nilai angka antara 0 sampai 100." sqref="AP14">
      <formula1>0</formula1>
      <formula2>100</formula2>
    </dataValidation>
    <dataValidation type="decimal" allowBlank="1" showDropDown="1" showInputMessage="1" showErrorMessage="1" errorTitle="Masukan salah" error="Isian Anda salah!" promptTitle="Input yg diisikan" prompt="nilai angka antara 0 sampai 100." sqref="AP15">
      <formula1>0</formula1>
      <formula2>100</formula2>
    </dataValidation>
    <dataValidation type="decimal" allowBlank="1" showDropDown="1" showInputMessage="1" showErrorMessage="1" errorTitle="Masukan salah" error="Isian Anda salah!" promptTitle="Input yg diisikan" prompt="nilai angka antara 0 sampai 100." sqref="AP16">
      <formula1>0</formula1>
      <formula2>100</formula2>
    </dataValidation>
    <dataValidation type="decimal" allowBlank="1" showDropDown="1" showInputMessage="1" showErrorMessage="1" errorTitle="Masukan salah" error="Isian Anda salah!" promptTitle="Input yg diisikan" prompt="nilai angka antara 0 sampai 100." sqref="AP17">
      <formula1>0</formula1>
      <formula2>100</formula2>
    </dataValidation>
    <dataValidation type="decimal" allowBlank="1" showDropDown="1" showInputMessage="1" showErrorMessage="1" errorTitle="Masukan salah" error="Isian Anda salah!" promptTitle="Input yg diisikan" prompt="nilai angka antara 0 sampai 100." sqref="AP18">
      <formula1>0</formula1>
      <formula2>100</formula2>
    </dataValidation>
    <dataValidation type="decimal" allowBlank="1" showDropDown="1" showInputMessage="1" showErrorMessage="1" errorTitle="Masukan salah" error="Isian Anda salah!" promptTitle="Input yg diisikan" prompt="nilai angka antara 0 sampai 100." sqref="AP19">
      <formula1>0</formula1>
      <formula2>100</formula2>
    </dataValidation>
    <dataValidation type="decimal" allowBlank="1" showDropDown="1" showInputMessage="1" showErrorMessage="1" errorTitle="Masukan salah" error="Isian Anda salah!" promptTitle="Input yg diisikan" prompt="nilai angka antara 0 sampai 100." sqref="AP20">
      <formula1>0</formula1>
      <formula2>100</formula2>
    </dataValidation>
    <dataValidation type="decimal" allowBlank="1" showDropDown="1" showInputMessage="1" showErrorMessage="1" errorTitle="Masukan salah" error="Isian Anda salah!" promptTitle="Input yg diisikan" prompt="nilai angka antara 0 sampai 100." sqref="AP21">
      <formula1>0</formula1>
      <formula2>100</formula2>
    </dataValidation>
    <dataValidation type="decimal" allowBlank="1" showDropDown="1" showInputMessage="1" showErrorMessage="1" errorTitle="Masukan salah" error="Isian Anda salah!" promptTitle="Input yg diisikan" prompt="nilai angka antara 0 sampai 100." sqref="AP22">
      <formula1>0</formula1>
      <formula2>100</formula2>
    </dataValidation>
    <dataValidation type="decimal" allowBlank="1" showDropDown="1" showInputMessage="1" showErrorMessage="1" errorTitle="Masukan salah" error="Isian Anda salah!" promptTitle="Input yg diisikan" prompt="nilai angka antara 0 sampai 100." sqref="AP23">
      <formula1>0</formula1>
      <formula2>100</formula2>
    </dataValidation>
    <dataValidation type="decimal" allowBlank="1" showDropDown="1" showInputMessage="1" showErrorMessage="1" errorTitle="Masukan salah" error="Isian Anda salah!" promptTitle="Input yg diisikan" prompt="nilai angka antara 0 sampai 100." sqref="AP24">
      <formula1>0</formula1>
      <formula2>100</formula2>
    </dataValidation>
    <dataValidation type="decimal" allowBlank="1" showDropDown="1" showInputMessage="1" showErrorMessage="1" errorTitle="Masukan salah" error="Isian Anda salah!" promptTitle="Input yg diisikan" prompt="nilai angka antara 0 sampai 100." sqref="AP25">
      <formula1>0</formula1>
      <formula2>100</formula2>
    </dataValidation>
    <dataValidation type="decimal" allowBlank="1" showDropDown="1" showInputMessage="1" showErrorMessage="1" errorTitle="Masukan salah" error="Isian Anda salah!" promptTitle="Input yg diisikan" prompt="nilai angka antara 0 sampai 100." sqref="AP26">
      <formula1>0</formula1>
      <formula2>100</formula2>
    </dataValidation>
    <dataValidation type="decimal" allowBlank="1" showDropDown="1" showInputMessage="1" showErrorMessage="1" errorTitle="Masukan salah" error="Isian Anda salah!" promptTitle="Input yg diisikan" prompt="nilai angka antara 0 sampai 100." sqref="AP27">
      <formula1>0</formula1>
      <formula2>100</formula2>
    </dataValidation>
    <dataValidation type="decimal" allowBlank="1" showDropDown="1" showInputMessage="1" showErrorMessage="1" errorTitle="Masukan salah" error="Isian Anda salah!" promptTitle="Input yg diisikan" prompt="nilai angka antara 0 sampai 100." sqref="AP28">
      <formula1>0</formula1>
      <formula2>100</formula2>
    </dataValidation>
    <dataValidation type="decimal" allowBlank="1" showDropDown="1" showInputMessage="1" showErrorMessage="1" errorTitle="Masukan salah" error="Isian Anda salah!" promptTitle="Input yg diisikan" prompt="nilai angka antara 0 sampai 100." sqref="AP29">
      <formula1>0</formula1>
      <formula2>100</formula2>
    </dataValidation>
    <dataValidation type="decimal" allowBlank="1" showDropDown="1" showInputMessage="1" showErrorMessage="1" errorTitle="Masukan salah" error="Isian Anda salah!" promptTitle="Input yg diisikan" prompt="nilai angka antara 0 sampai 100." sqref="AP30">
      <formula1>0</formula1>
      <formula2>100</formula2>
    </dataValidation>
    <dataValidation type="decimal" allowBlank="1" showDropDown="1" showInputMessage="1" showErrorMessage="1" errorTitle="Masukan salah" error="Isian Anda salah!" promptTitle="Input yg diisikan" prompt="nilai angka antara 0 sampai 100." sqref="AP31">
      <formula1>0</formula1>
      <formula2>100</formula2>
    </dataValidation>
    <dataValidation type="decimal" allowBlank="1" showDropDown="1" showInputMessage="1" showErrorMessage="1" errorTitle="Masukan salah" error="Isian Anda salah!" promptTitle="Input yg diisikan" prompt="nilai angka antara 0 sampai 100." sqref="AP32">
      <formula1>0</formula1>
      <formula2>100</formula2>
    </dataValidation>
    <dataValidation type="decimal" allowBlank="1" showDropDown="1" showInputMessage="1" showErrorMessage="1" errorTitle="Masukan salah" error="Isian Anda salah!" promptTitle="Input yg diisikan" prompt="nilai angka antara 0 sampai 100." sqref="AP33">
      <formula1>0</formula1>
      <formula2>100</formula2>
    </dataValidation>
    <dataValidation type="decimal" allowBlank="1" showDropDown="1" showInputMessage="1" showErrorMessage="1" errorTitle="Masukan salah" error="Isian Anda salah!" promptTitle="Input yg diisikan" prompt="nilai angka antara 0 sampai 100." sqref="AP34">
      <formula1>0</formula1>
      <formula2>100</formula2>
    </dataValidation>
    <dataValidation type="decimal" allowBlank="1" showDropDown="1" showInputMessage="1" showErrorMessage="1" errorTitle="Masukan salah" error="Isian Anda salah!" promptTitle="Input yg diisikan" prompt="nilai angka antara 0 sampai 100." sqref="AP35">
      <formula1>0</formula1>
      <formula2>100</formula2>
    </dataValidation>
    <dataValidation type="decimal" allowBlank="1" showDropDown="1" showInputMessage="1" showErrorMessage="1" errorTitle="Masukan salah" error="Isian Anda salah!" promptTitle="Input yg diisikan" prompt="nilai angka antara 0 sampai 100." sqref="AP36">
      <formula1>0</formula1>
      <formula2>100</formula2>
    </dataValidation>
    <dataValidation type="decimal" allowBlank="1" showDropDown="1" showInputMessage="1" showErrorMessage="1" errorTitle="Masukan salah" error="Isian Anda salah!" promptTitle="Input yg diisikan" prompt="nilai angka antara 0 sampai 100." sqref="AP37">
      <formula1>0</formula1>
      <formula2>100</formula2>
    </dataValidation>
    <dataValidation type="decimal" allowBlank="1" showDropDown="1" showInputMessage="1" showErrorMessage="1" errorTitle="Masukan salah" error="Isian Anda salah!" promptTitle="Input yg diisikan" prompt="nilai angka antara 0 sampai 100." sqref="AP38">
      <formula1>0</formula1>
      <formula2>100</formula2>
    </dataValidation>
    <dataValidation type="decimal" allowBlank="1" showDropDown="1" showInputMessage="1" showErrorMessage="1" errorTitle="Masukan salah" error="Isian Anda salah!" promptTitle="Input yg diisikan" prompt="nilai angka antara 0 sampai 100." sqref="AP39">
      <formula1>0</formula1>
      <formula2>100</formula2>
    </dataValidation>
    <dataValidation type="decimal" allowBlank="1" showDropDown="1" showInputMessage="1" showErrorMessage="1" errorTitle="Masukan salah" error="Isian Anda salah!" promptTitle="Input yg diisikan" prompt="nilai angka antara 0 sampai 100." sqref="AP40">
      <formula1>0</formula1>
      <formula2>100</formula2>
    </dataValidation>
    <dataValidation type="decimal" allowBlank="1" showDropDown="1" showInputMessage="1" showErrorMessage="1" errorTitle="Masukan salah" error="Isian Anda salah!" promptTitle="Input yg diisikan" prompt="nilai angka antara 0 sampai 100." sqref="AP41">
      <formula1>0</formula1>
      <formula2>100</formula2>
    </dataValidation>
    <dataValidation type="decimal" allowBlank="1" showDropDown="1" showInputMessage="1" showErrorMessage="1" errorTitle="Masukan salah" error="Isian Anda salah!" promptTitle="Input yg diisikan" prompt="nilai angka antara 0 sampai 100." sqref="AP42">
      <formula1>0</formula1>
      <formula2>100</formula2>
    </dataValidation>
    <dataValidation type="decimal" allowBlank="1" showDropDown="1" showInputMessage="1" showErrorMessage="1" errorTitle="Masukan salah" error="Isian Anda salah!" promptTitle="Input yg diisikan" prompt="nilai angka antara 0 sampai 100." sqref="AP43">
      <formula1>0</formula1>
      <formula2>100</formula2>
    </dataValidation>
    <dataValidation type="decimal" allowBlank="1" showDropDown="1" showInputMessage="1" showErrorMessage="1" errorTitle="Masukan salah" error="Isian Anda salah!" promptTitle="Input yg diisikan" prompt="nilai angka antara 0 sampai 100." sqref="AP44">
      <formula1>0</formula1>
      <formula2>100</formula2>
    </dataValidation>
    <dataValidation type="decimal" allowBlank="1" showDropDown="1" showInputMessage="1" showErrorMessage="1" errorTitle="Masukan salah" error="Isian Anda salah!" promptTitle="Input yg diisikan" prompt="nilai angka antara 0 sampai 100." sqref="AP45">
      <formula1>0</formula1>
      <formula2>100</formula2>
    </dataValidation>
    <dataValidation type="decimal" allowBlank="1" showDropDown="1" showInputMessage="1" showErrorMessage="1" errorTitle="Masukan salah" error="Isian Anda salah!" promptTitle="Input yg diisikan" prompt="nilai angka antara 0 sampai 100." sqref="AP46">
      <formula1>0</formula1>
      <formula2>100</formula2>
    </dataValidation>
    <dataValidation type="decimal" allowBlank="1" showDropDown="1" showInputMessage="1" showErrorMessage="1" errorTitle="Masukan salah" error="Isian Anda salah!" promptTitle="Input yg diisikan" prompt="nilai angka antara 0 sampai 100." sqref="AP47">
      <formula1>0</formula1>
      <formula2>100</formula2>
    </dataValidation>
    <dataValidation type="decimal" allowBlank="1" showDropDown="1" showInputMessage="1" showErrorMessage="1" errorTitle="Masukan salah" error="Isian Anda salah!" promptTitle="Input yg diisikan" prompt="nilai angka antara 0 sampai 100." sqref="AP48">
      <formula1>0</formula1>
      <formula2>100</formula2>
    </dataValidation>
    <dataValidation type="decimal" allowBlank="1" showDropDown="1" showInputMessage="1" showErrorMessage="1" errorTitle="Masukan salah" error="Isian Anda salah!" promptTitle="Input yg diisikan" prompt="nilai angka antara 0 sampai 100." sqref="AP49">
      <formula1>0</formula1>
      <formula2>100</formula2>
    </dataValidation>
    <dataValidation type="decimal" allowBlank="1" showDropDown="1" showInputMessage="1" showErrorMessage="1" errorTitle="Masukan salah" error="Isian Anda salah!" promptTitle="Input yg diisikan" prompt="nilai angka antara 0 sampai 100." sqref="AP50">
      <formula1>0</formula1>
      <formula2>100</formula2>
    </dataValidation>
    <dataValidation type="decimal" allowBlank="1" showDropDown="1" showInputMessage="1" showErrorMessage="1" errorTitle="Masukan salah" error="Isian Anda salah!" promptTitle="Input yg diisikan" prompt="nilai angka antara 0 sampai 100." sqref="AQ11">
      <formula1>0</formula1>
      <formula2>100</formula2>
    </dataValidation>
    <dataValidation type="decimal" allowBlank="1" showDropDown="1" showInputMessage="1" showErrorMessage="1" errorTitle="Masukan salah" error="Isian Anda salah!" promptTitle="Input yg diisikan" prompt="nilai angka antara 0 sampai 100." sqref="AQ12">
      <formula1>0</formula1>
      <formula2>100</formula2>
    </dataValidation>
    <dataValidation type="decimal" allowBlank="1" showDropDown="1" showInputMessage="1" showErrorMessage="1" errorTitle="Masukan salah" error="Isian Anda salah!" promptTitle="Input yg diisikan" prompt="nilai angka antara 0 sampai 100." sqref="AQ13">
      <formula1>0</formula1>
      <formula2>100</formula2>
    </dataValidation>
    <dataValidation type="decimal" allowBlank="1" showDropDown="1" showInputMessage="1" showErrorMessage="1" errorTitle="Masukan salah" error="Isian Anda salah!" promptTitle="Input yg diisikan" prompt="nilai angka antara 0 sampai 100." sqref="AQ14">
      <formula1>0</formula1>
      <formula2>100</formula2>
    </dataValidation>
    <dataValidation type="decimal" allowBlank="1" showDropDown="1" showInputMessage="1" showErrorMessage="1" errorTitle="Masukan salah" error="Isian Anda salah!" promptTitle="Input yg diisikan" prompt="nilai angka antara 0 sampai 100." sqref="AQ15">
      <formula1>0</formula1>
      <formula2>100</formula2>
    </dataValidation>
    <dataValidation type="decimal" allowBlank="1" showDropDown="1" showInputMessage="1" showErrorMessage="1" errorTitle="Masukan salah" error="Isian Anda salah!" promptTitle="Input yg diisikan" prompt="nilai angka antara 0 sampai 100." sqref="AQ16">
      <formula1>0</formula1>
      <formula2>100</formula2>
    </dataValidation>
    <dataValidation type="decimal" allowBlank="1" showDropDown="1" showInputMessage="1" showErrorMessage="1" errorTitle="Masukan salah" error="Isian Anda salah!" promptTitle="Input yg diisikan" prompt="nilai angka antara 0 sampai 100." sqref="AQ17">
      <formula1>0</formula1>
      <formula2>100</formula2>
    </dataValidation>
    <dataValidation type="decimal" allowBlank="1" showDropDown="1" showInputMessage="1" showErrorMessage="1" errorTitle="Masukan salah" error="Isian Anda salah!" promptTitle="Input yg diisikan" prompt="nilai angka antara 0 sampai 100." sqref="AQ18">
      <formula1>0</formula1>
      <formula2>100</formula2>
    </dataValidation>
    <dataValidation type="decimal" allowBlank="1" showDropDown="1" showInputMessage="1" showErrorMessage="1" errorTitle="Masukan salah" error="Isian Anda salah!" promptTitle="Input yg diisikan" prompt="nilai angka antara 0 sampai 100." sqref="AQ19">
      <formula1>0</formula1>
      <formula2>100</formula2>
    </dataValidation>
    <dataValidation type="decimal" allowBlank="1" showDropDown="1" showInputMessage="1" showErrorMessage="1" errorTitle="Masukan salah" error="Isian Anda salah!" promptTitle="Input yg diisikan" prompt="nilai angka antara 0 sampai 100." sqref="AQ20">
      <formula1>0</formula1>
      <formula2>100</formula2>
    </dataValidation>
    <dataValidation type="decimal" allowBlank="1" showDropDown="1" showInputMessage="1" showErrorMessage="1" errorTitle="Masukan salah" error="Isian Anda salah!" promptTitle="Input yg diisikan" prompt="nilai angka antara 0 sampai 100." sqref="AQ21">
      <formula1>0</formula1>
      <formula2>100</formula2>
    </dataValidation>
    <dataValidation type="decimal" allowBlank="1" showDropDown="1" showInputMessage="1" showErrorMessage="1" errorTitle="Masukan salah" error="Isian Anda salah!" promptTitle="Input yg diisikan" prompt="nilai angka antara 0 sampai 100." sqref="AQ22">
      <formula1>0</formula1>
      <formula2>100</formula2>
    </dataValidation>
    <dataValidation type="decimal" allowBlank="1" showDropDown="1" showInputMessage="1" showErrorMessage="1" errorTitle="Masukan salah" error="Isian Anda salah!" promptTitle="Input yg diisikan" prompt="nilai angka antara 0 sampai 100." sqref="AQ23">
      <formula1>0</formula1>
      <formula2>100</formula2>
    </dataValidation>
    <dataValidation type="decimal" allowBlank="1" showDropDown="1" showInputMessage="1" showErrorMessage="1" errorTitle="Masukan salah" error="Isian Anda salah!" promptTitle="Input yg diisikan" prompt="nilai angka antara 0 sampai 100." sqref="AQ24">
      <formula1>0</formula1>
      <formula2>100</formula2>
    </dataValidation>
    <dataValidation type="decimal" allowBlank="1" showDropDown="1" showInputMessage="1" showErrorMessage="1" errorTitle="Masukan salah" error="Isian Anda salah!" promptTitle="Input yg diisikan" prompt="nilai angka antara 0 sampai 100." sqref="AQ25">
      <formula1>0</formula1>
      <formula2>100</formula2>
    </dataValidation>
    <dataValidation type="decimal" allowBlank="1" showDropDown="1" showInputMessage="1" showErrorMessage="1" errorTitle="Masukan salah" error="Isian Anda salah!" promptTitle="Input yg diisikan" prompt="nilai angka antara 0 sampai 100." sqref="AQ26">
      <formula1>0</formula1>
      <formula2>100</formula2>
    </dataValidation>
    <dataValidation type="decimal" allowBlank="1" showDropDown="1" showInputMessage="1" showErrorMessage="1" errorTitle="Masukan salah" error="Isian Anda salah!" promptTitle="Input yg diisikan" prompt="nilai angka antara 0 sampai 100." sqref="AQ27">
      <formula1>0</formula1>
      <formula2>100</formula2>
    </dataValidation>
    <dataValidation type="decimal" allowBlank="1" showDropDown="1" showInputMessage="1" showErrorMessage="1" errorTitle="Masukan salah" error="Isian Anda salah!" promptTitle="Input yg diisikan" prompt="nilai angka antara 0 sampai 100." sqref="AQ28">
      <formula1>0</formula1>
      <formula2>100</formula2>
    </dataValidation>
    <dataValidation type="decimal" allowBlank="1" showDropDown="1" showInputMessage="1" showErrorMessage="1" errorTitle="Masukan salah" error="Isian Anda salah!" promptTitle="Input yg diisikan" prompt="nilai angka antara 0 sampai 100." sqref="AQ29">
      <formula1>0</formula1>
      <formula2>100</formula2>
    </dataValidation>
    <dataValidation type="decimal" allowBlank="1" showDropDown="1" showInputMessage="1" showErrorMessage="1" errorTitle="Masukan salah" error="Isian Anda salah!" promptTitle="Input yg diisikan" prompt="nilai angka antara 0 sampai 100." sqref="AQ30">
      <formula1>0</formula1>
      <formula2>100</formula2>
    </dataValidation>
    <dataValidation type="decimal" allowBlank="1" showDropDown="1" showInputMessage="1" showErrorMessage="1" errorTitle="Masukan salah" error="Isian Anda salah!" promptTitle="Input yg diisikan" prompt="nilai angka antara 0 sampai 100." sqref="AQ31">
      <formula1>0</formula1>
      <formula2>100</formula2>
    </dataValidation>
    <dataValidation type="decimal" allowBlank="1" showDropDown="1" showInputMessage="1" showErrorMessage="1" errorTitle="Masukan salah" error="Isian Anda salah!" promptTitle="Input yg diisikan" prompt="nilai angka antara 0 sampai 100." sqref="AQ32">
      <formula1>0</formula1>
      <formula2>100</formula2>
    </dataValidation>
    <dataValidation type="decimal" allowBlank="1" showDropDown="1" showInputMessage="1" showErrorMessage="1" errorTitle="Masukan salah" error="Isian Anda salah!" promptTitle="Input yg diisikan" prompt="nilai angka antara 0 sampai 100." sqref="AQ33">
      <formula1>0</formula1>
      <formula2>100</formula2>
    </dataValidation>
    <dataValidation type="decimal" allowBlank="1" showDropDown="1" showInputMessage="1" showErrorMessage="1" errorTitle="Masukan salah" error="Isian Anda salah!" promptTitle="Input yg diisikan" prompt="nilai angka antara 0 sampai 100." sqref="AQ34">
      <formula1>0</formula1>
      <formula2>100</formula2>
    </dataValidation>
    <dataValidation type="decimal" allowBlank="1" showDropDown="1" showInputMessage="1" showErrorMessage="1" errorTitle="Masukan salah" error="Isian Anda salah!" promptTitle="Input yg diisikan" prompt="nilai angka antara 0 sampai 100." sqref="AQ35">
      <formula1>0</formula1>
      <formula2>100</formula2>
    </dataValidation>
    <dataValidation type="decimal" allowBlank="1" showDropDown="1" showInputMessage="1" showErrorMessage="1" errorTitle="Masukan salah" error="Isian Anda salah!" promptTitle="Input yg diisikan" prompt="nilai angka antara 0 sampai 100." sqref="AQ36">
      <formula1>0</formula1>
      <formula2>100</formula2>
    </dataValidation>
    <dataValidation type="decimal" allowBlank="1" showDropDown="1" showInputMessage="1" showErrorMessage="1" errorTitle="Masukan salah" error="Isian Anda salah!" promptTitle="Input yg diisikan" prompt="nilai angka antara 0 sampai 100." sqref="AQ37">
      <formula1>0</formula1>
      <formula2>100</formula2>
    </dataValidation>
    <dataValidation type="decimal" allowBlank="1" showDropDown="1" showInputMessage="1" showErrorMessage="1" errorTitle="Masukan salah" error="Isian Anda salah!" promptTitle="Input yg diisikan" prompt="nilai angka antara 0 sampai 100." sqref="AQ38">
      <formula1>0</formula1>
      <formula2>100</formula2>
    </dataValidation>
    <dataValidation type="decimal" allowBlank="1" showDropDown="1" showInputMessage="1" showErrorMessage="1" errorTitle="Masukan salah" error="Isian Anda salah!" promptTitle="Input yg diisikan" prompt="nilai angka antara 0 sampai 100." sqref="AQ39">
      <formula1>0</formula1>
      <formula2>100</formula2>
    </dataValidation>
    <dataValidation type="decimal" allowBlank="1" showDropDown="1" showInputMessage="1" showErrorMessage="1" errorTitle="Masukan salah" error="Isian Anda salah!" promptTitle="Input yg diisikan" prompt="nilai angka antara 0 sampai 100." sqref="AQ40">
      <formula1>0</formula1>
      <formula2>100</formula2>
    </dataValidation>
    <dataValidation type="decimal" allowBlank="1" showDropDown="1" showInputMessage="1" showErrorMessage="1" errorTitle="Masukan salah" error="Isian Anda salah!" promptTitle="Input yg diisikan" prompt="nilai angka antara 0 sampai 100." sqref="AQ41">
      <formula1>0</formula1>
      <formula2>100</formula2>
    </dataValidation>
    <dataValidation type="decimal" allowBlank="1" showDropDown="1" showInputMessage="1" showErrorMessage="1" errorTitle="Masukan salah" error="Isian Anda salah!" promptTitle="Input yg diisikan" prompt="nilai angka antara 0 sampai 100." sqref="AQ42">
      <formula1>0</formula1>
      <formula2>100</formula2>
    </dataValidation>
    <dataValidation type="decimal" allowBlank="1" showDropDown="1" showInputMessage="1" showErrorMessage="1" errorTitle="Masukan salah" error="Isian Anda salah!" promptTitle="Input yg diisikan" prompt="nilai angka antara 0 sampai 100." sqref="AQ43">
      <formula1>0</formula1>
      <formula2>100</formula2>
    </dataValidation>
    <dataValidation type="decimal" allowBlank="1" showDropDown="1" showInputMessage="1" showErrorMessage="1" errorTitle="Masukan salah" error="Isian Anda salah!" promptTitle="Input yg diisikan" prompt="nilai angka antara 0 sampai 100." sqref="AQ44">
      <formula1>0</formula1>
      <formula2>100</formula2>
    </dataValidation>
    <dataValidation type="decimal" allowBlank="1" showDropDown="1" showInputMessage="1" showErrorMessage="1" errorTitle="Masukan salah" error="Isian Anda salah!" promptTitle="Input yg diisikan" prompt="nilai angka antara 0 sampai 100." sqref="AQ45">
      <formula1>0</formula1>
      <formula2>100</formula2>
    </dataValidation>
    <dataValidation type="decimal" allowBlank="1" showDropDown="1" showInputMessage="1" showErrorMessage="1" errorTitle="Masukan salah" error="Isian Anda salah!" promptTitle="Input yg diisikan" prompt="nilai angka antara 0 sampai 100." sqref="AQ46">
      <formula1>0</formula1>
      <formula2>100</formula2>
    </dataValidation>
    <dataValidation type="decimal" allowBlank="1" showDropDown="1" showInputMessage="1" showErrorMessage="1" errorTitle="Masukan salah" error="Isian Anda salah!" promptTitle="Input yg diisikan" prompt="nilai angka antara 0 sampai 100." sqref="AQ47">
      <formula1>0</formula1>
      <formula2>100</formula2>
    </dataValidation>
    <dataValidation type="decimal" allowBlank="1" showDropDown="1" showInputMessage="1" showErrorMessage="1" errorTitle="Masukan salah" error="Isian Anda salah!" promptTitle="Input yg diisikan" prompt="nilai angka antara 0 sampai 100." sqref="AQ48">
      <formula1>0</formula1>
      <formula2>100</formula2>
    </dataValidation>
    <dataValidation type="decimal" allowBlank="1" showDropDown="1" showInputMessage="1" showErrorMessage="1" errorTitle="Masukan salah" error="Isian Anda salah!" promptTitle="Input yg diisikan" prompt="nilai angka antara 0 sampai 100." sqref="AQ49">
      <formula1>0</formula1>
      <formula2>100</formula2>
    </dataValidation>
    <dataValidation type="decimal" allowBlank="1" showDropDown="1" showInputMessage="1" showErrorMessage="1" errorTitle="Masukan salah" error="Isian Anda salah!" promptTitle="Input yg diisikan" prompt="nilai angka antara 0 sampai 100." sqref="AQ50">
      <formula1>0</formula1>
      <formula2>100</formula2>
    </dataValidation>
    <dataValidation type="decimal" allowBlank="1" showDropDown="1" showInputMessage="1" showErrorMessage="1" errorTitle="Masukan salah" error="Isian Anda salah!" promptTitle="Input yg diisikan" prompt="nilai angka antara 0 sampai 100." sqref="AR11">
      <formula1>0</formula1>
      <formula2>100</formula2>
    </dataValidation>
    <dataValidation type="decimal" allowBlank="1" showDropDown="1" showInputMessage="1" showErrorMessage="1" errorTitle="Masukan salah" error="Isian Anda salah!" promptTitle="Input yg diisikan" prompt="nilai angka antara 0 sampai 100." sqref="AR12">
      <formula1>0</formula1>
      <formula2>100</formula2>
    </dataValidation>
    <dataValidation type="decimal" allowBlank="1" showDropDown="1" showInputMessage="1" showErrorMessage="1" errorTitle="Masukan salah" error="Isian Anda salah!" promptTitle="Input yg diisikan" prompt="nilai angka antara 0 sampai 100." sqref="AR13">
      <formula1>0</formula1>
      <formula2>100</formula2>
    </dataValidation>
    <dataValidation type="decimal" allowBlank="1" showDropDown="1" showInputMessage="1" showErrorMessage="1" errorTitle="Masukan salah" error="Isian Anda salah!" promptTitle="Input yg diisikan" prompt="nilai angka antara 0 sampai 100." sqref="AR14">
      <formula1>0</formula1>
      <formula2>100</formula2>
    </dataValidation>
    <dataValidation type="decimal" allowBlank="1" showDropDown="1" showInputMessage="1" showErrorMessage="1" errorTitle="Masukan salah" error="Isian Anda salah!" promptTitle="Input yg diisikan" prompt="nilai angka antara 0 sampai 100." sqref="AR15">
      <formula1>0</formula1>
      <formula2>100</formula2>
    </dataValidation>
    <dataValidation type="decimal" allowBlank="1" showDropDown="1" showInputMessage="1" showErrorMessage="1" errorTitle="Masukan salah" error="Isian Anda salah!" promptTitle="Input yg diisikan" prompt="nilai angka antara 0 sampai 100." sqref="AR16">
      <formula1>0</formula1>
      <formula2>100</formula2>
    </dataValidation>
    <dataValidation type="decimal" allowBlank="1" showDropDown="1" showInputMessage="1" showErrorMessage="1" errorTitle="Masukan salah" error="Isian Anda salah!" promptTitle="Input yg diisikan" prompt="nilai angka antara 0 sampai 100." sqref="AR17">
      <formula1>0</formula1>
      <formula2>100</formula2>
    </dataValidation>
    <dataValidation type="decimal" allowBlank="1" showDropDown="1" showInputMessage="1" showErrorMessage="1" errorTitle="Masukan salah" error="Isian Anda salah!" promptTitle="Input yg diisikan" prompt="nilai angka antara 0 sampai 100." sqref="AR18">
      <formula1>0</formula1>
      <formula2>100</formula2>
    </dataValidation>
    <dataValidation type="decimal" allowBlank="1" showDropDown="1" showInputMessage="1" showErrorMessage="1" errorTitle="Masukan salah" error="Isian Anda salah!" promptTitle="Input yg diisikan" prompt="nilai angka antara 0 sampai 100." sqref="AR19">
      <formula1>0</formula1>
      <formula2>100</formula2>
    </dataValidation>
    <dataValidation type="decimal" allowBlank="1" showDropDown="1" showInputMessage="1" showErrorMessage="1" errorTitle="Masukan salah" error="Isian Anda salah!" promptTitle="Input yg diisikan" prompt="nilai angka antara 0 sampai 100." sqref="AR20">
      <formula1>0</formula1>
      <formula2>100</formula2>
    </dataValidation>
    <dataValidation type="decimal" allowBlank="1" showDropDown="1" showInputMessage="1" showErrorMessage="1" errorTitle="Masukan salah" error="Isian Anda salah!" promptTitle="Input yg diisikan" prompt="nilai angka antara 0 sampai 100." sqref="AR21">
      <formula1>0</formula1>
      <formula2>100</formula2>
    </dataValidation>
    <dataValidation type="decimal" allowBlank="1" showDropDown="1" showInputMessage="1" showErrorMessage="1" errorTitle="Masukan salah" error="Isian Anda salah!" promptTitle="Input yg diisikan" prompt="nilai angka antara 0 sampai 100." sqref="AR22">
      <formula1>0</formula1>
      <formula2>100</formula2>
    </dataValidation>
    <dataValidation type="decimal" allowBlank="1" showDropDown="1" showInputMessage="1" showErrorMessage="1" errorTitle="Masukan salah" error="Isian Anda salah!" promptTitle="Input yg diisikan" prompt="nilai angka antara 0 sampai 100." sqref="AR23">
      <formula1>0</formula1>
      <formula2>100</formula2>
    </dataValidation>
    <dataValidation type="decimal" allowBlank="1" showDropDown="1" showInputMessage="1" showErrorMessage="1" errorTitle="Masukan salah" error="Isian Anda salah!" promptTitle="Input yg diisikan" prompt="nilai angka antara 0 sampai 100." sqref="AR24">
      <formula1>0</formula1>
      <formula2>100</formula2>
    </dataValidation>
    <dataValidation type="decimal" allowBlank="1" showDropDown="1" showInputMessage="1" showErrorMessage="1" errorTitle="Masukan salah" error="Isian Anda salah!" promptTitle="Input yg diisikan" prompt="nilai angka antara 0 sampai 100." sqref="AR25">
      <formula1>0</formula1>
      <formula2>100</formula2>
    </dataValidation>
    <dataValidation type="decimal" allowBlank="1" showDropDown="1" showInputMessage="1" showErrorMessage="1" errorTitle="Masukan salah" error="Isian Anda salah!" promptTitle="Input yg diisikan" prompt="nilai angka antara 0 sampai 100." sqref="AR26">
      <formula1>0</formula1>
      <formula2>100</formula2>
    </dataValidation>
    <dataValidation type="decimal" allowBlank="1" showDropDown="1" showInputMessage="1" showErrorMessage="1" errorTitle="Masukan salah" error="Isian Anda salah!" promptTitle="Input yg diisikan" prompt="nilai angka antara 0 sampai 100." sqref="AR27">
      <formula1>0</formula1>
      <formula2>100</formula2>
    </dataValidation>
    <dataValidation type="decimal" allowBlank="1" showDropDown="1" showInputMessage="1" showErrorMessage="1" errorTitle="Masukan salah" error="Isian Anda salah!" promptTitle="Input yg diisikan" prompt="nilai angka antara 0 sampai 100." sqref="AR28">
      <formula1>0</formula1>
      <formula2>100</formula2>
    </dataValidation>
    <dataValidation type="decimal" allowBlank="1" showDropDown="1" showInputMessage="1" showErrorMessage="1" errorTitle="Masukan salah" error="Isian Anda salah!" promptTitle="Input yg diisikan" prompt="nilai angka antara 0 sampai 100." sqref="AR29">
      <formula1>0</formula1>
      <formula2>100</formula2>
    </dataValidation>
    <dataValidation type="decimal" allowBlank="1" showDropDown="1" showInputMessage="1" showErrorMessage="1" errorTitle="Masukan salah" error="Isian Anda salah!" promptTitle="Input yg diisikan" prompt="nilai angka antara 0 sampai 100." sqref="AR30">
      <formula1>0</formula1>
      <formula2>100</formula2>
    </dataValidation>
    <dataValidation type="decimal" allowBlank="1" showDropDown="1" showInputMessage="1" showErrorMessage="1" errorTitle="Masukan salah" error="Isian Anda salah!" promptTitle="Input yg diisikan" prompt="nilai angka antara 0 sampai 100." sqref="AR31">
      <formula1>0</formula1>
      <formula2>100</formula2>
    </dataValidation>
    <dataValidation type="decimal" allowBlank="1" showDropDown="1" showInputMessage="1" showErrorMessage="1" errorTitle="Masukan salah" error="Isian Anda salah!" promptTitle="Input yg diisikan" prompt="nilai angka antara 0 sampai 100." sqref="AR32">
      <formula1>0</formula1>
      <formula2>100</formula2>
    </dataValidation>
    <dataValidation type="decimal" allowBlank="1" showDropDown="1" showInputMessage="1" showErrorMessage="1" errorTitle="Masukan salah" error="Isian Anda salah!" promptTitle="Input yg diisikan" prompt="nilai angka antara 0 sampai 100." sqref="AR33">
      <formula1>0</formula1>
      <formula2>100</formula2>
    </dataValidation>
    <dataValidation type="decimal" allowBlank="1" showDropDown="1" showInputMessage="1" showErrorMessage="1" errorTitle="Masukan salah" error="Isian Anda salah!" promptTitle="Input yg diisikan" prompt="nilai angka antara 0 sampai 100." sqref="AR34">
      <formula1>0</formula1>
      <formula2>100</formula2>
    </dataValidation>
    <dataValidation type="decimal" allowBlank="1" showDropDown="1" showInputMessage="1" showErrorMessage="1" errorTitle="Masukan salah" error="Isian Anda salah!" promptTitle="Input yg diisikan" prompt="nilai angka antara 0 sampai 100." sqref="AR35">
      <formula1>0</formula1>
      <formula2>100</formula2>
    </dataValidation>
    <dataValidation type="decimal" allowBlank="1" showDropDown="1" showInputMessage="1" showErrorMessage="1" errorTitle="Masukan salah" error="Isian Anda salah!" promptTitle="Input yg diisikan" prompt="nilai angka antara 0 sampai 100." sqref="AR36">
      <formula1>0</formula1>
      <formula2>100</formula2>
    </dataValidation>
    <dataValidation type="decimal" allowBlank="1" showDropDown="1" showInputMessage="1" showErrorMessage="1" errorTitle="Masukan salah" error="Isian Anda salah!" promptTitle="Input yg diisikan" prompt="nilai angka antara 0 sampai 100." sqref="AR37">
      <formula1>0</formula1>
      <formula2>100</formula2>
    </dataValidation>
    <dataValidation type="decimal" allowBlank="1" showDropDown="1" showInputMessage="1" showErrorMessage="1" errorTitle="Masukan salah" error="Isian Anda salah!" promptTitle="Input yg diisikan" prompt="nilai angka antara 0 sampai 100." sqref="AR38">
      <formula1>0</formula1>
      <formula2>100</formula2>
    </dataValidation>
    <dataValidation type="decimal" allowBlank="1" showDropDown="1" showInputMessage="1" showErrorMessage="1" errorTitle="Masukan salah" error="Isian Anda salah!" promptTitle="Input yg diisikan" prompt="nilai angka antara 0 sampai 100." sqref="AR39">
      <formula1>0</formula1>
      <formula2>100</formula2>
    </dataValidation>
    <dataValidation type="decimal" allowBlank="1" showDropDown="1" showInputMessage="1" showErrorMessage="1" errorTitle="Masukan salah" error="Isian Anda salah!" promptTitle="Input yg diisikan" prompt="nilai angka antara 0 sampai 100." sqref="AR40">
      <formula1>0</formula1>
      <formula2>100</formula2>
    </dataValidation>
    <dataValidation type="decimal" allowBlank="1" showDropDown="1" showInputMessage="1" showErrorMessage="1" errorTitle="Masukan salah" error="Isian Anda salah!" promptTitle="Input yg diisikan" prompt="nilai angka antara 0 sampai 100." sqref="AR41">
      <formula1>0</formula1>
      <formula2>100</formula2>
    </dataValidation>
    <dataValidation type="decimal" allowBlank="1" showDropDown="1" showInputMessage="1" showErrorMessage="1" errorTitle="Masukan salah" error="Isian Anda salah!" promptTitle="Input yg diisikan" prompt="nilai angka antara 0 sampai 100." sqref="AR42">
      <formula1>0</formula1>
      <formula2>100</formula2>
    </dataValidation>
    <dataValidation type="decimal" allowBlank="1" showDropDown="1" showInputMessage="1" showErrorMessage="1" errorTitle="Masukan salah" error="Isian Anda salah!" promptTitle="Input yg diisikan" prompt="nilai angka antara 0 sampai 100." sqref="AR43">
      <formula1>0</formula1>
      <formula2>100</formula2>
    </dataValidation>
    <dataValidation type="decimal" allowBlank="1" showDropDown="1" showInputMessage="1" showErrorMessage="1" errorTitle="Masukan salah" error="Isian Anda salah!" promptTitle="Input yg diisikan" prompt="nilai angka antara 0 sampai 100." sqref="AR44">
      <formula1>0</formula1>
      <formula2>100</formula2>
    </dataValidation>
    <dataValidation type="decimal" allowBlank="1" showDropDown="1" showInputMessage="1" showErrorMessage="1" errorTitle="Masukan salah" error="Isian Anda salah!" promptTitle="Input yg diisikan" prompt="nilai angka antara 0 sampai 100." sqref="AR45">
      <formula1>0</formula1>
      <formula2>100</formula2>
    </dataValidation>
    <dataValidation type="decimal" allowBlank="1" showDropDown="1" showInputMessage="1" showErrorMessage="1" errorTitle="Masukan salah" error="Isian Anda salah!" promptTitle="Input yg diisikan" prompt="nilai angka antara 0 sampai 100." sqref="AR46">
      <formula1>0</formula1>
      <formula2>100</formula2>
    </dataValidation>
    <dataValidation type="decimal" allowBlank="1" showDropDown="1" showInputMessage="1" showErrorMessage="1" errorTitle="Masukan salah" error="Isian Anda salah!" promptTitle="Input yg diisikan" prompt="nilai angka antara 0 sampai 100." sqref="AR47">
      <formula1>0</formula1>
      <formula2>100</formula2>
    </dataValidation>
    <dataValidation type="decimal" allowBlank="1" showDropDown="1" showInputMessage="1" showErrorMessage="1" errorTitle="Masukan salah" error="Isian Anda salah!" promptTitle="Input yg diisikan" prompt="nilai angka antara 0 sampai 100." sqref="AR48">
      <formula1>0</formula1>
      <formula2>100</formula2>
    </dataValidation>
    <dataValidation type="decimal" allowBlank="1" showDropDown="1" showInputMessage="1" showErrorMessage="1" errorTitle="Masukan salah" error="Isian Anda salah!" promptTitle="Input yg diisikan" prompt="nilai angka antara 0 sampai 100." sqref="AR49">
      <formula1>0</formula1>
      <formula2>100</formula2>
    </dataValidation>
    <dataValidation type="decimal" allowBlank="1" showDropDown="1" showInputMessage="1" showErrorMessage="1" errorTitle="Masukan salah" error="Isian Anda salah!" promptTitle="Input yg diisikan" prompt="nilai angka antara 0 sampai 100." sqref="AR50">
      <formula1>0</formula1>
      <formula2>100</formula2>
    </dataValidation>
    <dataValidation type="decimal" allowBlank="1" showDropDown="1" showInputMessage="1" showErrorMessage="1" errorTitle="Masukan salah" error="Isian Anda salah!" promptTitle="Input yg diisikan" prompt="nilai angka antara 0 sampai 100." sqref="AU11">
      <formula1>0</formula1>
      <formula2>100</formula2>
    </dataValidation>
    <dataValidation type="decimal" allowBlank="1" showDropDown="1" showInputMessage="1" showErrorMessage="1" errorTitle="Masukan salah" error="Isian Anda salah!" promptTitle="Input yg diisikan" prompt="nilai angka antara 0 sampai 100." sqref="AU12">
      <formula1>0</formula1>
      <formula2>100</formula2>
    </dataValidation>
    <dataValidation type="decimal" allowBlank="1" showDropDown="1" showInputMessage="1" showErrorMessage="1" errorTitle="Masukan salah" error="Isian Anda salah!" promptTitle="Input yg diisikan" prompt="nilai angka antara 0 sampai 100." sqref="AU13">
      <formula1>0</formula1>
      <formula2>100</formula2>
    </dataValidation>
    <dataValidation type="decimal" allowBlank="1" showDropDown="1" showInputMessage="1" showErrorMessage="1" errorTitle="Masukan salah" error="Isian Anda salah!" promptTitle="Input yg diisikan" prompt="nilai angka antara 0 sampai 100." sqref="AU14">
      <formula1>0</formula1>
      <formula2>100</formula2>
    </dataValidation>
    <dataValidation type="decimal" allowBlank="1" showDropDown="1" showInputMessage="1" showErrorMessage="1" errorTitle="Masukan salah" error="Isian Anda salah!" promptTitle="Input yg diisikan" prompt="nilai angka antara 0 sampai 100." sqref="AU15">
      <formula1>0</formula1>
      <formula2>100</formula2>
    </dataValidation>
    <dataValidation type="decimal" allowBlank="1" showDropDown="1" showInputMessage="1" showErrorMessage="1" errorTitle="Masukan salah" error="Isian Anda salah!" promptTitle="Input yg diisikan" prompt="nilai angka antara 0 sampai 100." sqref="AU16">
      <formula1>0</formula1>
      <formula2>100</formula2>
    </dataValidation>
    <dataValidation type="decimal" allowBlank="1" showDropDown="1" showInputMessage="1" showErrorMessage="1" errorTitle="Masukan salah" error="Isian Anda salah!" promptTitle="Input yg diisikan" prompt="nilai angka antara 0 sampai 100." sqref="AU17">
      <formula1>0</formula1>
      <formula2>100</formula2>
    </dataValidation>
    <dataValidation type="decimal" allowBlank="1" showDropDown="1" showInputMessage="1" showErrorMessage="1" errorTitle="Masukan salah" error="Isian Anda salah!" promptTitle="Input yg diisikan" prompt="nilai angka antara 0 sampai 100." sqref="AU18">
      <formula1>0</formula1>
      <formula2>100</formula2>
    </dataValidation>
    <dataValidation type="decimal" allowBlank="1" showDropDown="1" showInputMessage="1" showErrorMessage="1" errorTitle="Masukan salah" error="Isian Anda salah!" promptTitle="Input yg diisikan" prompt="nilai angka antara 0 sampai 100." sqref="AU19">
      <formula1>0</formula1>
      <formula2>100</formula2>
    </dataValidation>
    <dataValidation type="decimal" allowBlank="1" showDropDown="1" showInputMessage="1" showErrorMessage="1" errorTitle="Masukan salah" error="Isian Anda salah!" promptTitle="Input yg diisikan" prompt="nilai angka antara 0 sampai 100." sqref="AU20">
      <formula1>0</formula1>
      <formula2>100</formula2>
    </dataValidation>
    <dataValidation type="decimal" allowBlank="1" showDropDown="1" showInputMessage="1" showErrorMessage="1" errorTitle="Masukan salah" error="Isian Anda salah!" promptTitle="Input yg diisikan" prompt="nilai angka antara 0 sampai 100." sqref="AU21">
      <formula1>0</formula1>
      <formula2>100</formula2>
    </dataValidation>
    <dataValidation type="decimal" allowBlank="1" showDropDown="1" showInputMessage="1" showErrorMessage="1" errorTitle="Masukan salah" error="Isian Anda salah!" promptTitle="Input yg diisikan" prompt="nilai angka antara 0 sampai 100." sqref="AU22">
      <formula1>0</formula1>
      <formula2>100</formula2>
    </dataValidation>
    <dataValidation type="decimal" allowBlank="1" showDropDown="1" showInputMessage="1" showErrorMessage="1" errorTitle="Masukan salah" error="Isian Anda salah!" promptTitle="Input yg diisikan" prompt="nilai angka antara 0 sampai 100." sqref="AU23">
      <formula1>0</formula1>
      <formula2>100</formula2>
    </dataValidation>
    <dataValidation type="decimal" allowBlank="1" showDropDown="1" showInputMessage="1" showErrorMessage="1" errorTitle="Masukan salah" error="Isian Anda salah!" promptTitle="Input yg diisikan" prompt="nilai angka antara 0 sampai 100." sqref="AU24">
      <formula1>0</formula1>
      <formula2>100</formula2>
    </dataValidation>
    <dataValidation type="decimal" allowBlank="1" showDropDown="1" showInputMessage="1" showErrorMessage="1" errorTitle="Masukan salah" error="Isian Anda salah!" promptTitle="Input yg diisikan" prompt="nilai angka antara 0 sampai 100." sqref="AU25">
      <formula1>0</formula1>
      <formula2>100</formula2>
    </dataValidation>
    <dataValidation type="decimal" allowBlank="1" showDropDown="1" showInputMessage="1" showErrorMessage="1" errorTitle="Masukan salah" error="Isian Anda salah!" promptTitle="Input yg diisikan" prompt="nilai angka antara 0 sampai 100." sqref="AU26">
      <formula1>0</formula1>
      <formula2>100</formula2>
    </dataValidation>
    <dataValidation type="decimal" allowBlank="1" showDropDown="1" showInputMessage="1" showErrorMessage="1" errorTitle="Masukan salah" error="Isian Anda salah!" promptTitle="Input yg diisikan" prompt="nilai angka antara 0 sampai 100." sqref="AU27">
      <formula1>0</formula1>
      <formula2>100</formula2>
    </dataValidation>
    <dataValidation type="decimal" allowBlank="1" showDropDown="1" showInputMessage="1" showErrorMessage="1" errorTitle="Masukan salah" error="Isian Anda salah!" promptTitle="Input yg diisikan" prompt="nilai angka antara 0 sampai 100." sqref="AU28">
      <formula1>0</formula1>
      <formula2>100</formula2>
    </dataValidation>
    <dataValidation type="decimal" allowBlank="1" showDropDown="1" showInputMessage="1" showErrorMessage="1" errorTitle="Masukan salah" error="Isian Anda salah!" promptTitle="Input yg diisikan" prompt="nilai angka antara 0 sampai 100." sqref="AU29">
      <formula1>0</formula1>
      <formula2>100</formula2>
    </dataValidation>
    <dataValidation type="decimal" allowBlank="1" showDropDown="1" showInputMessage="1" showErrorMessage="1" errorTitle="Masukan salah" error="Isian Anda salah!" promptTitle="Input yg diisikan" prompt="nilai angka antara 0 sampai 100." sqref="AU30">
      <formula1>0</formula1>
      <formula2>100</formula2>
    </dataValidation>
    <dataValidation type="decimal" allowBlank="1" showDropDown="1" showInputMessage="1" showErrorMessage="1" errorTitle="Masukan salah" error="Isian Anda salah!" promptTitle="Input yg diisikan" prompt="nilai angka antara 0 sampai 100." sqref="AU31">
      <formula1>0</formula1>
      <formula2>100</formula2>
    </dataValidation>
    <dataValidation type="decimal" allowBlank="1" showDropDown="1" showInputMessage="1" showErrorMessage="1" errorTitle="Masukan salah" error="Isian Anda salah!" promptTitle="Input yg diisikan" prompt="nilai angka antara 0 sampai 100." sqref="AU32">
      <formula1>0</formula1>
      <formula2>100</formula2>
    </dataValidation>
    <dataValidation type="decimal" allowBlank="1" showDropDown="1" showInputMessage="1" showErrorMessage="1" errorTitle="Masukan salah" error="Isian Anda salah!" promptTitle="Input yg diisikan" prompt="nilai angka antara 0 sampai 100." sqref="AU33">
      <formula1>0</formula1>
      <formula2>100</formula2>
    </dataValidation>
    <dataValidation type="decimal" allowBlank="1" showDropDown="1" showInputMessage="1" showErrorMessage="1" errorTitle="Masukan salah" error="Isian Anda salah!" promptTitle="Input yg diisikan" prompt="nilai angka antara 0 sampai 100." sqref="AU34">
      <formula1>0</formula1>
      <formula2>100</formula2>
    </dataValidation>
    <dataValidation type="decimal" allowBlank="1" showDropDown="1" showInputMessage="1" showErrorMessage="1" errorTitle="Masukan salah" error="Isian Anda salah!" promptTitle="Input yg diisikan" prompt="nilai angka antara 0 sampai 100." sqref="AU35">
      <formula1>0</formula1>
      <formula2>100</formula2>
    </dataValidation>
    <dataValidation type="decimal" allowBlank="1" showDropDown="1" showInputMessage="1" showErrorMessage="1" errorTitle="Masukan salah" error="Isian Anda salah!" promptTitle="Input yg diisikan" prompt="nilai angka antara 0 sampai 100." sqref="AU36">
      <formula1>0</formula1>
      <formula2>100</formula2>
    </dataValidation>
    <dataValidation type="decimal" allowBlank="1" showDropDown="1" showInputMessage="1" showErrorMessage="1" errorTitle="Masukan salah" error="Isian Anda salah!" promptTitle="Input yg diisikan" prompt="nilai angka antara 0 sampai 100." sqref="AU37">
      <formula1>0</formula1>
      <formula2>100</formula2>
    </dataValidation>
    <dataValidation type="decimal" allowBlank="1" showDropDown="1" showInputMessage="1" showErrorMessage="1" errorTitle="Masukan salah" error="Isian Anda salah!" promptTitle="Input yg diisikan" prompt="nilai angka antara 0 sampai 100." sqref="AU38">
      <formula1>0</formula1>
      <formula2>100</formula2>
    </dataValidation>
    <dataValidation type="decimal" allowBlank="1" showDropDown="1" showInputMessage="1" showErrorMessage="1" errorTitle="Masukan salah" error="Isian Anda salah!" promptTitle="Input yg diisikan" prompt="nilai angka antara 0 sampai 100." sqref="AU39">
      <formula1>0</formula1>
      <formula2>100</formula2>
    </dataValidation>
    <dataValidation type="decimal" allowBlank="1" showDropDown="1" showInputMessage="1" showErrorMessage="1" errorTitle="Masukan salah" error="Isian Anda salah!" promptTitle="Input yg diisikan" prompt="nilai angka antara 0 sampai 100." sqref="AU40">
      <formula1>0</formula1>
      <formula2>100</formula2>
    </dataValidation>
    <dataValidation type="decimal" allowBlank="1" showDropDown="1" showInputMessage="1" showErrorMessage="1" errorTitle="Masukan salah" error="Isian Anda salah!" promptTitle="Input yg diisikan" prompt="nilai angka antara 0 sampai 100." sqref="AU41">
      <formula1>0</formula1>
      <formula2>100</formula2>
    </dataValidation>
    <dataValidation type="decimal" allowBlank="1" showDropDown="1" showInputMessage="1" showErrorMessage="1" errorTitle="Masukan salah" error="Isian Anda salah!" promptTitle="Input yg diisikan" prompt="nilai angka antara 0 sampai 100." sqref="AU42">
      <formula1>0</formula1>
      <formula2>100</formula2>
    </dataValidation>
    <dataValidation type="decimal" allowBlank="1" showDropDown="1" showInputMessage="1" showErrorMessage="1" errorTitle="Masukan salah" error="Isian Anda salah!" promptTitle="Input yg diisikan" prompt="nilai angka antara 0 sampai 100." sqref="AU43">
      <formula1>0</formula1>
      <formula2>100</formula2>
    </dataValidation>
    <dataValidation type="decimal" allowBlank="1" showDropDown="1" showInputMessage="1" showErrorMessage="1" errorTitle="Masukan salah" error="Isian Anda salah!" promptTitle="Input yg diisikan" prompt="nilai angka antara 0 sampai 100." sqref="AU44">
      <formula1>0</formula1>
      <formula2>100</formula2>
    </dataValidation>
    <dataValidation type="decimal" allowBlank="1" showDropDown="1" showInputMessage="1" showErrorMessage="1" errorTitle="Masukan salah" error="Isian Anda salah!" promptTitle="Input yg diisikan" prompt="nilai angka antara 0 sampai 100." sqref="AU45">
      <formula1>0</formula1>
      <formula2>100</formula2>
    </dataValidation>
    <dataValidation type="decimal" allowBlank="1" showDropDown="1" showInputMessage="1" showErrorMessage="1" errorTitle="Masukan salah" error="Isian Anda salah!" promptTitle="Input yg diisikan" prompt="nilai angka antara 0 sampai 100." sqref="AU46">
      <formula1>0</formula1>
      <formula2>100</formula2>
    </dataValidation>
    <dataValidation type="decimal" allowBlank="1" showDropDown="1" showInputMessage="1" showErrorMessage="1" errorTitle="Masukan salah" error="Isian Anda salah!" promptTitle="Input yg diisikan" prompt="nilai angka antara 0 sampai 100." sqref="AU47">
      <formula1>0</formula1>
      <formula2>100</formula2>
    </dataValidation>
    <dataValidation type="decimal" allowBlank="1" showDropDown="1" showInputMessage="1" showErrorMessage="1" errorTitle="Masukan salah" error="Isian Anda salah!" promptTitle="Input yg diisikan" prompt="nilai angka antara 0 sampai 100." sqref="AU48">
      <formula1>0</formula1>
      <formula2>100</formula2>
    </dataValidation>
    <dataValidation type="decimal" allowBlank="1" showDropDown="1" showInputMessage="1" showErrorMessage="1" errorTitle="Masukan salah" error="Isian Anda salah!" promptTitle="Input yg diisikan" prompt="nilai angka antara 0 sampai 100." sqref="AU49">
      <formula1>0</formula1>
      <formula2>100</formula2>
    </dataValidation>
    <dataValidation type="decimal" allowBlank="1" showDropDown="1" showInputMessage="1" showErrorMessage="1" errorTitle="Masukan salah" error="Isian Anda salah!" promptTitle="Input yg diisikan" prompt="nilai angka antara 0 sampai 100." sqref="AU50">
      <formula1>0</formula1>
      <formula2>100</formula2>
    </dataValidation>
    <dataValidation type="decimal" allowBlank="1" showDropDown="1" showInputMessage="1" showErrorMessage="1" errorTitle="Masukan salah" error="Isian Anda salah!" promptTitle="Input yg diisikan" prompt="nilai angka antara 0 sampai 100." sqref="AV11">
      <formula1>0</formula1>
      <formula2>100</formula2>
    </dataValidation>
    <dataValidation type="decimal" allowBlank="1" showDropDown="1" showInputMessage="1" showErrorMessage="1" errorTitle="Masukan salah" error="Isian Anda salah!" promptTitle="Input yg diisikan" prompt="nilai angka antara 0 sampai 100." sqref="AV12">
      <formula1>0</formula1>
      <formula2>100</formula2>
    </dataValidation>
    <dataValidation type="decimal" allowBlank="1" showDropDown="1" showInputMessage="1" showErrorMessage="1" errorTitle="Masukan salah" error="Isian Anda salah!" promptTitle="Input yg diisikan" prompt="nilai angka antara 0 sampai 100." sqref="AV13">
      <formula1>0</formula1>
      <formula2>100</formula2>
    </dataValidation>
    <dataValidation type="decimal" allowBlank="1" showDropDown="1" showInputMessage="1" showErrorMessage="1" errorTitle="Masukan salah" error="Isian Anda salah!" promptTitle="Input yg diisikan" prompt="nilai angka antara 0 sampai 100." sqref="AV14">
      <formula1>0</formula1>
      <formula2>100</formula2>
    </dataValidation>
    <dataValidation type="decimal" allowBlank="1" showDropDown="1" showInputMessage="1" showErrorMessage="1" errorTitle="Masukan salah" error="Isian Anda salah!" promptTitle="Input yg diisikan" prompt="nilai angka antara 0 sampai 100." sqref="AV15">
      <formula1>0</formula1>
      <formula2>100</formula2>
    </dataValidation>
    <dataValidation type="decimal" allowBlank="1" showDropDown="1" showInputMessage="1" showErrorMessage="1" errorTitle="Masukan salah" error="Isian Anda salah!" promptTitle="Input yg diisikan" prompt="nilai angka antara 0 sampai 100." sqref="AV16">
      <formula1>0</formula1>
      <formula2>100</formula2>
    </dataValidation>
    <dataValidation type="decimal" allowBlank="1" showDropDown="1" showInputMessage="1" showErrorMessage="1" errorTitle="Masukan salah" error="Isian Anda salah!" promptTitle="Input yg diisikan" prompt="nilai angka antara 0 sampai 100." sqref="AV17">
      <formula1>0</formula1>
      <formula2>100</formula2>
    </dataValidation>
    <dataValidation type="decimal" allowBlank="1" showDropDown="1" showInputMessage="1" showErrorMessage="1" errorTitle="Masukan salah" error="Isian Anda salah!" promptTitle="Input yg diisikan" prompt="nilai angka antara 0 sampai 100." sqref="AV18">
      <formula1>0</formula1>
      <formula2>100</formula2>
    </dataValidation>
    <dataValidation type="decimal" allowBlank="1" showDropDown="1" showInputMessage="1" showErrorMessage="1" errorTitle="Masukan salah" error="Isian Anda salah!" promptTitle="Input yg diisikan" prompt="nilai angka antara 0 sampai 100." sqref="AV19">
      <formula1>0</formula1>
      <formula2>100</formula2>
    </dataValidation>
    <dataValidation type="decimal" allowBlank="1" showDropDown="1" showInputMessage="1" showErrorMessage="1" errorTitle="Masukan salah" error="Isian Anda salah!" promptTitle="Input yg diisikan" prompt="nilai angka antara 0 sampai 100." sqref="AV20">
      <formula1>0</formula1>
      <formula2>100</formula2>
    </dataValidation>
    <dataValidation type="decimal" allowBlank="1" showDropDown="1" showInputMessage="1" showErrorMessage="1" errorTitle="Masukan salah" error="Isian Anda salah!" promptTitle="Input yg diisikan" prompt="nilai angka antara 0 sampai 100." sqref="AV21">
      <formula1>0</formula1>
      <formula2>100</formula2>
    </dataValidation>
    <dataValidation type="decimal" allowBlank="1" showDropDown="1" showInputMessage="1" showErrorMessage="1" errorTitle="Masukan salah" error="Isian Anda salah!" promptTitle="Input yg diisikan" prompt="nilai angka antara 0 sampai 100." sqref="AV22">
      <formula1>0</formula1>
      <formula2>100</formula2>
    </dataValidation>
    <dataValidation type="decimal" allowBlank="1" showDropDown="1" showInputMessage="1" showErrorMessage="1" errorTitle="Masukan salah" error="Isian Anda salah!" promptTitle="Input yg diisikan" prompt="nilai angka antara 0 sampai 100." sqref="AV23">
      <formula1>0</formula1>
      <formula2>100</formula2>
    </dataValidation>
    <dataValidation type="decimal" allowBlank="1" showDropDown="1" showInputMessage="1" showErrorMessage="1" errorTitle="Masukan salah" error="Isian Anda salah!" promptTitle="Input yg diisikan" prompt="nilai angka antara 0 sampai 100." sqref="AV24">
      <formula1>0</formula1>
      <formula2>100</formula2>
    </dataValidation>
    <dataValidation type="decimal" allowBlank="1" showDropDown="1" showInputMessage="1" showErrorMessage="1" errorTitle="Masukan salah" error="Isian Anda salah!" promptTitle="Input yg diisikan" prompt="nilai angka antara 0 sampai 100." sqref="AV25">
      <formula1>0</formula1>
      <formula2>100</formula2>
    </dataValidation>
    <dataValidation type="decimal" allowBlank="1" showDropDown="1" showInputMessage="1" showErrorMessage="1" errorTitle="Masukan salah" error="Isian Anda salah!" promptTitle="Input yg diisikan" prompt="nilai angka antara 0 sampai 100." sqref="AV26">
      <formula1>0</formula1>
      <formula2>100</formula2>
    </dataValidation>
    <dataValidation type="decimal" allowBlank="1" showDropDown="1" showInputMessage="1" showErrorMessage="1" errorTitle="Masukan salah" error="Isian Anda salah!" promptTitle="Input yg diisikan" prompt="nilai angka antara 0 sampai 100." sqref="AV27">
      <formula1>0</formula1>
      <formula2>100</formula2>
    </dataValidation>
    <dataValidation type="decimal" allowBlank="1" showDropDown="1" showInputMessage="1" showErrorMessage="1" errorTitle="Masukan salah" error="Isian Anda salah!" promptTitle="Input yg diisikan" prompt="nilai angka antara 0 sampai 100." sqref="AV28">
      <formula1>0</formula1>
      <formula2>100</formula2>
    </dataValidation>
    <dataValidation type="decimal" allowBlank="1" showDropDown="1" showInputMessage="1" showErrorMessage="1" errorTitle="Masukan salah" error="Isian Anda salah!" promptTitle="Input yg diisikan" prompt="nilai angka antara 0 sampai 100." sqref="AV29">
      <formula1>0</formula1>
      <formula2>100</formula2>
    </dataValidation>
    <dataValidation type="decimal" allowBlank="1" showDropDown="1" showInputMessage="1" showErrorMessage="1" errorTitle="Masukan salah" error="Isian Anda salah!" promptTitle="Input yg diisikan" prompt="nilai angka antara 0 sampai 100." sqref="AV30">
      <formula1>0</formula1>
      <formula2>100</formula2>
    </dataValidation>
    <dataValidation type="decimal" allowBlank="1" showDropDown="1" showInputMessage="1" showErrorMessage="1" errorTitle="Masukan salah" error="Isian Anda salah!" promptTitle="Input yg diisikan" prompt="nilai angka antara 0 sampai 100." sqref="AV31">
      <formula1>0</formula1>
      <formula2>100</formula2>
    </dataValidation>
    <dataValidation type="decimal" allowBlank="1" showDropDown="1" showInputMessage="1" showErrorMessage="1" errorTitle="Masukan salah" error="Isian Anda salah!" promptTitle="Input yg diisikan" prompt="nilai angka antara 0 sampai 100." sqref="AV32">
      <formula1>0</formula1>
      <formula2>100</formula2>
    </dataValidation>
    <dataValidation type="decimal" allowBlank="1" showDropDown="1" showInputMessage="1" showErrorMessage="1" errorTitle="Masukan salah" error="Isian Anda salah!" promptTitle="Input yg diisikan" prompt="nilai angka antara 0 sampai 100." sqref="AV33">
      <formula1>0</formula1>
      <formula2>100</formula2>
    </dataValidation>
    <dataValidation type="decimal" allowBlank="1" showDropDown="1" showInputMessage="1" showErrorMessage="1" errorTitle="Masukan salah" error="Isian Anda salah!" promptTitle="Input yg diisikan" prompt="nilai angka antara 0 sampai 100." sqref="AV34">
      <formula1>0</formula1>
      <formula2>100</formula2>
    </dataValidation>
    <dataValidation type="decimal" allowBlank="1" showDropDown="1" showInputMessage="1" showErrorMessage="1" errorTitle="Masukan salah" error="Isian Anda salah!" promptTitle="Input yg diisikan" prompt="nilai angka antara 0 sampai 100." sqref="AV35">
      <formula1>0</formula1>
      <formula2>100</formula2>
    </dataValidation>
    <dataValidation type="decimal" allowBlank="1" showDropDown="1" showInputMessage="1" showErrorMessage="1" errorTitle="Masukan salah" error="Isian Anda salah!" promptTitle="Input yg diisikan" prompt="nilai angka antara 0 sampai 100." sqref="AV36">
      <formula1>0</formula1>
      <formula2>100</formula2>
    </dataValidation>
    <dataValidation type="decimal" allowBlank="1" showDropDown="1" showInputMessage="1" showErrorMessage="1" errorTitle="Masukan salah" error="Isian Anda salah!" promptTitle="Input yg diisikan" prompt="nilai angka antara 0 sampai 100." sqref="AV37">
      <formula1>0</formula1>
      <formula2>100</formula2>
    </dataValidation>
    <dataValidation type="decimal" allowBlank="1" showDropDown="1" showInputMessage="1" showErrorMessage="1" errorTitle="Masukan salah" error="Isian Anda salah!" promptTitle="Input yg diisikan" prompt="nilai angka antara 0 sampai 100." sqref="AV38">
      <formula1>0</formula1>
      <formula2>100</formula2>
    </dataValidation>
    <dataValidation type="decimal" allowBlank="1" showDropDown="1" showInputMessage="1" showErrorMessage="1" errorTitle="Masukan salah" error="Isian Anda salah!" promptTitle="Input yg diisikan" prompt="nilai angka antara 0 sampai 100." sqref="AV39">
      <formula1>0</formula1>
      <formula2>100</formula2>
    </dataValidation>
    <dataValidation type="decimal" allowBlank="1" showDropDown="1" showInputMessage="1" showErrorMessage="1" errorTitle="Masukan salah" error="Isian Anda salah!" promptTitle="Input yg diisikan" prompt="nilai angka antara 0 sampai 100." sqref="AV40">
      <formula1>0</formula1>
      <formula2>100</formula2>
    </dataValidation>
    <dataValidation type="decimal" allowBlank="1" showDropDown="1" showInputMessage="1" showErrorMessage="1" errorTitle="Masukan salah" error="Isian Anda salah!" promptTitle="Input yg diisikan" prompt="nilai angka antara 0 sampai 100." sqref="AV41">
      <formula1>0</formula1>
      <formula2>100</formula2>
    </dataValidation>
    <dataValidation type="decimal" allowBlank="1" showDropDown="1" showInputMessage="1" showErrorMessage="1" errorTitle="Masukan salah" error="Isian Anda salah!" promptTitle="Input yg diisikan" prompt="nilai angka antara 0 sampai 100." sqref="AV42">
      <formula1>0</formula1>
      <formula2>100</formula2>
    </dataValidation>
    <dataValidation type="decimal" allowBlank="1" showDropDown="1" showInputMessage="1" showErrorMessage="1" errorTitle="Masukan salah" error="Isian Anda salah!" promptTitle="Input yg diisikan" prompt="nilai angka antara 0 sampai 100." sqref="AV43">
      <formula1>0</formula1>
      <formula2>100</formula2>
    </dataValidation>
    <dataValidation type="decimal" allowBlank="1" showDropDown="1" showInputMessage="1" showErrorMessage="1" errorTitle="Masukan salah" error="Isian Anda salah!" promptTitle="Input yg diisikan" prompt="nilai angka antara 0 sampai 100." sqref="AV44">
      <formula1>0</formula1>
      <formula2>100</formula2>
    </dataValidation>
    <dataValidation type="decimal" allowBlank="1" showDropDown="1" showInputMessage="1" showErrorMessage="1" errorTitle="Masukan salah" error="Isian Anda salah!" promptTitle="Input yg diisikan" prompt="nilai angka antara 0 sampai 100." sqref="AV45">
      <formula1>0</formula1>
      <formula2>100</formula2>
    </dataValidation>
    <dataValidation type="decimal" allowBlank="1" showDropDown="1" showInputMessage="1" showErrorMessage="1" errorTitle="Masukan salah" error="Isian Anda salah!" promptTitle="Input yg diisikan" prompt="nilai angka antara 0 sampai 100." sqref="AV46">
      <formula1>0</formula1>
      <formula2>100</formula2>
    </dataValidation>
    <dataValidation type="decimal" allowBlank="1" showDropDown="1" showInputMessage="1" showErrorMessage="1" errorTitle="Masukan salah" error="Isian Anda salah!" promptTitle="Input yg diisikan" prompt="nilai angka antara 0 sampai 100." sqref="AV47">
      <formula1>0</formula1>
      <formula2>100</formula2>
    </dataValidation>
    <dataValidation type="decimal" allowBlank="1" showDropDown="1" showInputMessage="1" showErrorMessage="1" errorTitle="Masukan salah" error="Isian Anda salah!" promptTitle="Input yg diisikan" prompt="nilai angka antara 0 sampai 100." sqref="AV48">
      <formula1>0</formula1>
      <formula2>100</formula2>
    </dataValidation>
    <dataValidation type="decimal" allowBlank="1" showDropDown="1" showInputMessage="1" showErrorMessage="1" errorTitle="Masukan salah" error="Isian Anda salah!" promptTitle="Input yg diisikan" prompt="nilai angka antara 0 sampai 100." sqref="AV49">
      <formula1>0</formula1>
      <formula2>100</formula2>
    </dataValidation>
    <dataValidation type="decimal" allowBlank="1" showDropDown="1" showInputMessage="1" showErrorMessage="1" errorTitle="Masukan salah" error="Isian Anda salah!" promptTitle="Input yg diisikan" prompt="nilai angka antara 0 sampai 100." sqref="AV50">
      <formula1>0</formula1>
      <formula2>100</formula2>
    </dataValidation>
    <dataValidation type="decimal" allowBlank="1" showDropDown="1" showInputMessage="1" showErrorMessage="1" errorTitle="Masukan salah" error="Isian Anda salah!" promptTitle="Input yg diisikan" prompt="nilai angka antara 0 sampai 100." sqref="AW11">
      <formula1>0</formula1>
      <formula2>100</formula2>
    </dataValidation>
    <dataValidation type="decimal" allowBlank="1" showDropDown="1" showInputMessage="1" showErrorMessage="1" errorTitle="Masukan salah" error="Isian Anda salah!" promptTitle="Input yg diisikan" prompt="nilai angka antara 0 sampai 100." sqref="AW12">
      <formula1>0</formula1>
      <formula2>100</formula2>
    </dataValidation>
    <dataValidation type="decimal" allowBlank="1" showDropDown="1" showInputMessage="1" showErrorMessage="1" errorTitle="Masukan salah" error="Isian Anda salah!" promptTitle="Input yg diisikan" prompt="nilai angka antara 0 sampai 100." sqref="AW13">
      <formula1>0</formula1>
      <formula2>100</formula2>
    </dataValidation>
    <dataValidation type="decimal" allowBlank="1" showDropDown="1" showInputMessage="1" showErrorMessage="1" errorTitle="Masukan salah" error="Isian Anda salah!" promptTitle="Input yg diisikan" prompt="nilai angka antara 0 sampai 100." sqref="AW14">
      <formula1>0</formula1>
      <formula2>100</formula2>
    </dataValidation>
    <dataValidation type="decimal" allowBlank="1" showDropDown="1" showInputMessage="1" showErrorMessage="1" errorTitle="Masukan salah" error="Isian Anda salah!" promptTitle="Input yg diisikan" prompt="nilai angka antara 0 sampai 100." sqref="AW15">
      <formula1>0</formula1>
      <formula2>100</formula2>
    </dataValidation>
    <dataValidation type="decimal" allowBlank="1" showDropDown="1" showInputMessage="1" showErrorMessage="1" errorTitle="Masukan salah" error="Isian Anda salah!" promptTitle="Input yg diisikan" prompt="nilai angka antara 0 sampai 100." sqref="AW16">
      <formula1>0</formula1>
      <formula2>100</formula2>
    </dataValidation>
    <dataValidation type="decimal" allowBlank="1" showDropDown="1" showInputMessage="1" showErrorMessage="1" errorTitle="Masukan salah" error="Isian Anda salah!" promptTitle="Input yg diisikan" prompt="nilai angka antara 0 sampai 100." sqref="AW17">
      <formula1>0</formula1>
      <formula2>100</formula2>
    </dataValidation>
    <dataValidation type="decimal" allowBlank="1" showDropDown="1" showInputMessage="1" showErrorMessage="1" errorTitle="Masukan salah" error="Isian Anda salah!" promptTitle="Input yg diisikan" prompt="nilai angka antara 0 sampai 100." sqref="AW18">
      <formula1>0</formula1>
      <formula2>100</formula2>
    </dataValidation>
    <dataValidation type="decimal" allowBlank="1" showDropDown="1" showInputMessage="1" showErrorMessage="1" errorTitle="Masukan salah" error="Isian Anda salah!" promptTitle="Input yg diisikan" prompt="nilai angka antara 0 sampai 100." sqref="AW19">
      <formula1>0</formula1>
      <formula2>100</formula2>
    </dataValidation>
    <dataValidation type="decimal" allowBlank="1" showDropDown="1" showInputMessage="1" showErrorMessage="1" errorTitle="Masukan salah" error="Isian Anda salah!" promptTitle="Input yg diisikan" prompt="nilai angka antara 0 sampai 100." sqref="AW20">
      <formula1>0</formula1>
      <formula2>100</formula2>
    </dataValidation>
    <dataValidation type="decimal" allowBlank="1" showDropDown="1" showInputMessage="1" showErrorMessage="1" errorTitle="Masukan salah" error="Isian Anda salah!" promptTitle="Input yg diisikan" prompt="nilai angka antara 0 sampai 100." sqref="AW21">
      <formula1>0</formula1>
      <formula2>100</formula2>
    </dataValidation>
    <dataValidation type="decimal" allowBlank="1" showDropDown="1" showInputMessage="1" showErrorMessage="1" errorTitle="Masukan salah" error="Isian Anda salah!" promptTitle="Input yg diisikan" prompt="nilai angka antara 0 sampai 100." sqref="AW22">
      <formula1>0</formula1>
      <formula2>100</formula2>
    </dataValidation>
    <dataValidation type="decimal" allowBlank="1" showDropDown="1" showInputMessage="1" showErrorMessage="1" errorTitle="Masukan salah" error="Isian Anda salah!" promptTitle="Input yg diisikan" prompt="nilai angka antara 0 sampai 100." sqref="AW23">
      <formula1>0</formula1>
      <formula2>100</formula2>
    </dataValidation>
    <dataValidation type="decimal" allowBlank="1" showDropDown="1" showInputMessage="1" showErrorMessage="1" errorTitle="Masukan salah" error="Isian Anda salah!" promptTitle="Input yg diisikan" prompt="nilai angka antara 0 sampai 100." sqref="AW24">
      <formula1>0</formula1>
      <formula2>100</formula2>
    </dataValidation>
    <dataValidation type="decimal" allowBlank="1" showDropDown="1" showInputMessage="1" showErrorMessage="1" errorTitle="Masukan salah" error="Isian Anda salah!" promptTitle="Input yg diisikan" prompt="nilai angka antara 0 sampai 100." sqref="AW25">
      <formula1>0</formula1>
      <formula2>100</formula2>
    </dataValidation>
    <dataValidation type="decimal" allowBlank="1" showDropDown="1" showInputMessage="1" showErrorMessage="1" errorTitle="Masukan salah" error="Isian Anda salah!" promptTitle="Input yg diisikan" prompt="nilai angka antara 0 sampai 100." sqref="AW26">
      <formula1>0</formula1>
      <formula2>100</formula2>
    </dataValidation>
    <dataValidation type="decimal" allowBlank="1" showDropDown="1" showInputMessage="1" showErrorMessage="1" errorTitle="Masukan salah" error="Isian Anda salah!" promptTitle="Input yg diisikan" prompt="nilai angka antara 0 sampai 100." sqref="AW27">
      <formula1>0</formula1>
      <formula2>100</formula2>
    </dataValidation>
    <dataValidation type="decimal" allowBlank="1" showDropDown="1" showInputMessage="1" showErrorMessage="1" errorTitle="Masukan salah" error="Isian Anda salah!" promptTitle="Input yg diisikan" prompt="nilai angka antara 0 sampai 100." sqref="AW28">
      <formula1>0</formula1>
      <formula2>100</formula2>
    </dataValidation>
    <dataValidation type="decimal" allowBlank="1" showDropDown="1" showInputMessage="1" showErrorMessage="1" errorTitle="Masukan salah" error="Isian Anda salah!" promptTitle="Input yg diisikan" prompt="nilai angka antara 0 sampai 100." sqref="AW29">
      <formula1>0</formula1>
      <formula2>100</formula2>
    </dataValidation>
    <dataValidation type="decimal" allowBlank="1" showDropDown="1" showInputMessage="1" showErrorMessage="1" errorTitle="Masukan salah" error="Isian Anda salah!" promptTitle="Input yg diisikan" prompt="nilai angka antara 0 sampai 100." sqref="AW30">
      <formula1>0</formula1>
      <formula2>100</formula2>
    </dataValidation>
    <dataValidation type="decimal" allowBlank="1" showDropDown="1" showInputMessage="1" showErrorMessage="1" errorTitle="Masukan salah" error="Isian Anda salah!" promptTitle="Input yg diisikan" prompt="nilai angka antara 0 sampai 100." sqref="AW31">
      <formula1>0</formula1>
      <formula2>100</formula2>
    </dataValidation>
    <dataValidation type="decimal" allowBlank="1" showDropDown="1" showInputMessage="1" showErrorMessage="1" errorTitle="Masukan salah" error="Isian Anda salah!" promptTitle="Input yg diisikan" prompt="nilai angka antara 0 sampai 100." sqref="AW32">
      <formula1>0</formula1>
      <formula2>100</formula2>
    </dataValidation>
    <dataValidation type="decimal" allowBlank="1" showDropDown="1" showInputMessage="1" showErrorMessage="1" errorTitle="Masukan salah" error="Isian Anda salah!" promptTitle="Input yg diisikan" prompt="nilai angka antara 0 sampai 100." sqref="AW33">
      <formula1>0</formula1>
      <formula2>100</formula2>
    </dataValidation>
    <dataValidation type="decimal" allowBlank="1" showDropDown="1" showInputMessage="1" showErrorMessage="1" errorTitle="Masukan salah" error="Isian Anda salah!" promptTitle="Input yg diisikan" prompt="nilai angka antara 0 sampai 100." sqref="AW34">
      <formula1>0</formula1>
      <formula2>100</formula2>
    </dataValidation>
    <dataValidation type="decimal" allowBlank="1" showDropDown="1" showInputMessage="1" showErrorMessage="1" errorTitle="Masukan salah" error="Isian Anda salah!" promptTitle="Input yg diisikan" prompt="nilai angka antara 0 sampai 100." sqref="AW35">
      <formula1>0</formula1>
      <formula2>100</formula2>
    </dataValidation>
    <dataValidation type="decimal" allowBlank="1" showDropDown="1" showInputMessage="1" showErrorMessage="1" errorTitle="Masukan salah" error="Isian Anda salah!" promptTitle="Input yg diisikan" prompt="nilai angka antara 0 sampai 100." sqref="AW36">
      <formula1>0</formula1>
      <formula2>100</formula2>
    </dataValidation>
    <dataValidation type="decimal" allowBlank="1" showDropDown="1" showInputMessage="1" showErrorMessage="1" errorTitle="Masukan salah" error="Isian Anda salah!" promptTitle="Input yg diisikan" prompt="nilai angka antara 0 sampai 100." sqref="AW37">
      <formula1>0</formula1>
      <formula2>100</formula2>
    </dataValidation>
    <dataValidation type="decimal" allowBlank="1" showDropDown="1" showInputMessage="1" showErrorMessage="1" errorTitle="Masukan salah" error="Isian Anda salah!" promptTitle="Input yg diisikan" prompt="nilai angka antara 0 sampai 100." sqref="AW38">
      <formula1>0</formula1>
      <formula2>100</formula2>
    </dataValidation>
    <dataValidation type="decimal" allowBlank="1" showDropDown="1" showInputMessage="1" showErrorMessage="1" errorTitle="Masukan salah" error="Isian Anda salah!" promptTitle="Input yg diisikan" prompt="nilai angka antara 0 sampai 100." sqref="AW39">
      <formula1>0</formula1>
      <formula2>100</formula2>
    </dataValidation>
    <dataValidation type="decimal" allowBlank="1" showDropDown="1" showInputMessage="1" showErrorMessage="1" errorTitle="Masukan salah" error="Isian Anda salah!" promptTitle="Input yg diisikan" prompt="nilai angka antara 0 sampai 100." sqref="AW40">
      <formula1>0</formula1>
      <formula2>100</formula2>
    </dataValidation>
    <dataValidation type="decimal" allowBlank="1" showDropDown="1" showInputMessage="1" showErrorMessage="1" errorTitle="Masukan salah" error="Isian Anda salah!" promptTitle="Input yg diisikan" prompt="nilai angka antara 0 sampai 100." sqref="AW41">
      <formula1>0</formula1>
      <formula2>100</formula2>
    </dataValidation>
    <dataValidation type="decimal" allowBlank="1" showDropDown="1" showInputMessage="1" showErrorMessage="1" errorTitle="Masukan salah" error="Isian Anda salah!" promptTitle="Input yg diisikan" prompt="nilai angka antara 0 sampai 100." sqref="AW42">
      <formula1>0</formula1>
      <formula2>100</formula2>
    </dataValidation>
    <dataValidation type="decimal" allowBlank="1" showDropDown="1" showInputMessage="1" showErrorMessage="1" errorTitle="Masukan salah" error="Isian Anda salah!" promptTitle="Input yg diisikan" prompt="nilai angka antara 0 sampai 100." sqref="AW43">
      <formula1>0</formula1>
      <formula2>100</formula2>
    </dataValidation>
    <dataValidation type="decimal" allowBlank="1" showDropDown="1" showInputMessage="1" showErrorMessage="1" errorTitle="Masukan salah" error="Isian Anda salah!" promptTitle="Input yg diisikan" prompt="nilai angka antara 0 sampai 100." sqref="AW44">
      <formula1>0</formula1>
      <formula2>100</formula2>
    </dataValidation>
    <dataValidation type="decimal" allowBlank="1" showDropDown="1" showInputMessage="1" showErrorMessage="1" errorTitle="Masukan salah" error="Isian Anda salah!" promptTitle="Input yg diisikan" prompt="nilai angka antara 0 sampai 100." sqref="AW45">
      <formula1>0</formula1>
      <formula2>100</formula2>
    </dataValidation>
    <dataValidation type="decimal" allowBlank="1" showDropDown="1" showInputMessage="1" showErrorMessage="1" errorTitle="Masukan salah" error="Isian Anda salah!" promptTitle="Input yg diisikan" prompt="nilai angka antara 0 sampai 100." sqref="AW46">
      <formula1>0</formula1>
      <formula2>100</formula2>
    </dataValidation>
    <dataValidation type="decimal" allowBlank="1" showDropDown="1" showInputMessage="1" showErrorMessage="1" errorTitle="Masukan salah" error="Isian Anda salah!" promptTitle="Input yg diisikan" prompt="nilai angka antara 0 sampai 100." sqref="AW47">
      <formula1>0</formula1>
      <formula2>100</formula2>
    </dataValidation>
    <dataValidation type="decimal" allowBlank="1" showDropDown="1" showInputMessage="1" showErrorMessage="1" errorTitle="Masukan salah" error="Isian Anda salah!" promptTitle="Input yg diisikan" prompt="nilai angka antara 0 sampai 100." sqref="AW48">
      <formula1>0</formula1>
      <formula2>100</formula2>
    </dataValidation>
    <dataValidation type="decimal" allowBlank="1" showDropDown="1" showInputMessage="1" showErrorMessage="1" errorTitle="Masukan salah" error="Isian Anda salah!" promptTitle="Input yg diisikan" prompt="nilai angka antara 0 sampai 100." sqref="AW49">
      <formula1>0</formula1>
      <formula2>100</formula2>
    </dataValidation>
    <dataValidation type="decimal" allowBlank="1" showDropDown="1" showInputMessage="1" showErrorMessage="1" errorTitle="Masukan salah" error="Isian Anda salah!" promptTitle="Input yg diisikan" prompt="nilai angka antara 0 sampai 100." sqref="AW50">
      <formula1>0</formula1>
      <formula2>100</formula2>
    </dataValidation>
    <dataValidation type="decimal" allowBlank="1" showDropDown="1" showInputMessage="1" showErrorMessage="1" errorTitle="Masukan salah" error="Isian Anda salah!" promptTitle="Input yg diisikan" prompt="nilai angka antara 0 sampai 100." sqref="AX11">
      <formula1>0</formula1>
      <formula2>100</formula2>
    </dataValidation>
    <dataValidation type="decimal" allowBlank="1" showDropDown="1" showInputMessage="1" showErrorMessage="1" errorTitle="Masukan salah" error="Isian Anda salah!" promptTitle="Input yg diisikan" prompt="nilai angka antara 0 sampai 100." sqref="AX12">
      <formula1>0</formula1>
      <formula2>100</formula2>
    </dataValidation>
    <dataValidation type="decimal" allowBlank="1" showDropDown="1" showInputMessage="1" showErrorMessage="1" errorTitle="Masukan salah" error="Isian Anda salah!" promptTitle="Input yg diisikan" prompt="nilai angka antara 0 sampai 100." sqref="AX13">
      <formula1>0</formula1>
      <formula2>100</formula2>
    </dataValidation>
    <dataValidation type="decimal" allowBlank="1" showDropDown="1" showInputMessage="1" showErrorMessage="1" errorTitle="Masukan salah" error="Isian Anda salah!" promptTitle="Input yg diisikan" prompt="nilai angka antara 0 sampai 100." sqref="AX14">
      <formula1>0</formula1>
      <formula2>100</formula2>
    </dataValidation>
    <dataValidation type="decimal" allowBlank="1" showDropDown="1" showInputMessage="1" showErrorMessage="1" errorTitle="Masukan salah" error="Isian Anda salah!" promptTitle="Input yg diisikan" prompt="nilai angka antara 0 sampai 100." sqref="AX15">
      <formula1>0</formula1>
      <formula2>100</formula2>
    </dataValidation>
    <dataValidation type="decimal" allowBlank="1" showDropDown="1" showInputMessage="1" showErrorMessage="1" errorTitle="Masukan salah" error="Isian Anda salah!" promptTitle="Input yg diisikan" prompt="nilai angka antara 0 sampai 100." sqref="AX16">
      <formula1>0</formula1>
      <formula2>100</formula2>
    </dataValidation>
    <dataValidation type="decimal" allowBlank="1" showDropDown="1" showInputMessage="1" showErrorMessage="1" errorTitle="Masukan salah" error="Isian Anda salah!" promptTitle="Input yg diisikan" prompt="nilai angka antara 0 sampai 100." sqref="AX17">
      <formula1>0</formula1>
      <formula2>100</formula2>
    </dataValidation>
    <dataValidation type="decimal" allowBlank="1" showDropDown="1" showInputMessage="1" showErrorMessage="1" errorTitle="Masukan salah" error="Isian Anda salah!" promptTitle="Input yg diisikan" prompt="nilai angka antara 0 sampai 100." sqref="AX18">
      <formula1>0</formula1>
      <formula2>100</formula2>
    </dataValidation>
    <dataValidation type="decimal" allowBlank="1" showDropDown="1" showInputMessage="1" showErrorMessage="1" errorTitle="Masukan salah" error="Isian Anda salah!" promptTitle="Input yg diisikan" prompt="nilai angka antara 0 sampai 100." sqref="AX19">
      <formula1>0</formula1>
      <formula2>100</formula2>
    </dataValidation>
    <dataValidation type="decimal" allowBlank="1" showDropDown="1" showInputMessage="1" showErrorMessage="1" errorTitle="Masukan salah" error="Isian Anda salah!" promptTitle="Input yg diisikan" prompt="nilai angka antara 0 sampai 100." sqref="AX20">
      <formula1>0</formula1>
      <formula2>100</formula2>
    </dataValidation>
    <dataValidation type="decimal" allowBlank="1" showDropDown="1" showInputMessage="1" showErrorMessage="1" errorTitle="Masukan salah" error="Isian Anda salah!" promptTitle="Input yg diisikan" prompt="nilai angka antara 0 sampai 100." sqref="AX21">
      <formula1>0</formula1>
      <formula2>100</formula2>
    </dataValidation>
    <dataValidation type="decimal" allowBlank="1" showDropDown="1" showInputMessage="1" showErrorMessage="1" errorTitle="Masukan salah" error="Isian Anda salah!" promptTitle="Input yg diisikan" prompt="nilai angka antara 0 sampai 100." sqref="AX22">
      <formula1>0</formula1>
      <formula2>100</formula2>
    </dataValidation>
    <dataValidation type="decimal" allowBlank="1" showDropDown="1" showInputMessage="1" showErrorMessage="1" errorTitle="Masukan salah" error="Isian Anda salah!" promptTitle="Input yg diisikan" prompt="nilai angka antara 0 sampai 100." sqref="AX23">
      <formula1>0</formula1>
      <formula2>100</formula2>
    </dataValidation>
    <dataValidation type="decimal" allowBlank="1" showDropDown="1" showInputMessage="1" showErrorMessage="1" errorTitle="Masukan salah" error="Isian Anda salah!" promptTitle="Input yg diisikan" prompt="nilai angka antara 0 sampai 100." sqref="AX24">
      <formula1>0</formula1>
      <formula2>100</formula2>
    </dataValidation>
    <dataValidation type="decimal" allowBlank="1" showDropDown="1" showInputMessage="1" showErrorMessage="1" errorTitle="Masukan salah" error="Isian Anda salah!" promptTitle="Input yg diisikan" prompt="nilai angka antara 0 sampai 100." sqref="AX25">
      <formula1>0</formula1>
      <formula2>100</formula2>
    </dataValidation>
    <dataValidation type="decimal" allowBlank="1" showDropDown="1" showInputMessage="1" showErrorMessage="1" errorTitle="Masukan salah" error="Isian Anda salah!" promptTitle="Input yg diisikan" prompt="nilai angka antara 0 sampai 100." sqref="AX26">
      <formula1>0</formula1>
      <formula2>100</formula2>
    </dataValidation>
    <dataValidation type="decimal" allowBlank="1" showDropDown="1" showInputMessage="1" showErrorMessage="1" errorTitle="Masukan salah" error="Isian Anda salah!" promptTitle="Input yg diisikan" prompt="nilai angka antara 0 sampai 100." sqref="AX27">
      <formula1>0</formula1>
      <formula2>100</formula2>
    </dataValidation>
    <dataValidation type="decimal" allowBlank="1" showDropDown="1" showInputMessage="1" showErrorMessage="1" errorTitle="Masukan salah" error="Isian Anda salah!" promptTitle="Input yg diisikan" prompt="nilai angka antara 0 sampai 100." sqref="AX28">
      <formula1>0</formula1>
      <formula2>100</formula2>
    </dataValidation>
    <dataValidation type="decimal" allowBlank="1" showDropDown="1" showInputMessage="1" showErrorMessage="1" errorTitle="Masukan salah" error="Isian Anda salah!" promptTitle="Input yg diisikan" prompt="nilai angka antara 0 sampai 100." sqref="AX29">
      <formula1>0</formula1>
      <formula2>100</formula2>
    </dataValidation>
    <dataValidation type="decimal" allowBlank="1" showDropDown="1" showInputMessage="1" showErrorMessage="1" errorTitle="Masukan salah" error="Isian Anda salah!" promptTitle="Input yg diisikan" prompt="nilai angka antara 0 sampai 100." sqref="AX30">
      <formula1>0</formula1>
      <formula2>100</formula2>
    </dataValidation>
    <dataValidation type="decimal" allowBlank="1" showDropDown="1" showInputMessage="1" showErrorMessage="1" errorTitle="Masukan salah" error="Isian Anda salah!" promptTitle="Input yg diisikan" prompt="nilai angka antara 0 sampai 100." sqref="AX31">
      <formula1>0</formula1>
      <formula2>100</formula2>
    </dataValidation>
    <dataValidation type="decimal" allowBlank="1" showDropDown="1" showInputMessage="1" showErrorMessage="1" errorTitle="Masukan salah" error="Isian Anda salah!" promptTitle="Input yg diisikan" prompt="nilai angka antara 0 sampai 100." sqref="AX32">
      <formula1>0</formula1>
      <formula2>100</formula2>
    </dataValidation>
    <dataValidation type="decimal" allowBlank="1" showDropDown="1" showInputMessage="1" showErrorMessage="1" errorTitle="Masukan salah" error="Isian Anda salah!" promptTitle="Input yg diisikan" prompt="nilai angka antara 0 sampai 100." sqref="AX33">
      <formula1>0</formula1>
      <formula2>100</formula2>
    </dataValidation>
    <dataValidation type="decimal" allowBlank="1" showDropDown="1" showInputMessage="1" showErrorMessage="1" errorTitle="Masukan salah" error="Isian Anda salah!" promptTitle="Input yg diisikan" prompt="nilai angka antara 0 sampai 100." sqref="AX34">
      <formula1>0</formula1>
      <formula2>100</formula2>
    </dataValidation>
    <dataValidation type="decimal" allowBlank="1" showDropDown="1" showInputMessage="1" showErrorMessage="1" errorTitle="Masukan salah" error="Isian Anda salah!" promptTitle="Input yg diisikan" prompt="nilai angka antara 0 sampai 100." sqref="AX35">
      <formula1>0</formula1>
      <formula2>100</formula2>
    </dataValidation>
    <dataValidation type="decimal" allowBlank="1" showDropDown="1" showInputMessage="1" showErrorMessage="1" errorTitle="Masukan salah" error="Isian Anda salah!" promptTitle="Input yg diisikan" prompt="nilai angka antara 0 sampai 100." sqref="AX36">
      <formula1>0</formula1>
      <formula2>100</formula2>
    </dataValidation>
    <dataValidation type="decimal" allowBlank="1" showDropDown="1" showInputMessage="1" showErrorMessage="1" errorTitle="Masukan salah" error="Isian Anda salah!" promptTitle="Input yg diisikan" prompt="nilai angka antara 0 sampai 100." sqref="AX37">
      <formula1>0</formula1>
      <formula2>100</formula2>
    </dataValidation>
    <dataValidation type="decimal" allowBlank="1" showDropDown="1" showInputMessage="1" showErrorMessage="1" errorTitle="Masukan salah" error="Isian Anda salah!" promptTitle="Input yg diisikan" prompt="nilai angka antara 0 sampai 100." sqref="AX38">
      <formula1>0</formula1>
      <formula2>100</formula2>
    </dataValidation>
    <dataValidation type="decimal" allowBlank="1" showDropDown="1" showInputMessage="1" showErrorMessage="1" errorTitle="Masukan salah" error="Isian Anda salah!" promptTitle="Input yg diisikan" prompt="nilai angka antara 0 sampai 100." sqref="AX39">
      <formula1>0</formula1>
      <formula2>100</formula2>
    </dataValidation>
    <dataValidation type="decimal" allowBlank="1" showDropDown="1" showInputMessage="1" showErrorMessage="1" errorTitle="Masukan salah" error="Isian Anda salah!" promptTitle="Input yg diisikan" prompt="nilai angka antara 0 sampai 100." sqref="AX40">
      <formula1>0</formula1>
      <formula2>100</formula2>
    </dataValidation>
    <dataValidation type="decimal" allowBlank="1" showDropDown="1" showInputMessage="1" showErrorMessage="1" errorTitle="Masukan salah" error="Isian Anda salah!" promptTitle="Input yg diisikan" prompt="nilai angka antara 0 sampai 100." sqref="AX41">
      <formula1>0</formula1>
      <formula2>100</formula2>
    </dataValidation>
    <dataValidation type="decimal" allowBlank="1" showDropDown="1" showInputMessage="1" showErrorMessage="1" errorTitle="Masukan salah" error="Isian Anda salah!" promptTitle="Input yg diisikan" prompt="nilai angka antara 0 sampai 100." sqref="AX42">
      <formula1>0</formula1>
      <formula2>100</formula2>
    </dataValidation>
    <dataValidation type="decimal" allowBlank="1" showDropDown="1" showInputMessage="1" showErrorMessage="1" errorTitle="Masukan salah" error="Isian Anda salah!" promptTitle="Input yg diisikan" prompt="nilai angka antara 0 sampai 100." sqref="AX43">
      <formula1>0</formula1>
      <formula2>100</formula2>
    </dataValidation>
    <dataValidation type="decimal" allowBlank="1" showDropDown="1" showInputMessage="1" showErrorMessage="1" errorTitle="Masukan salah" error="Isian Anda salah!" promptTitle="Input yg diisikan" prompt="nilai angka antara 0 sampai 100." sqref="AX44">
      <formula1>0</formula1>
      <formula2>100</formula2>
    </dataValidation>
    <dataValidation type="decimal" allowBlank="1" showDropDown="1" showInputMessage="1" showErrorMessage="1" errorTitle="Masukan salah" error="Isian Anda salah!" promptTitle="Input yg diisikan" prompt="nilai angka antara 0 sampai 100." sqref="AX45">
      <formula1>0</formula1>
      <formula2>100</formula2>
    </dataValidation>
    <dataValidation type="decimal" allowBlank="1" showDropDown="1" showInputMessage="1" showErrorMessage="1" errorTitle="Masukan salah" error="Isian Anda salah!" promptTitle="Input yg diisikan" prompt="nilai angka antara 0 sampai 100." sqref="AX46">
      <formula1>0</formula1>
      <formula2>100</formula2>
    </dataValidation>
    <dataValidation type="decimal" allowBlank="1" showDropDown="1" showInputMessage="1" showErrorMessage="1" errorTitle="Masukan salah" error="Isian Anda salah!" promptTitle="Input yg diisikan" prompt="nilai angka antara 0 sampai 100." sqref="AX47">
      <formula1>0</formula1>
      <formula2>100</formula2>
    </dataValidation>
    <dataValidation type="decimal" allowBlank="1" showDropDown="1" showInputMessage="1" showErrorMessage="1" errorTitle="Masukan salah" error="Isian Anda salah!" promptTitle="Input yg diisikan" prompt="nilai angka antara 0 sampai 100." sqref="AX48">
      <formula1>0</formula1>
      <formula2>100</formula2>
    </dataValidation>
    <dataValidation type="decimal" allowBlank="1" showDropDown="1" showInputMessage="1" showErrorMessage="1" errorTitle="Masukan salah" error="Isian Anda salah!" promptTitle="Input yg diisikan" prompt="nilai angka antara 0 sampai 100." sqref="AX49">
      <formula1>0</formula1>
      <formula2>100</formula2>
    </dataValidation>
    <dataValidation type="decimal" allowBlank="1" showDropDown="1" showInputMessage="1" showErrorMessage="1" errorTitle="Masukan salah" error="Isian Anda salah!" promptTitle="Input yg diisikan" prompt="nilai angka antara 0 sampai 100." sqref="AX50">
      <formula1>0</formula1>
      <formula2>100</formula2>
    </dataValidation>
    <dataValidation type="decimal" allowBlank="1" showDropDown="1" showInputMessage="1" showErrorMessage="1" errorTitle="Masukan salah" error="Isian Anda salah!" promptTitle="Input yg diisikan" prompt="nilai angka antara 0 sampai 100." sqref="AY11">
      <formula1>0</formula1>
      <formula2>100</formula2>
    </dataValidation>
    <dataValidation type="decimal" allowBlank="1" showDropDown="1" showInputMessage="1" showErrorMessage="1" errorTitle="Masukan salah" error="Isian Anda salah!" promptTitle="Input yg diisikan" prompt="nilai angka antara 0 sampai 100." sqref="AY12">
      <formula1>0</formula1>
      <formula2>100</formula2>
    </dataValidation>
    <dataValidation type="decimal" allowBlank="1" showDropDown="1" showInputMessage="1" showErrorMessage="1" errorTitle="Masukan salah" error="Isian Anda salah!" promptTitle="Input yg diisikan" prompt="nilai angka antara 0 sampai 100." sqref="AY13">
      <formula1>0</formula1>
      <formula2>100</formula2>
    </dataValidation>
    <dataValidation type="decimal" allowBlank="1" showDropDown="1" showInputMessage="1" showErrorMessage="1" errorTitle="Masukan salah" error="Isian Anda salah!" promptTitle="Input yg diisikan" prompt="nilai angka antara 0 sampai 100." sqref="AY14">
      <formula1>0</formula1>
      <formula2>100</formula2>
    </dataValidation>
    <dataValidation type="decimal" allowBlank="1" showDropDown="1" showInputMessage="1" showErrorMessage="1" errorTitle="Masukan salah" error="Isian Anda salah!" promptTitle="Input yg diisikan" prompt="nilai angka antara 0 sampai 100." sqref="AY15">
      <formula1>0</formula1>
      <formula2>100</formula2>
    </dataValidation>
    <dataValidation type="decimal" allowBlank="1" showDropDown="1" showInputMessage="1" showErrorMessage="1" errorTitle="Masukan salah" error="Isian Anda salah!" promptTitle="Input yg diisikan" prompt="nilai angka antara 0 sampai 100." sqref="AY16">
      <formula1>0</formula1>
      <formula2>100</formula2>
    </dataValidation>
    <dataValidation type="decimal" allowBlank="1" showDropDown="1" showInputMessage="1" showErrorMessage="1" errorTitle="Masukan salah" error="Isian Anda salah!" promptTitle="Input yg diisikan" prompt="nilai angka antara 0 sampai 100." sqref="AY17">
      <formula1>0</formula1>
      <formula2>100</formula2>
    </dataValidation>
    <dataValidation type="decimal" allowBlank="1" showDropDown="1" showInputMessage="1" showErrorMessage="1" errorTitle="Masukan salah" error="Isian Anda salah!" promptTitle="Input yg diisikan" prompt="nilai angka antara 0 sampai 100." sqref="AY18">
      <formula1>0</formula1>
      <formula2>100</formula2>
    </dataValidation>
    <dataValidation type="decimal" allowBlank="1" showDropDown="1" showInputMessage="1" showErrorMessage="1" errorTitle="Masukan salah" error="Isian Anda salah!" promptTitle="Input yg diisikan" prompt="nilai angka antara 0 sampai 100." sqref="AY19">
      <formula1>0</formula1>
      <formula2>100</formula2>
    </dataValidation>
    <dataValidation type="decimal" allowBlank="1" showDropDown="1" showInputMessage="1" showErrorMessage="1" errorTitle="Masukan salah" error="Isian Anda salah!" promptTitle="Input yg diisikan" prompt="nilai angka antara 0 sampai 100." sqref="AY20">
      <formula1>0</formula1>
      <formula2>100</formula2>
    </dataValidation>
    <dataValidation type="decimal" allowBlank="1" showDropDown="1" showInputMessage="1" showErrorMessage="1" errorTitle="Masukan salah" error="Isian Anda salah!" promptTitle="Input yg diisikan" prompt="nilai angka antara 0 sampai 100." sqref="AY21">
      <formula1>0</formula1>
      <formula2>100</formula2>
    </dataValidation>
    <dataValidation type="decimal" allowBlank="1" showDropDown="1" showInputMessage="1" showErrorMessage="1" errorTitle="Masukan salah" error="Isian Anda salah!" promptTitle="Input yg diisikan" prompt="nilai angka antara 0 sampai 100." sqref="AY22">
      <formula1>0</formula1>
      <formula2>100</formula2>
    </dataValidation>
    <dataValidation type="decimal" allowBlank="1" showDropDown="1" showInputMessage="1" showErrorMessage="1" errorTitle="Masukan salah" error="Isian Anda salah!" promptTitle="Input yg diisikan" prompt="nilai angka antara 0 sampai 100." sqref="AY23">
      <formula1>0</formula1>
      <formula2>100</formula2>
    </dataValidation>
    <dataValidation type="decimal" allowBlank="1" showDropDown="1" showInputMessage="1" showErrorMessage="1" errorTitle="Masukan salah" error="Isian Anda salah!" promptTitle="Input yg diisikan" prompt="nilai angka antara 0 sampai 100." sqref="AY24">
      <formula1>0</formula1>
      <formula2>100</formula2>
    </dataValidation>
    <dataValidation type="decimal" allowBlank="1" showDropDown="1" showInputMessage="1" showErrorMessage="1" errorTitle="Masukan salah" error="Isian Anda salah!" promptTitle="Input yg diisikan" prompt="nilai angka antara 0 sampai 100." sqref="AY25">
      <formula1>0</formula1>
      <formula2>100</formula2>
    </dataValidation>
    <dataValidation type="decimal" allowBlank="1" showDropDown="1" showInputMessage="1" showErrorMessage="1" errorTitle="Masukan salah" error="Isian Anda salah!" promptTitle="Input yg diisikan" prompt="nilai angka antara 0 sampai 100." sqref="AY26">
      <formula1>0</formula1>
      <formula2>100</formula2>
    </dataValidation>
    <dataValidation type="decimal" allowBlank="1" showDropDown="1" showInputMessage="1" showErrorMessage="1" errorTitle="Masukan salah" error="Isian Anda salah!" promptTitle="Input yg diisikan" prompt="nilai angka antara 0 sampai 100." sqref="AY27">
      <formula1>0</formula1>
      <formula2>100</formula2>
    </dataValidation>
    <dataValidation type="decimal" allowBlank="1" showDropDown="1" showInputMessage="1" showErrorMessage="1" errorTitle="Masukan salah" error="Isian Anda salah!" promptTitle="Input yg diisikan" prompt="nilai angka antara 0 sampai 100." sqref="AY28">
      <formula1>0</formula1>
      <formula2>100</formula2>
    </dataValidation>
    <dataValidation type="decimal" allowBlank="1" showDropDown="1" showInputMessage="1" showErrorMessage="1" errorTitle="Masukan salah" error="Isian Anda salah!" promptTitle="Input yg diisikan" prompt="nilai angka antara 0 sampai 100." sqref="AY29">
      <formula1>0</formula1>
      <formula2>100</formula2>
    </dataValidation>
    <dataValidation type="decimal" allowBlank="1" showDropDown="1" showInputMessage="1" showErrorMessage="1" errorTitle="Masukan salah" error="Isian Anda salah!" promptTitle="Input yg diisikan" prompt="nilai angka antara 0 sampai 100." sqref="AY30">
      <formula1>0</formula1>
      <formula2>100</formula2>
    </dataValidation>
    <dataValidation type="decimal" allowBlank="1" showDropDown="1" showInputMessage="1" showErrorMessage="1" errorTitle="Masukan salah" error="Isian Anda salah!" promptTitle="Input yg diisikan" prompt="nilai angka antara 0 sampai 100." sqref="AY31">
      <formula1>0</formula1>
      <formula2>100</formula2>
    </dataValidation>
    <dataValidation type="decimal" allowBlank="1" showDropDown="1" showInputMessage="1" showErrorMessage="1" errorTitle="Masukan salah" error="Isian Anda salah!" promptTitle="Input yg diisikan" prompt="nilai angka antara 0 sampai 100." sqref="AY32">
      <formula1>0</formula1>
      <formula2>100</formula2>
    </dataValidation>
    <dataValidation type="decimal" allowBlank="1" showDropDown="1" showInputMessage="1" showErrorMessage="1" errorTitle="Masukan salah" error="Isian Anda salah!" promptTitle="Input yg diisikan" prompt="nilai angka antara 0 sampai 100." sqref="AY33">
      <formula1>0</formula1>
      <formula2>100</formula2>
    </dataValidation>
    <dataValidation type="decimal" allowBlank="1" showDropDown="1" showInputMessage="1" showErrorMessage="1" errorTitle="Masukan salah" error="Isian Anda salah!" promptTitle="Input yg diisikan" prompt="nilai angka antara 0 sampai 100." sqref="AY34">
      <formula1>0</formula1>
      <formula2>100</formula2>
    </dataValidation>
    <dataValidation type="decimal" allowBlank="1" showDropDown="1" showInputMessage="1" showErrorMessage="1" errorTitle="Masukan salah" error="Isian Anda salah!" promptTitle="Input yg diisikan" prompt="nilai angka antara 0 sampai 100." sqref="AY35">
      <formula1>0</formula1>
      <formula2>100</formula2>
    </dataValidation>
    <dataValidation type="decimal" allowBlank="1" showDropDown="1" showInputMessage="1" showErrorMessage="1" errorTitle="Masukan salah" error="Isian Anda salah!" promptTitle="Input yg diisikan" prompt="nilai angka antara 0 sampai 100." sqref="AY36">
      <formula1>0</formula1>
      <formula2>100</formula2>
    </dataValidation>
    <dataValidation type="decimal" allowBlank="1" showDropDown="1" showInputMessage="1" showErrorMessage="1" errorTitle="Masukan salah" error="Isian Anda salah!" promptTitle="Input yg diisikan" prompt="nilai angka antara 0 sampai 100." sqref="AY37">
      <formula1>0</formula1>
      <formula2>100</formula2>
    </dataValidation>
    <dataValidation type="decimal" allowBlank="1" showDropDown="1" showInputMessage="1" showErrorMessage="1" errorTitle="Masukan salah" error="Isian Anda salah!" promptTitle="Input yg diisikan" prompt="nilai angka antara 0 sampai 100." sqref="AY38">
      <formula1>0</formula1>
      <formula2>100</formula2>
    </dataValidation>
    <dataValidation type="decimal" allowBlank="1" showDropDown="1" showInputMessage="1" showErrorMessage="1" errorTitle="Masukan salah" error="Isian Anda salah!" promptTitle="Input yg diisikan" prompt="nilai angka antara 0 sampai 100." sqref="AY39">
      <formula1>0</formula1>
      <formula2>100</formula2>
    </dataValidation>
    <dataValidation type="decimal" allowBlank="1" showDropDown="1" showInputMessage="1" showErrorMessage="1" errorTitle="Masukan salah" error="Isian Anda salah!" promptTitle="Input yg diisikan" prompt="nilai angka antara 0 sampai 100." sqref="AY40">
      <formula1>0</formula1>
      <formula2>100</formula2>
    </dataValidation>
    <dataValidation type="decimal" allowBlank="1" showDropDown="1" showInputMessage="1" showErrorMessage="1" errorTitle="Masukan salah" error="Isian Anda salah!" promptTitle="Input yg diisikan" prompt="nilai angka antara 0 sampai 100." sqref="AY41">
      <formula1>0</formula1>
      <formula2>100</formula2>
    </dataValidation>
    <dataValidation type="decimal" allowBlank="1" showDropDown="1" showInputMessage="1" showErrorMessage="1" errorTitle="Masukan salah" error="Isian Anda salah!" promptTitle="Input yg diisikan" prompt="nilai angka antara 0 sampai 100." sqref="AY42">
      <formula1>0</formula1>
      <formula2>100</formula2>
    </dataValidation>
    <dataValidation type="decimal" allowBlank="1" showDropDown="1" showInputMessage="1" showErrorMessage="1" errorTitle="Masukan salah" error="Isian Anda salah!" promptTitle="Input yg diisikan" prompt="nilai angka antara 0 sampai 100." sqref="AY43">
      <formula1>0</formula1>
      <formula2>100</formula2>
    </dataValidation>
    <dataValidation type="decimal" allowBlank="1" showDropDown="1" showInputMessage="1" showErrorMessage="1" errorTitle="Masukan salah" error="Isian Anda salah!" promptTitle="Input yg diisikan" prompt="nilai angka antara 0 sampai 100." sqref="AY44">
      <formula1>0</formula1>
      <formula2>100</formula2>
    </dataValidation>
    <dataValidation type="decimal" allowBlank="1" showDropDown="1" showInputMessage="1" showErrorMessage="1" errorTitle="Masukan salah" error="Isian Anda salah!" promptTitle="Input yg diisikan" prompt="nilai angka antara 0 sampai 100." sqref="AY45">
      <formula1>0</formula1>
      <formula2>100</formula2>
    </dataValidation>
    <dataValidation type="decimal" allowBlank="1" showDropDown="1" showInputMessage="1" showErrorMessage="1" errorTitle="Masukan salah" error="Isian Anda salah!" promptTitle="Input yg diisikan" prompt="nilai angka antara 0 sampai 100." sqref="AY46">
      <formula1>0</formula1>
      <formula2>100</formula2>
    </dataValidation>
    <dataValidation type="decimal" allowBlank="1" showDropDown="1" showInputMessage="1" showErrorMessage="1" errorTitle="Masukan salah" error="Isian Anda salah!" promptTitle="Input yg diisikan" prompt="nilai angka antara 0 sampai 100." sqref="AY47">
      <formula1>0</formula1>
      <formula2>100</formula2>
    </dataValidation>
    <dataValidation type="decimal" allowBlank="1" showDropDown="1" showInputMessage="1" showErrorMessage="1" errorTitle="Masukan salah" error="Isian Anda salah!" promptTitle="Input yg diisikan" prompt="nilai angka antara 0 sampai 100." sqref="AY48">
      <formula1>0</formula1>
      <formula2>100</formula2>
    </dataValidation>
    <dataValidation type="decimal" allowBlank="1" showDropDown="1" showInputMessage="1" showErrorMessage="1" errorTitle="Masukan salah" error="Isian Anda salah!" promptTitle="Input yg diisikan" prompt="nilai angka antara 0 sampai 100." sqref="AY49">
      <formula1>0</formula1>
      <formula2>100</formula2>
    </dataValidation>
    <dataValidation type="decimal" allowBlank="1" showDropDown="1" showInputMessage="1" showErrorMessage="1" errorTitle="Masukan salah" error="Isian Anda salah!" promptTitle="Input yg diisikan" prompt="nilai angka antara 0 sampai 100." sqref="AY50">
      <formula1>0</formula1>
      <formula2>100</formula2>
    </dataValidation>
    <dataValidation type="decimal" allowBlank="1" showDropDown="1" showInputMessage="1" showErrorMessage="1" errorTitle="Masukan salah" error="Isian Anda salah!" promptTitle="Input yg diisikan" prompt="nilai angka antara 0 sampai 100." sqref="AZ11">
      <formula1>0</formula1>
      <formula2>100</formula2>
    </dataValidation>
    <dataValidation type="decimal" allowBlank="1" showDropDown="1" showInputMessage="1" showErrorMessage="1" errorTitle="Masukan salah" error="Isian Anda salah!" promptTitle="Input yg diisikan" prompt="nilai angka antara 0 sampai 100." sqref="AZ12">
      <formula1>0</formula1>
      <formula2>100</formula2>
    </dataValidation>
    <dataValidation type="decimal" allowBlank="1" showDropDown="1" showInputMessage="1" showErrorMessage="1" errorTitle="Masukan salah" error="Isian Anda salah!" promptTitle="Input yg diisikan" prompt="nilai angka antara 0 sampai 100." sqref="AZ13">
      <formula1>0</formula1>
      <formula2>100</formula2>
    </dataValidation>
    <dataValidation type="decimal" allowBlank="1" showDropDown="1" showInputMessage="1" showErrorMessage="1" errorTitle="Masukan salah" error="Isian Anda salah!" promptTitle="Input yg diisikan" prompt="nilai angka antara 0 sampai 100." sqref="AZ14">
      <formula1>0</formula1>
      <formula2>100</formula2>
    </dataValidation>
    <dataValidation type="decimal" allowBlank="1" showDropDown="1" showInputMessage="1" showErrorMessage="1" errorTitle="Masukan salah" error="Isian Anda salah!" promptTitle="Input yg diisikan" prompt="nilai angka antara 0 sampai 100." sqref="AZ15">
      <formula1>0</formula1>
      <formula2>100</formula2>
    </dataValidation>
    <dataValidation type="decimal" allowBlank="1" showDropDown="1" showInputMessage="1" showErrorMessage="1" errorTitle="Masukan salah" error="Isian Anda salah!" promptTitle="Input yg diisikan" prompt="nilai angka antara 0 sampai 100." sqref="AZ16">
      <formula1>0</formula1>
      <formula2>100</formula2>
    </dataValidation>
    <dataValidation type="decimal" allowBlank="1" showDropDown="1" showInputMessage="1" showErrorMessage="1" errorTitle="Masukan salah" error="Isian Anda salah!" promptTitle="Input yg diisikan" prompt="nilai angka antara 0 sampai 100." sqref="AZ17">
      <formula1>0</formula1>
      <formula2>100</formula2>
    </dataValidation>
    <dataValidation type="decimal" allowBlank="1" showDropDown="1" showInputMessage="1" showErrorMessage="1" errorTitle="Masukan salah" error="Isian Anda salah!" promptTitle="Input yg diisikan" prompt="nilai angka antara 0 sampai 100." sqref="AZ18">
      <formula1>0</formula1>
      <formula2>100</formula2>
    </dataValidation>
    <dataValidation type="decimal" allowBlank="1" showDropDown="1" showInputMessage="1" showErrorMessage="1" errorTitle="Masukan salah" error="Isian Anda salah!" promptTitle="Input yg diisikan" prompt="nilai angka antara 0 sampai 100." sqref="AZ19">
      <formula1>0</formula1>
      <formula2>100</formula2>
    </dataValidation>
    <dataValidation type="decimal" allowBlank="1" showDropDown="1" showInputMessage="1" showErrorMessage="1" errorTitle="Masukan salah" error="Isian Anda salah!" promptTitle="Input yg diisikan" prompt="nilai angka antara 0 sampai 100." sqref="AZ20">
      <formula1>0</formula1>
      <formula2>100</formula2>
    </dataValidation>
    <dataValidation type="decimal" allowBlank="1" showDropDown="1" showInputMessage="1" showErrorMessage="1" errorTitle="Masukan salah" error="Isian Anda salah!" promptTitle="Input yg diisikan" prompt="nilai angka antara 0 sampai 100." sqref="AZ21">
      <formula1>0</formula1>
      <formula2>100</formula2>
    </dataValidation>
    <dataValidation type="decimal" allowBlank="1" showDropDown="1" showInputMessage="1" showErrorMessage="1" errorTitle="Masukan salah" error="Isian Anda salah!" promptTitle="Input yg diisikan" prompt="nilai angka antara 0 sampai 100." sqref="AZ22">
      <formula1>0</formula1>
      <formula2>100</formula2>
    </dataValidation>
    <dataValidation type="decimal" allowBlank="1" showDropDown="1" showInputMessage="1" showErrorMessage="1" errorTitle="Masukan salah" error="Isian Anda salah!" promptTitle="Input yg diisikan" prompt="nilai angka antara 0 sampai 100." sqref="AZ23">
      <formula1>0</formula1>
      <formula2>100</formula2>
    </dataValidation>
    <dataValidation type="decimal" allowBlank="1" showDropDown="1" showInputMessage="1" showErrorMessage="1" errorTitle="Masukan salah" error="Isian Anda salah!" promptTitle="Input yg diisikan" prompt="nilai angka antara 0 sampai 100." sqref="AZ24">
      <formula1>0</formula1>
      <formula2>100</formula2>
    </dataValidation>
    <dataValidation type="decimal" allowBlank="1" showDropDown="1" showInputMessage="1" showErrorMessage="1" errorTitle="Masukan salah" error="Isian Anda salah!" promptTitle="Input yg diisikan" prompt="nilai angka antara 0 sampai 100." sqref="AZ25">
      <formula1>0</formula1>
      <formula2>100</formula2>
    </dataValidation>
    <dataValidation type="decimal" allowBlank="1" showDropDown="1" showInputMessage="1" showErrorMessage="1" errorTitle="Masukan salah" error="Isian Anda salah!" promptTitle="Input yg diisikan" prompt="nilai angka antara 0 sampai 100." sqref="AZ26">
      <formula1>0</formula1>
      <formula2>100</formula2>
    </dataValidation>
    <dataValidation type="decimal" allowBlank="1" showDropDown="1" showInputMessage="1" showErrorMessage="1" errorTitle="Masukan salah" error="Isian Anda salah!" promptTitle="Input yg diisikan" prompt="nilai angka antara 0 sampai 100." sqref="AZ27">
      <formula1>0</formula1>
      <formula2>100</formula2>
    </dataValidation>
    <dataValidation type="decimal" allowBlank="1" showDropDown="1" showInputMessage="1" showErrorMessage="1" errorTitle="Masukan salah" error="Isian Anda salah!" promptTitle="Input yg diisikan" prompt="nilai angka antara 0 sampai 100." sqref="AZ28">
      <formula1>0</formula1>
      <formula2>100</formula2>
    </dataValidation>
    <dataValidation type="decimal" allowBlank="1" showDropDown="1" showInputMessage="1" showErrorMessage="1" errorTitle="Masukan salah" error="Isian Anda salah!" promptTitle="Input yg diisikan" prompt="nilai angka antara 0 sampai 100." sqref="AZ29">
      <formula1>0</formula1>
      <formula2>100</formula2>
    </dataValidation>
    <dataValidation type="decimal" allowBlank="1" showDropDown="1" showInputMessage="1" showErrorMessage="1" errorTitle="Masukan salah" error="Isian Anda salah!" promptTitle="Input yg diisikan" prompt="nilai angka antara 0 sampai 100." sqref="AZ30">
      <formula1>0</formula1>
      <formula2>100</formula2>
    </dataValidation>
    <dataValidation type="decimal" allowBlank="1" showDropDown="1" showInputMessage="1" showErrorMessage="1" errorTitle="Masukan salah" error="Isian Anda salah!" promptTitle="Input yg diisikan" prompt="nilai angka antara 0 sampai 100." sqref="AZ31">
      <formula1>0</formula1>
      <formula2>100</formula2>
    </dataValidation>
    <dataValidation type="decimal" allowBlank="1" showDropDown="1" showInputMessage="1" showErrorMessage="1" errorTitle="Masukan salah" error="Isian Anda salah!" promptTitle="Input yg diisikan" prompt="nilai angka antara 0 sampai 100." sqref="AZ32">
      <formula1>0</formula1>
      <formula2>100</formula2>
    </dataValidation>
    <dataValidation type="decimal" allowBlank="1" showDropDown="1" showInputMessage="1" showErrorMessage="1" errorTitle="Masukan salah" error="Isian Anda salah!" promptTitle="Input yg diisikan" prompt="nilai angka antara 0 sampai 100." sqref="AZ33">
      <formula1>0</formula1>
      <formula2>100</formula2>
    </dataValidation>
    <dataValidation type="decimal" allowBlank="1" showDropDown="1" showInputMessage="1" showErrorMessage="1" errorTitle="Masukan salah" error="Isian Anda salah!" promptTitle="Input yg diisikan" prompt="nilai angka antara 0 sampai 100." sqref="AZ34">
      <formula1>0</formula1>
      <formula2>100</formula2>
    </dataValidation>
    <dataValidation type="decimal" allowBlank="1" showDropDown="1" showInputMessage="1" showErrorMessage="1" errorTitle="Masukan salah" error="Isian Anda salah!" promptTitle="Input yg diisikan" prompt="nilai angka antara 0 sampai 100." sqref="AZ35">
      <formula1>0</formula1>
      <formula2>100</formula2>
    </dataValidation>
    <dataValidation type="decimal" allowBlank="1" showDropDown="1" showInputMessage="1" showErrorMessage="1" errorTitle="Masukan salah" error="Isian Anda salah!" promptTitle="Input yg diisikan" prompt="nilai angka antara 0 sampai 100." sqref="AZ36">
      <formula1>0</formula1>
      <formula2>100</formula2>
    </dataValidation>
    <dataValidation type="decimal" allowBlank="1" showDropDown="1" showInputMessage="1" showErrorMessage="1" errorTitle="Masukan salah" error="Isian Anda salah!" promptTitle="Input yg diisikan" prompt="nilai angka antara 0 sampai 100." sqref="AZ37">
      <formula1>0</formula1>
      <formula2>100</formula2>
    </dataValidation>
    <dataValidation type="decimal" allowBlank="1" showDropDown="1" showInputMessage="1" showErrorMessage="1" errorTitle="Masukan salah" error="Isian Anda salah!" promptTitle="Input yg diisikan" prompt="nilai angka antara 0 sampai 100." sqref="AZ38">
      <formula1>0</formula1>
      <formula2>100</formula2>
    </dataValidation>
    <dataValidation type="decimal" allowBlank="1" showDropDown="1" showInputMessage="1" showErrorMessage="1" errorTitle="Masukan salah" error="Isian Anda salah!" promptTitle="Input yg diisikan" prompt="nilai angka antara 0 sampai 100." sqref="AZ39">
      <formula1>0</formula1>
      <formula2>100</formula2>
    </dataValidation>
    <dataValidation type="decimal" allowBlank="1" showDropDown="1" showInputMessage="1" showErrorMessage="1" errorTitle="Masukan salah" error="Isian Anda salah!" promptTitle="Input yg diisikan" prompt="nilai angka antara 0 sampai 100." sqref="AZ40">
      <formula1>0</formula1>
      <formula2>100</formula2>
    </dataValidation>
    <dataValidation type="decimal" allowBlank="1" showDropDown="1" showInputMessage="1" showErrorMessage="1" errorTitle="Masukan salah" error="Isian Anda salah!" promptTitle="Input yg diisikan" prompt="nilai angka antara 0 sampai 100." sqref="AZ41">
      <formula1>0</formula1>
      <formula2>100</formula2>
    </dataValidation>
    <dataValidation type="decimal" allowBlank="1" showDropDown="1" showInputMessage="1" showErrorMessage="1" errorTitle="Masukan salah" error="Isian Anda salah!" promptTitle="Input yg diisikan" prompt="nilai angka antara 0 sampai 100." sqref="AZ42">
      <formula1>0</formula1>
      <formula2>100</formula2>
    </dataValidation>
    <dataValidation type="decimal" allowBlank="1" showDropDown="1" showInputMessage="1" showErrorMessage="1" errorTitle="Masukan salah" error="Isian Anda salah!" promptTitle="Input yg diisikan" prompt="nilai angka antara 0 sampai 100." sqref="AZ43">
      <formula1>0</formula1>
      <formula2>100</formula2>
    </dataValidation>
    <dataValidation type="decimal" allowBlank="1" showDropDown="1" showInputMessage="1" showErrorMessage="1" errorTitle="Masukan salah" error="Isian Anda salah!" promptTitle="Input yg diisikan" prompt="nilai angka antara 0 sampai 100." sqref="AZ44">
      <formula1>0</formula1>
      <formula2>100</formula2>
    </dataValidation>
    <dataValidation type="decimal" allowBlank="1" showDropDown="1" showInputMessage="1" showErrorMessage="1" errorTitle="Masukan salah" error="Isian Anda salah!" promptTitle="Input yg diisikan" prompt="nilai angka antara 0 sampai 100." sqref="AZ45">
      <formula1>0</formula1>
      <formula2>100</formula2>
    </dataValidation>
    <dataValidation type="decimal" allowBlank="1" showDropDown="1" showInputMessage="1" showErrorMessage="1" errorTitle="Masukan salah" error="Isian Anda salah!" promptTitle="Input yg diisikan" prompt="nilai angka antara 0 sampai 100." sqref="AZ46">
      <formula1>0</formula1>
      <formula2>100</formula2>
    </dataValidation>
    <dataValidation type="decimal" allowBlank="1" showDropDown="1" showInputMessage="1" showErrorMessage="1" errorTitle="Masukan salah" error="Isian Anda salah!" promptTitle="Input yg diisikan" prompt="nilai angka antara 0 sampai 100." sqref="AZ47">
      <formula1>0</formula1>
      <formula2>100</formula2>
    </dataValidation>
    <dataValidation type="decimal" allowBlank="1" showDropDown="1" showInputMessage="1" showErrorMessage="1" errorTitle="Masukan salah" error="Isian Anda salah!" promptTitle="Input yg diisikan" prompt="nilai angka antara 0 sampai 100." sqref="AZ48">
      <formula1>0</formula1>
      <formula2>100</formula2>
    </dataValidation>
    <dataValidation type="decimal" allowBlank="1" showDropDown="1" showInputMessage="1" showErrorMessage="1" errorTitle="Masukan salah" error="Isian Anda salah!" promptTitle="Input yg diisikan" prompt="nilai angka antara 0 sampai 100." sqref="AZ49">
      <formula1>0</formula1>
      <formula2>100</formula2>
    </dataValidation>
    <dataValidation type="decimal" allowBlank="1" showDropDown="1" showInputMessage="1" showErrorMessage="1" errorTitle="Masukan salah" error="Isian Anda salah!" promptTitle="Input yg diisikan" prompt="nilai angka antara 0 sampai 100." sqref="AZ50">
      <formula1>0</formula1>
      <formula2>100</formula2>
    </dataValidation>
    <dataValidation type="decimal" allowBlank="1" showDropDown="1" showInputMessage="1" showErrorMessage="1" errorTitle="Masukan salah" error="Isian Anda salah!" promptTitle="Input yg diisikan" prompt="nilai angka antara 0 sampai 100." sqref="BA11">
      <formula1>0</formula1>
      <formula2>100</formula2>
    </dataValidation>
    <dataValidation type="decimal" allowBlank="1" showDropDown="1" showInputMessage="1" showErrorMessage="1" errorTitle="Masukan salah" error="Isian Anda salah!" promptTitle="Input yg diisikan" prompt="nilai angka antara 0 sampai 100." sqref="BA12">
      <formula1>0</formula1>
      <formula2>100</formula2>
    </dataValidation>
    <dataValidation type="decimal" allowBlank="1" showDropDown="1" showInputMessage="1" showErrorMessage="1" errorTitle="Masukan salah" error="Isian Anda salah!" promptTitle="Input yg diisikan" prompt="nilai angka antara 0 sampai 100." sqref="BA13">
      <formula1>0</formula1>
      <formula2>100</formula2>
    </dataValidation>
    <dataValidation type="decimal" allowBlank="1" showDropDown="1" showInputMessage="1" showErrorMessage="1" errorTitle="Masukan salah" error="Isian Anda salah!" promptTitle="Input yg diisikan" prompt="nilai angka antara 0 sampai 100." sqref="BA14">
      <formula1>0</formula1>
      <formula2>100</formula2>
    </dataValidation>
    <dataValidation type="decimal" allowBlank="1" showDropDown="1" showInputMessage="1" showErrorMessage="1" errorTitle="Masukan salah" error="Isian Anda salah!" promptTitle="Input yg diisikan" prompt="nilai angka antara 0 sampai 100." sqref="BA15">
      <formula1>0</formula1>
      <formula2>100</formula2>
    </dataValidation>
    <dataValidation type="decimal" allowBlank="1" showDropDown="1" showInputMessage="1" showErrorMessage="1" errorTitle="Masukan salah" error="Isian Anda salah!" promptTitle="Input yg diisikan" prompt="nilai angka antara 0 sampai 100." sqref="BA16">
      <formula1>0</formula1>
      <formula2>100</formula2>
    </dataValidation>
    <dataValidation type="decimal" allowBlank="1" showDropDown="1" showInputMessage="1" showErrorMessage="1" errorTitle="Masukan salah" error="Isian Anda salah!" promptTitle="Input yg diisikan" prompt="nilai angka antara 0 sampai 100." sqref="BA17">
      <formula1>0</formula1>
      <formula2>100</formula2>
    </dataValidation>
    <dataValidation type="decimal" allowBlank="1" showDropDown="1" showInputMessage="1" showErrorMessage="1" errorTitle="Masukan salah" error="Isian Anda salah!" promptTitle="Input yg diisikan" prompt="nilai angka antara 0 sampai 100." sqref="BA18">
      <formula1>0</formula1>
      <formula2>100</formula2>
    </dataValidation>
    <dataValidation type="decimal" allowBlank="1" showDropDown="1" showInputMessage="1" showErrorMessage="1" errorTitle="Masukan salah" error="Isian Anda salah!" promptTitle="Input yg diisikan" prompt="nilai angka antara 0 sampai 100." sqref="BA19">
      <formula1>0</formula1>
      <formula2>100</formula2>
    </dataValidation>
    <dataValidation type="decimal" allowBlank="1" showDropDown="1" showInputMessage="1" showErrorMessage="1" errorTitle="Masukan salah" error="Isian Anda salah!" promptTitle="Input yg diisikan" prompt="nilai angka antara 0 sampai 100." sqref="BA20">
      <formula1>0</formula1>
      <formula2>100</formula2>
    </dataValidation>
    <dataValidation type="decimal" allowBlank="1" showDropDown="1" showInputMessage="1" showErrorMessage="1" errorTitle="Masukan salah" error="Isian Anda salah!" promptTitle="Input yg diisikan" prompt="nilai angka antara 0 sampai 100." sqref="BA21">
      <formula1>0</formula1>
      <formula2>100</formula2>
    </dataValidation>
    <dataValidation type="decimal" allowBlank="1" showDropDown="1" showInputMessage="1" showErrorMessage="1" errorTitle="Masukan salah" error="Isian Anda salah!" promptTitle="Input yg diisikan" prompt="nilai angka antara 0 sampai 100." sqref="BA22">
      <formula1>0</formula1>
      <formula2>100</formula2>
    </dataValidation>
    <dataValidation type="decimal" allowBlank="1" showDropDown="1" showInputMessage="1" showErrorMessage="1" errorTitle="Masukan salah" error="Isian Anda salah!" promptTitle="Input yg diisikan" prompt="nilai angka antara 0 sampai 100." sqref="BA23">
      <formula1>0</formula1>
      <formula2>100</formula2>
    </dataValidation>
    <dataValidation type="decimal" allowBlank="1" showDropDown="1" showInputMessage="1" showErrorMessage="1" errorTitle="Masukan salah" error="Isian Anda salah!" promptTitle="Input yg diisikan" prompt="nilai angka antara 0 sampai 100." sqref="BA24">
      <formula1>0</formula1>
      <formula2>100</formula2>
    </dataValidation>
    <dataValidation type="decimal" allowBlank="1" showDropDown="1" showInputMessage="1" showErrorMessage="1" errorTitle="Masukan salah" error="Isian Anda salah!" promptTitle="Input yg diisikan" prompt="nilai angka antara 0 sampai 100." sqref="BA25">
      <formula1>0</formula1>
      <formula2>100</formula2>
    </dataValidation>
    <dataValidation type="decimal" allowBlank="1" showDropDown="1" showInputMessage="1" showErrorMessage="1" errorTitle="Masukan salah" error="Isian Anda salah!" promptTitle="Input yg diisikan" prompt="nilai angka antara 0 sampai 100." sqref="BA26">
      <formula1>0</formula1>
      <formula2>100</formula2>
    </dataValidation>
    <dataValidation type="decimal" allowBlank="1" showDropDown="1" showInputMessage="1" showErrorMessage="1" errorTitle="Masukan salah" error="Isian Anda salah!" promptTitle="Input yg diisikan" prompt="nilai angka antara 0 sampai 100." sqref="BA27">
      <formula1>0</formula1>
      <formula2>100</formula2>
    </dataValidation>
    <dataValidation type="decimal" allowBlank="1" showDropDown="1" showInputMessage="1" showErrorMessage="1" errorTitle="Masukan salah" error="Isian Anda salah!" promptTitle="Input yg diisikan" prompt="nilai angka antara 0 sampai 100." sqref="BA28">
      <formula1>0</formula1>
      <formula2>100</formula2>
    </dataValidation>
    <dataValidation type="decimal" allowBlank="1" showDropDown="1" showInputMessage="1" showErrorMessage="1" errorTitle="Masukan salah" error="Isian Anda salah!" promptTitle="Input yg diisikan" prompt="nilai angka antara 0 sampai 100." sqref="BA29">
      <formula1>0</formula1>
      <formula2>100</formula2>
    </dataValidation>
    <dataValidation type="decimal" allowBlank="1" showDropDown="1" showInputMessage="1" showErrorMessage="1" errorTitle="Masukan salah" error="Isian Anda salah!" promptTitle="Input yg diisikan" prompt="nilai angka antara 0 sampai 100." sqref="BA30">
      <formula1>0</formula1>
      <formula2>100</formula2>
    </dataValidation>
    <dataValidation type="decimal" allowBlank="1" showDropDown="1" showInputMessage="1" showErrorMessage="1" errorTitle="Masukan salah" error="Isian Anda salah!" promptTitle="Input yg diisikan" prompt="nilai angka antara 0 sampai 100." sqref="BA31">
      <formula1>0</formula1>
      <formula2>100</formula2>
    </dataValidation>
    <dataValidation type="decimal" allowBlank="1" showDropDown="1" showInputMessage="1" showErrorMessage="1" errorTitle="Masukan salah" error="Isian Anda salah!" promptTitle="Input yg diisikan" prompt="nilai angka antara 0 sampai 100." sqref="BA32">
      <formula1>0</formula1>
      <formula2>100</formula2>
    </dataValidation>
    <dataValidation type="decimal" allowBlank="1" showDropDown="1" showInputMessage="1" showErrorMessage="1" errorTitle="Masukan salah" error="Isian Anda salah!" promptTitle="Input yg diisikan" prompt="nilai angka antara 0 sampai 100." sqref="BA33">
      <formula1>0</formula1>
      <formula2>100</formula2>
    </dataValidation>
    <dataValidation type="decimal" allowBlank="1" showDropDown="1" showInputMessage="1" showErrorMessage="1" errorTitle="Masukan salah" error="Isian Anda salah!" promptTitle="Input yg diisikan" prompt="nilai angka antara 0 sampai 100." sqref="BA34">
      <formula1>0</formula1>
      <formula2>100</formula2>
    </dataValidation>
    <dataValidation type="decimal" allowBlank="1" showDropDown="1" showInputMessage="1" showErrorMessage="1" errorTitle="Masukan salah" error="Isian Anda salah!" promptTitle="Input yg diisikan" prompt="nilai angka antara 0 sampai 100." sqref="BA35">
      <formula1>0</formula1>
      <formula2>100</formula2>
    </dataValidation>
    <dataValidation type="decimal" allowBlank="1" showDropDown="1" showInputMessage="1" showErrorMessage="1" errorTitle="Masukan salah" error="Isian Anda salah!" promptTitle="Input yg diisikan" prompt="nilai angka antara 0 sampai 100." sqref="BA36">
      <formula1>0</formula1>
      <formula2>100</formula2>
    </dataValidation>
    <dataValidation type="decimal" allowBlank="1" showDropDown="1" showInputMessage="1" showErrorMessage="1" errorTitle="Masukan salah" error="Isian Anda salah!" promptTitle="Input yg diisikan" prompt="nilai angka antara 0 sampai 100." sqref="BA37">
      <formula1>0</formula1>
      <formula2>100</formula2>
    </dataValidation>
    <dataValidation type="decimal" allowBlank="1" showDropDown="1" showInputMessage="1" showErrorMessage="1" errorTitle="Masukan salah" error="Isian Anda salah!" promptTitle="Input yg diisikan" prompt="nilai angka antara 0 sampai 100." sqref="BA38">
      <formula1>0</formula1>
      <formula2>100</formula2>
    </dataValidation>
    <dataValidation type="decimal" allowBlank="1" showDropDown="1" showInputMessage="1" showErrorMessage="1" errorTitle="Masukan salah" error="Isian Anda salah!" promptTitle="Input yg diisikan" prompt="nilai angka antara 0 sampai 100." sqref="BA39">
      <formula1>0</formula1>
      <formula2>100</formula2>
    </dataValidation>
    <dataValidation type="decimal" allowBlank="1" showDropDown="1" showInputMessage="1" showErrorMessage="1" errorTitle="Masukan salah" error="Isian Anda salah!" promptTitle="Input yg diisikan" prompt="nilai angka antara 0 sampai 100." sqref="BA40">
      <formula1>0</formula1>
      <formula2>100</formula2>
    </dataValidation>
    <dataValidation type="decimal" allowBlank="1" showDropDown="1" showInputMessage="1" showErrorMessage="1" errorTitle="Masukan salah" error="Isian Anda salah!" promptTitle="Input yg diisikan" prompt="nilai angka antara 0 sampai 100." sqref="BA41">
      <formula1>0</formula1>
      <formula2>100</formula2>
    </dataValidation>
    <dataValidation type="decimal" allowBlank="1" showDropDown="1" showInputMessage="1" showErrorMessage="1" errorTitle="Masukan salah" error="Isian Anda salah!" promptTitle="Input yg diisikan" prompt="nilai angka antara 0 sampai 100." sqref="BA42">
      <formula1>0</formula1>
      <formula2>100</formula2>
    </dataValidation>
    <dataValidation type="decimal" allowBlank="1" showDropDown="1" showInputMessage="1" showErrorMessage="1" errorTitle="Masukan salah" error="Isian Anda salah!" promptTitle="Input yg diisikan" prompt="nilai angka antara 0 sampai 100." sqref="BA43">
      <formula1>0</formula1>
      <formula2>100</formula2>
    </dataValidation>
    <dataValidation type="decimal" allowBlank="1" showDropDown="1" showInputMessage="1" showErrorMessage="1" errorTitle="Masukan salah" error="Isian Anda salah!" promptTitle="Input yg diisikan" prompt="nilai angka antara 0 sampai 100." sqref="BA44">
      <formula1>0</formula1>
      <formula2>100</formula2>
    </dataValidation>
    <dataValidation type="decimal" allowBlank="1" showDropDown="1" showInputMessage="1" showErrorMessage="1" errorTitle="Masukan salah" error="Isian Anda salah!" promptTitle="Input yg diisikan" prompt="nilai angka antara 0 sampai 100." sqref="BA45">
      <formula1>0</formula1>
      <formula2>100</formula2>
    </dataValidation>
    <dataValidation type="decimal" allowBlank="1" showDropDown="1" showInputMessage="1" showErrorMessage="1" errorTitle="Masukan salah" error="Isian Anda salah!" promptTitle="Input yg diisikan" prompt="nilai angka antara 0 sampai 100." sqref="BA46">
      <formula1>0</formula1>
      <formula2>100</formula2>
    </dataValidation>
    <dataValidation type="decimal" allowBlank="1" showDropDown="1" showInputMessage="1" showErrorMessage="1" errorTitle="Masukan salah" error="Isian Anda salah!" promptTitle="Input yg diisikan" prompt="nilai angka antara 0 sampai 100." sqref="BA47">
      <formula1>0</formula1>
      <formula2>100</formula2>
    </dataValidation>
    <dataValidation type="decimal" allowBlank="1" showDropDown="1" showInputMessage="1" showErrorMessage="1" errorTitle="Masukan salah" error="Isian Anda salah!" promptTitle="Input yg diisikan" prompt="nilai angka antara 0 sampai 100." sqref="BA48">
      <formula1>0</formula1>
      <formula2>100</formula2>
    </dataValidation>
    <dataValidation type="decimal" allowBlank="1" showDropDown="1" showInputMessage="1" showErrorMessage="1" errorTitle="Masukan salah" error="Isian Anda salah!" promptTitle="Input yg diisikan" prompt="nilai angka antara 0 sampai 100." sqref="BA49">
      <formula1>0</formula1>
      <formula2>100</formula2>
    </dataValidation>
    <dataValidation type="decimal" allowBlank="1" showDropDown="1" showInputMessage="1" showErrorMessage="1" errorTitle="Masukan salah" error="Isian Anda salah!" promptTitle="Input yg diisikan" prompt="nilai angka antara 0 sampai 100." sqref="BA50">
      <formula1>0</formula1>
      <formula2>100</formula2>
    </dataValidation>
    <dataValidation type="decimal" allowBlank="1" showDropDown="1" showInputMessage="1" showErrorMessage="1" errorTitle="Masukan salah" error="Isian Anda salah!" promptTitle="Input yg diisikan" prompt="nilai angka antara 0 sampai 100." sqref="BE11">
      <formula1>0</formula1>
      <formula2>100</formula2>
    </dataValidation>
    <dataValidation type="decimal" allowBlank="1" showDropDown="1" showInputMessage="1" showErrorMessage="1" errorTitle="Masukan salah" error="Isian Anda salah!" promptTitle="Input yg diisikan" prompt="nilai angka antara 0 sampai 100." sqref="BE12">
      <formula1>0</formula1>
      <formula2>100</formula2>
    </dataValidation>
    <dataValidation type="decimal" allowBlank="1" showDropDown="1" showInputMessage="1" showErrorMessage="1" errorTitle="Masukan salah" error="Isian Anda salah!" promptTitle="Input yg diisikan" prompt="nilai angka antara 0 sampai 100." sqref="BE13">
      <formula1>0</formula1>
      <formula2>100</formula2>
    </dataValidation>
    <dataValidation type="decimal" allowBlank="1" showDropDown="1" showInputMessage="1" showErrorMessage="1" errorTitle="Masukan salah" error="Isian Anda salah!" promptTitle="Input yg diisikan" prompt="nilai angka antara 0 sampai 100." sqref="BE14">
      <formula1>0</formula1>
      <formula2>100</formula2>
    </dataValidation>
    <dataValidation type="decimal" allowBlank="1" showDropDown="1" showInputMessage="1" showErrorMessage="1" errorTitle="Masukan salah" error="Isian Anda salah!" promptTitle="Input yg diisikan" prompt="nilai angka antara 0 sampai 100." sqref="BE15">
      <formula1>0</formula1>
      <formula2>100</formula2>
    </dataValidation>
    <dataValidation type="decimal" allowBlank="1" showDropDown="1" showInputMessage="1" showErrorMessage="1" errorTitle="Masukan salah" error="Isian Anda salah!" promptTitle="Input yg diisikan" prompt="nilai angka antara 0 sampai 100." sqref="BE16">
      <formula1>0</formula1>
      <formula2>100</formula2>
    </dataValidation>
    <dataValidation type="decimal" allowBlank="1" showDropDown="1" showInputMessage="1" showErrorMessage="1" errorTitle="Masukan salah" error="Isian Anda salah!" promptTitle="Input yg diisikan" prompt="nilai angka antara 0 sampai 100." sqref="BE17">
      <formula1>0</formula1>
      <formula2>100</formula2>
    </dataValidation>
    <dataValidation type="decimal" allowBlank="1" showDropDown="1" showInputMessage="1" showErrorMessage="1" errorTitle="Masukan salah" error="Isian Anda salah!" promptTitle="Input yg diisikan" prompt="nilai angka antara 0 sampai 100." sqref="BE18">
      <formula1>0</formula1>
      <formula2>100</formula2>
    </dataValidation>
    <dataValidation type="decimal" allowBlank="1" showDropDown="1" showInputMessage="1" showErrorMessage="1" errorTitle="Masukan salah" error="Isian Anda salah!" promptTitle="Input yg diisikan" prompt="nilai angka antara 0 sampai 100." sqref="BE19">
      <formula1>0</formula1>
      <formula2>100</formula2>
    </dataValidation>
    <dataValidation type="decimal" allowBlank="1" showDropDown="1" showInputMessage="1" showErrorMessage="1" errorTitle="Masukan salah" error="Isian Anda salah!" promptTitle="Input yg diisikan" prompt="nilai angka antara 0 sampai 100." sqref="BE20">
      <formula1>0</formula1>
      <formula2>100</formula2>
    </dataValidation>
    <dataValidation type="decimal" allowBlank="1" showDropDown="1" showInputMessage="1" showErrorMessage="1" errorTitle="Masukan salah" error="Isian Anda salah!" promptTitle="Input yg diisikan" prompt="nilai angka antara 0 sampai 100." sqref="BE21">
      <formula1>0</formula1>
      <formula2>100</formula2>
    </dataValidation>
    <dataValidation type="decimal" allowBlank="1" showDropDown="1" showInputMessage="1" showErrorMessage="1" errorTitle="Masukan salah" error="Isian Anda salah!" promptTitle="Input yg diisikan" prompt="nilai angka antara 0 sampai 100." sqref="BE22">
      <formula1>0</formula1>
      <formula2>100</formula2>
    </dataValidation>
    <dataValidation type="decimal" allowBlank="1" showDropDown="1" showInputMessage="1" showErrorMessage="1" errorTitle="Masukan salah" error="Isian Anda salah!" promptTitle="Input yg diisikan" prompt="nilai angka antara 0 sampai 100." sqref="BE23">
      <formula1>0</formula1>
      <formula2>100</formula2>
    </dataValidation>
    <dataValidation type="decimal" allowBlank="1" showDropDown="1" showInputMessage="1" showErrorMessage="1" errorTitle="Masukan salah" error="Isian Anda salah!" promptTitle="Input yg diisikan" prompt="nilai angka antara 0 sampai 100." sqref="BE24">
      <formula1>0</formula1>
      <formula2>100</formula2>
    </dataValidation>
    <dataValidation type="decimal" allowBlank="1" showDropDown="1" showInputMessage="1" showErrorMessage="1" errorTitle="Masukan salah" error="Isian Anda salah!" promptTitle="Input yg diisikan" prompt="nilai angka antara 0 sampai 100." sqref="BE25">
      <formula1>0</formula1>
      <formula2>100</formula2>
    </dataValidation>
    <dataValidation type="decimal" allowBlank="1" showDropDown="1" showInputMessage="1" showErrorMessage="1" errorTitle="Masukan salah" error="Isian Anda salah!" promptTitle="Input yg diisikan" prompt="nilai angka antara 0 sampai 100." sqref="BE26">
      <formula1>0</formula1>
      <formula2>100</formula2>
    </dataValidation>
    <dataValidation type="decimal" allowBlank="1" showDropDown="1" showInputMessage="1" showErrorMessage="1" errorTitle="Masukan salah" error="Isian Anda salah!" promptTitle="Input yg diisikan" prompt="nilai angka antara 0 sampai 100." sqref="BE27">
      <formula1>0</formula1>
      <formula2>100</formula2>
    </dataValidation>
    <dataValidation type="decimal" allowBlank="1" showDropDown="1" showInputMessage="1" showErrorMessage="1" errorTitle="Masukan salah" error="Isian Anda salah!" promptTitle="Input yg diisikan" prompt="nilai angka antara 0 sampai 100." sqref="BE28">
      <formula1>0</formula1>
      <formula2>100</formula2>
    </dataValidation>
    <dataValidation type="decimal" allowBlank="1" showDropDown="1" showInputMessage="1" showErrorMessage="1" errorTitle="Masukan salah" error="Isian Anda salah!" promptTitle="Input yg diisikan" prompt="nilai angka antara 0 sampai 100." sqref="BE29">
      <formula1>0</formula1>
      <formula2>100</formula2>
    </dataValidation>
    <dataValidation type="decimal" allowBlank="1" showDropDown="1" showInputMessage="1" showErrorMessage="1" errorTitle="Masukan salah" error="Isian Anda salah!" promptTitle="Input yg diisikan" prompt="nilai angka antara 0 sampai 100." sqref="BE30">
      <formula1>0</formula1>
      <formula2>100</formula2>
    </dataValidation>
    <dataValidation type="decimal" allowBlank="1" showDropDown="1" showInputMessage="1" showErrorMessage="1" errorTitle="Masukan salah" error="Isian Anda salah!" promptTitle="Input yg diisikan" prompt="nilai angka antara 0 sampai 100." sqref="BE31">
      <formula1>0</formula1>
      <formula2>100</formula2>
    </dataValidation>
    <dataValidation type="decimal" allowBlank="1" showDropDown="1" showInputMessage="1" showErrorMessage="1" errorTitle="Masukan salah" error="Isian Anda salah!" promptTitle="Input yg diisikan" prompt="nilai angka antara 0 sampai 100." sqref="BE32">
      <formula1>0</formula1>
      <formula2>100</formula2>
    </dataValidation>
    <dataValidation type="decimal" allowBlank="1" showDropDown="1" showInputMessage="1" showErrorMessage="1" errorTitle="Masukan salah" error="Isian Anda salah!" promptTitle="Input yg diisikan" prompt="nilai angka antara 0 sampai 100." sqref="BE33">
      <formula1>0</formula1>
      <formula2>100</formula2>
    </dataValidation>
    <dataValidation type="decimal" allowBlank="1" showDropDown="1" showInputMessage="1" showErrorMessage="1" errorTitle="Masukan salah" error="Isian Anda salah!" promptTitle="Input yg diisikan" prompt="nilai angka antara 0 sampai 100." sqref="BE34">
      <formula1>0</formula1>
      <formula2>100</formula2>
    </dataValidation>
    <dataValidation type="decimal" allowBlank="1" showDropDown="1" showInputMessage="1" showErrorMessage="1" errorTitle="Masukan salah" error="Isian Anda salah!" promptTitle="Input yg diisikan" prompt="nilai angka antara 0 sampai 100." sqref="BE35">
      <formula1>0</formula1>
      <formula2>100</formula2>
    </dataValidation>
    <dataValidation type="decimal" allowBlank="1" showDropDown="1" showInputMessage="1" showErrorMessage="1" errorTitle="Masukan salah" error="Isian Anda salah!" promptTitle="Input yg diisikan" prompt="nilai angka antara 0 sampai 100." sqref="BE36">
      <formula1>0</formula1>
      <formula2>100</formula2>
    </dataValidation>
    <dataValidation type="decimal" allowBlank="1" showDropDown="1" showInputMessage="1" showErrorMessage="1" errorTitle="Masukan salah" error="Isian Anda salah!" promptTitle="Input yg diisikan" prompt="nilai angka antara 0 sampai 100." sqref="BE37">
      <formula1>0</formula1>
      <formula2>100</formula2>
    </dataValidation>
    <dataValidation type="decimal" allowBlank="1" showDropDown="1" showInputMessage="1" showErrorMessage="1" errorTitle="Masukan salah" error="Isian Anda salah!" promptTitle="Input yg diisikan" prompt="nilai angka antara 0 sampai 100." sqref="BE38">
      <formula1>0</formula1>
      <formula2>100</formula2>
    </dataValidation>
    <dataValidation type="decimal" allowBlank="1" showDropDown="1" showInputMessage="1" showErrorMessage="1" errorTitle="Masukan salah" error="Isian Anda salah!" promptTitle="Input yg diisikan" prompt="nilai angka antara 0 sampai 100." sqref="BE39">
      <formula1>0</formula1>
      <formula2>100</formula2>
    </dataValidation>
    <dataValidation type="decimal" allowBlank="1" showDropDown="1" showInputMessage="1" showErrorMessage="1" errorTitle="Masukan salah" error="Isian Anda salah!" promptTitle="Input yg diisikan" prompt="nilai angka antara 0 sampai 100." sqref="BE40">
      <formula1>0</formula1>
      <formula2>100</formula2>
    </dataValidation>
    <dataValidation type="decimal" allowBlank="1" showDropDown="1" showInputMessage="1" showErrorMessage="1" errorTitle="Masukan salah" error="Isian Anda salah!" promptTitle="Input yg diisikan" prompt="nilai angka antara 0 sampai 100." sqref="BE41">
      <formula1>0</formula1>
      <formula2>100</formula2>
    </dataValidation>
    <dataValidation type="decimal" allowBlank="1" showDropDown="1" showInputMessage="1" showErrorMessage="1" errorTitle="Masukan salah" error="Isian Anda salah!" promptTitle="Input yg diisikan" prompt="nilai angka antara 0 sampai 100." sqref="BE42">
      <formula1>0</formula1>
      <formula2>100</formula2>
    </dataValidation>
    <dataValidation type="decimal" allowBlank="1" showDropDown="1" showInputMessage="1" showErrorMessage="1" errorTitle="Masukan salah" error="Isian Anda salah!" promptTitle="Input yg diisikan" prompt="nilai angka antara 0 sampai 100." sqref="BE43">
      <formula1>0</formula1>
      <formula2>100</formula2>
    </dataValidation>
    <dataValidation type="decimal" allowBlank="1" showDropDown="1" showInputMessage="1" showErrorMessage="1" errorTitle="Masukan salah" error="Isian Anda salah!" promptTitle="Input yg diisikan" prompt="nilai angka antara 0 sampai 100." sqref="BE44">
      <formula1>0</formula1>
      <formula2>100</formula2>
    </dataValidation>
    <dataValidation type="decimal" allowBlank="1" showDropDown="1" showInputMessage="1" showErrorMessage="1" errorTitle="Masukan salah" error="Isian Anda salah!" promptTitle="Input yg diisikan" prompt="nilai angka antara 0 sampai 100." sqref="BE45">
      <formula1>0</formula1>
      <formula2>100</formula2>
    </dataValidation>
    <dataValidation type="decimal" allowBlank="1" showDropDown="1" showInputMessage="1" showErrorMessage="1" errorTitle="Masukan salah" error="Isian Anda salah!" promptTitle="Input yg diisikan" prompt="nilai angka antara 0 sampai 100." sqref="BE46">
      <formula1>0</formula1>
      <formula2>100</formula2>
    </dataValidation>
    <dataValidation type="decimal" allowBlank="1" showDropDown="1" showInputMessage="1" showErrorMessage="1" errorTitle="Masukan salah" error="Isian Anda salah!" promptTitle="Input yg diisikan" prompt="nilai angka antara 0 sampai 100." sqref="BE47">
      <formula1>0</formula1>
      <formula2>100</formula2>
    </dataValidation>
    <dataValidation type="decimal" allowBlank="1" showDropDown="1" showInputMessage="1" showErrorMessage="1" errorTitle="Masukan salah" error="Isian Anda salah!" promptTitle="Input yg diisikan" prompt="nilai angka antara 0 sampai 100." sqref="BE48">
      <formula1>0</formula1>
      <formula2>100</formula2>
    </dataValidation>
    <dataValidation type="decimal" allowBlank="1" showDropDown="1" showInputMessage="1" showErrorMessage="1" errorTitle="Masukan salah" error="Isian Anda salah!" promptTitle="Input yg diisikan" prompt="nilai angka antara 0 sampai 100." sqref="BE49">
      <formula1>0</formula1>
      <formula2>100</formula2>
    </dataValidation>
    <dataValidation type="decimal" allowBlank="1" showDropDown="1" showInputMessage="1" showErrorMessage="1" errorTitle="Masukan salah" error="Isian Anda salah!" promptTitle="Input yg diisikan" prompt="nilai angka antara 0 sampai 100." sqref="BE50">
      <formula1>0</formula1>
      <formula2>100</formula2>
    </dataValidation>
    <dataValidation type="decimal" allowBlank="1" showDropDown="1" showInputMessage="1" showErrorMessage="1" errorTitle="Masukan salah" error="Isian Anda salah!" promptTitle="Input yg diisikan" prompt="nilai angka antara 0 sampai 100." sqref="BF11">
      <formula1>0</formula1>
      <formula2>100</formula2>
    </dataValidation>
    <dataValidation type="decimal" allowBlank="1" showDropDown="1" showInputMessage="1" showErrorMessage="1" errorTitle="Masukan salah" error="Isian Anda salah!" promptTitle="Input yg diisikan" prompt="nilai angka antara 0 sampai 100." sqref="BF12">
      <formula1>0</formula1>
      <formula2>100</formula2>
    </dataValidation>
    <dataValidation type="decimal" allowBlank="1" showDropDown="1" showInputMessage="1" showErrorMessage="1" errorTitle="Masukan salah" error="Isian Anda salah!" promptTitle="Input yg diisikan" prompt="nilai angka antara 0 sampai 100." sqref="BF13">
      <formula1>0</formula1>
      <formula2>100</formula2>
    </dataValidation>
    <dataValidation type="decimal" allowBlank="1" showDropDown="1" showInputMessage="1" showErrorMessage="1" errorTitle="Masukan salah" error="Isian Anda salah!" promptTitle="Input yg diisikan" prompt="nilai angka antara 0 sampai 100." sqref="BF14">
      <formula1>0</formula1>
      <formula2>100</formula2>
    </dataValidation>
    <dataValidation type="decimal" allowBlank="1" showDropDown="1" showInputMessage="1" showErrorMessage="1" errorTitle="Masukan salah" error="Isian Anda salah!" promptTitle="Input yg diisikan" prompt="nilai angka antara 0 sampai 100." sqref="BF15">
      <formula1>0</formula1>
      <formula2>100</formula2>
    </dataValidation>
    <dataValidation type="decimal" allowBlank="1" showDropDown="1" showInputMessage="1" showErrorMessage="1" errorTitle="Masukan salah" error="Isian Anda salah!" promptTitle="Input yg diisikan" prompt="nilai angka antara 0 sampai 100." sqref="BF16">
      <formula1>0</formula1>
      <formula2>100</formula2>
    </dataValidation>
    <dataValidation type="decimal" allowBlank="1" showDropDown="1" showInputMessage="1" showErrorMessage="1" errorTitle="Masukan salah" error="Isian Anda salah!" promptTitle="Input yg diisikan" prompt="nilai angka antara 0 sampai 100." sqref="BF17">
      <formula1>0</formula1>
      <formula2>100</formula2>
    </dataValidation>
    <dataValidation type="decimal" allowBlank="1" showDropDown="1" showInputMessage="1" showErrorMessage="1" errorTitle="Masukan salah" error="Isian Anda salah!" promptTitle="Input yg diisikan" prompt="nilai angka antara 0 sampai 100." sqref="BF18">
      <formula1>0</formula1>
      <formula2>100</formula2>
    </dataValidation>
    <dataValidation type="decimal" allowBlank="1" showDropDown="1" showInputMessage="1" showErrorMessage="1" errorTitle="Masukan salah" error="Isian Anda salah!" promptTitle="Input yg diisikan" prompt="nilai angka antara 0 sampai 100." sqref="BF19">
      <formula1>0</formula1>
      <formula2>100</formula2>
    </dataValidation>
    <dataValidation type="decimal" allowBlank="1" showDropDown="1" showInputMessage="1" showErrorMessage="1" errorTitle="Masukan salah" error="Isian Anda salah!" promptTitle="Input yg diisikan" prompt="nilai angka antara 0 sampai 100." sqref="BF20">
      <formula1>0</formula1>
      <formula2>100</formula2>
    </dataValidation>
    <dataValidation type="decimal" allowBlank="1" showDropDown="1" showInputMessage="1" showErrorMessage="1" errorTitle="Masukan salah" error="Isian Anda salah!" promptTitle="Input yg diisikan" prompt="nilai angka antara 0 sampai 100." sqref="BF21">
      <formula1>0</formula1>
      <formula2>100</formula2>
    </dataValidation>
    <dataValidation type="decimal" allowBlank="1" showDropDown="1" showInputMessage="1" showErrorMessage="1" errorTitle="Masukan salah" error="Isian Anda salah!" promptTitle="Input yg diisikan" prompt="nilai angka antara 0 sampai 100." sqref="BF22">
      <formula1>0</formula1>
      <formula2>100</formula2>
    </dataValidation>
    <dataValidation type="decimal" allowBlank="1" showDropDown="1" showInputMessage="1" showErrorMessage="1" errorTitle="Masukan salah" error="Isian Anda salah!" promptTitle="Input yg diisikan" prompt="nilai angka antara 0 sampai 100." sqref="BF23">
      <formula1>0</formula1>
      <formula2>100</formula2>
    </dataValidation>
    <dataValidation type="decimal" allowBlank="1" showDropDown="1" showInputMessage="1" showErrorMessage="1" errorTitle="Masukan salah" error="Isian Anda salah!" promptTitle="Input yg diisikan" prompt="nilai angka antara 0 sampai 100." sqref="BF24">
      <formula1>0</formula1>
      <formula2>100</formula2>
    </dataValidation>
    <dataValidation type="decimal" allowBlank="1" showDropDown="1" showInputMessage="1" showErrorMessage="1" errorTitle="Masukan salah" error="Isian Anda salah!" promptTitle="Input yg diisikan" prompt="nilai angka antara 0 sampai 100." sqref="BF25">
      <formula1>0</formula1>
      <formula2>100</formula2>
    </dataValidation>
    <dataValidation type="decimal" allowBlank="1" showDropDown="1" showInputMessage="1" showErrorMessage="1" errorTitle="Masukan salah" error="Isian Anda salah!" promptTitle="Input yg diisikan" prompt="nilai angka antara 0 sampai 100." sqref="BF26">
      <formula1>0</formula1>
      <formula2>100</formula2>
    </dataValidation>
    <dataValidation type="decimal" allowBlank="1" showDropDown="1" showInputMessage="1" showErrorMessage="1" errorTitle="Masukan salah" error="Isian Anda salah!" promptTitle="Input yg diisikan" prompt="nilai angka antara 0 sampai 100." sqref="BF27">
      <formula1>0</formula1>
      <formula2>100</formula2>
    </dataValidation>
    <dataValidation type="decimal" allowBlank="1" showDropDown="1" showInputMessage="1" showErrorMessage="1" errorTitle="Masukan salah" error="Isian Anda salah!" promptTitle="Input yg diisikan" prompt="nilai angka antara 0 sampai 100." sqref="BF28">
      <formula1>0</formula1>
      <formula2>100</formula2>
    </dataValidation>
    <dataValidation type="decimal" allowBlank="1" showDropDown="1" showInputMessage="1" showErrorMessage="1" errorTitle="Masukan salah" error="Isian Anda salah!" promptTitle="Input yg diisikan" prompt="nilai angka antara 0 sampai 100." sqref="BF29">
      <formula1>0</formula1>
      <formula2>100</formula2>
    </dataValidation>
    <dataValidation type="decimal" allowBlank="1" showDropDown="1" showInputMessage="1" showErrorMessage="1" errorTitle="Masukan salah" error="Isian Anda salah!" promptTitle="Input yg diisikan" prompt="nilai angka antara 0 sampai 100." sqref="BF30">
      <formula1>0</formula1>
      <formula2>100</formula2>
    </dataValidation>
    <dataValidation type="decimal" allowBlank="1" showDropDown="1" showInputMessage="1" showErrorMessage="1" errorTitle="Masukan salah" error="Isian Anda salah!" promptTitle="Input yg diisikan" prompt="nilai angka antara 0 sampai 100." sqref="BF31">
      <formula1>0</formula1>
      <formula2>100</formula2>
    </dataValidation>
    <dataValidation type="decimal" allowBlank="1" showDropDown="1" showInputMessage="1" showErrorMessage="1" errorTitle="Masukan salah" error="Isian Anda salah!" promptTitle="Input yg diisikan" prompt="nilai angka antara 0 sampai 100." sqref="BF32">
      <formula1>0</formula1>
      <formula2>100</formula2>
    </dataValidation>
    <dataValidation type="decimal" allowBlank="1" showDropDown="1" showInputMessage="1" showErrorMessage="1" errorTitle="Masukan salah" error="Isian Anda salah!" promptTitle="Input yg diisikan" prompt="nilai angka antara 0 sampai 100." sqref="BF33">
      <formula1>0</formula1>
      <formula2>100</formula2>
    </dataValidation>
    <dataValidation type="decimal" allowBlank="1" showDropDown="1" showInputMessage="1" showErrorMessage="1" errorTitle="Masukan salah" error="Isian Anda salah!" promptTitle="Input yg diisikan" prompt="nilai angka antara 0 sampai 100." sqref="BF34">
      <formula1>0</formula1>
      <formula2>100</formula2>
    </dataValidation>
    <dataValidation type="decimal" allowBlank="1" showDropDown="1" showInputMessage="1" showErrorMessage="1" errorTitle="Masukan salah" error="Isian Anda salah!" promptTitle="Input yg diisikan" prompt="nilai angka antara 0 sampai 100." sqref="BF35">
      <formula1>0</formula1>
      <formula2>100</formula2>
    </dataValidation>
    <dataValidation type="decimal" allowBlank="1" showDropDown="1" showInputMessage="1" showErrorMessage="1" errorTitle="Masukan salah" error="Isian Anda salah!" promptTitle="Input yg diisikan" prompt="nilai angka antara 0 sampai 100." sqref="BF36">
      <formula1>0</formula1>
      <formula2>100</formula2>
    </dataValidation>
    <dataValidation type="decimal" allowBlank="1" showDropDown="1" showInputMessage="1" showErrorMessage="1" errorTitle="Masukan salah" error="Isian Anda salah!" promptTitle="Input yg diisikan" prompt="nilai angka antara 0 sampai 100." sqref="BF37">
      <formula1>0</formula1>
      <formula2>100</formula2>
    </dataValidation>
    <dataValidation type="decimal" allowBlank="1" showDropDown="1" showInputMessage="1" showErrorMessage="1" errorTitle="Masukan salah" error="Isian Anda salah!" promptTitle="Input yg diisikan" prompt="nilai angka antara 0 sampai 100." sqref="BF38">
      <formula1>0</formula1>
      <formula2>100</formula2>
    </dataValidation>
    <dataValidation type="decimal" allowBlank="1" showDropDown="1" showInputMessage="1" showErrorMessage="1" errorTitle="Masukan salah" error="Isian Anda salah!" promptTitle="Input yg diisikan" prompt="nilai angka antara 0 sampai 100." sqref="BF39">
      <formula1>0</formula1>
      <formula2>100</formula2>
    </dataValidation>
    <dataValidation type="decimal" allowBlank="1" showDropDown="1" showInputMessage="1" showErrorMessage="1" errorTitle="Masukan salah" error="Isian Anda salah!" promptTitle="Input yg diisikan" prompt="nilai angka antara 0 sampai 100." sqref="BF40">
      <formula1>0</formula1>
      <formula2>100</formula2>
    </dataValidation>
    <dataValidation type="decimal" allowBlank="1" showDropDown="1" showInputMessage="1" showErrorMessage="1" errorTitle="Masukan salah" error="Isian Anda salah!" promptTitle="Input yg diisikan" prompt="nilai angka antara 0 sampai 100." sqref="BF41">
      <formula1>0</formula1>
      <formula2>100</formula2>
    </dataValidation>
    <dataValidation type="decimal" allowBlank="1" showDropDown="1" showInputMessage="1" showErrorMessage="1" errorTitle="Masukan salah" error="Isian Anda salah!" promptTitle="Input yg diisikan" prompt="nilai angka antara 0 sampai 100." sqref="BF42">
      <formula1>0</formula1>
      <formula2>100</formula2>
    </dataValidation>
    <dataValidation type="decimal" allowBlank="1" showDropDown="1" showInputMessage="1" showErrorMessage="1" errorTitle="Masukan salah" error="Isian Anda salah!" promptTitle="Input yg diisikan" prompt="nilai angka antara 0 sampai 100." sqref="BF43">
      <formula1>0</formula1>
      <formula2>100</formula2>
    </dataValidation>
    <dataValidation type="decimal" allowBlank="1" showDropDown="1" showInputMessage="1" showErrorMessage="1" errorTitle="Masukan salah" error="Isian Anda salah!" promptTitle="Input yg diisikan" prompt="nilai angka antara 0 sampai 100." sqref="BF44">
      <formula1>0</formula1>
      <formula2>100</formula2>
    </dataValidation>
    <dataValidation type="decimal" allowBlank="1" showDropDown="1" showInputMessage="1" showErrorMessage="1" errorTitle="Masukan salah" error="Isian Anda salah!" promptTitle="Input yg diisikan" prompt="nilai angka antara 0 sampai 100." sqref="BF45">
      <formula1>0</formula1>
      <formula2>100</formula2>
    </dataValidation>
    <dataValidation type="decimal" allowBlank="1" showDropDown="1" showInputMessage="1" showErrorMessage="1" errorTitle="Masukan salah" error="Isian Anda salah!" promptTitle="Input yg diisikan" prompt="nilai angka antara 0 sampai 100." sqref="BF46">
      <formula1>0</formula1>
      <formula2>100</formula2>
    </dataValidation>
    <dataValidation type="decimal" allowBlank="1" showDropDown="1" showInputMessage="1" showErrorMessage="1" errorTitle="Masukan salah" error="Isian Anda salah!" promptTitle="Input yg diisikan" prompt="nilai angka antara 0 sampai 100." sqref="BF47">
      <formula1>0</formula1>
      <formula2>100</formula2>
    </dataValidation>
    <dataValidation type="decimal" allowBlank="1" showDropDown="1" showInputMessage="1" showErrorMessage="1" errorTitle="Masukan salah" error="Isian Anda salah!" promptTitle="Input yg diisikan" prompt="nilai angka antara 0 sampai 100." sqref="BF48">
      <formula1>0</formula1>
      <formula2>100</formula2>
    </dataValidation>
    <dataValidation type="decimal" allowBlank="1" showDropDown="1" showInputMessage="1" showErrorMessage="1" errorTitle="Masukan salah" error="Isian Anda salah!" promptTitle="Input yg diisikan" prompt="nilai angka antara 0 sampai 100." sqref="BF49">
      <formula1>0</formula1>
      <formula2>100</formula2>
    </dataValidation>
    <dataValidation type="decimal" allowBlank="1" showDropDown="1" showInputMessage="1" showErrorMessage="1" errorTitle="Masukan salah" error="Isian Anda salah!" promptTitle="Input yg diisikan" prompt="nilai angka antara 0 sampai 100." sqref="BF50">
      <formula1>0</formula1>
      <formula2>100</formula2>
    </dataValidation>
    <dataValidation type="decimal" allowBlank="1" showDropDown="1" showInputMessage="1" showErrorMessage="1" errorTitle="Masukan salah" error="Isian Anda salah!" promptTitle="Input yg diisikan" prompt="nilai angka antara 0 sampai 100." sqref="BG11">
      <formula1>0</formula1>
      <formula2>100</formula2>
    </dataValidation>
    <dataValidation type="decimal" allowBlank="1" showDropDown="1" showInputMessage="1" showErrorMessage="1" errorTitle="Masukan salah" error="Isian Anda salah!" promptTitle="Input yg diisikan" prompt="nilai angka antara 0 sampai 100." sqref="BG12">
      <formula1>0</formula1>
      <formula2>100</formula2>
    </dataValidation>
    <dataValidation type="decimal" allowBlank="1" showDropDown="1" showInputMessage="1" showErrorMessage="1" errorTitle="Masukan salah" error="Isian Anda salah!" promptTitle="Input yg diisikan" prompt="nilai angka antara 0 sampai 100." sqref="BG13">
      <formula1>0</formula1>
      <formula2>100</formula2>
    </dataValidation>
    <dataValidation type="decimal" allowBlank="1" showDropDown="1" showInputMessage="1" showErrorMessage="1" errorTitle="Masukan salah" error="Isian Anda salah!" promptTitle="Input yg diisikan" prompt="nilai angka antara 0 sampai 100." sqref="BG14">
      <formula1>0</formula1>
      <formula2>100</formula2>
    </dataValidation>
    <dataValidation type="decimal" allowBlank="1" showDropDown="1" showInputMessage="1" showErrorMessage="1" errorTitle="Masukan salah" error="Isian Anda salah!" promptTitle="Input yg diisikan" prompt="nilai angka antara 0 sampai 100." sqref="BG15">
      <formula1>0</formula1>
      <formula2>100</formula2>
    </dataValidation>
    <dataValidation type="decimal" allowBlank="1" showDropDown="1" showInputMessage="1" showErrorMessage="1" errorTitle="Masukan salah" error="Isian Anda salah!" promptTitle="Input yg diisikan" prompt="nilai angka antara 0 sampai 100." sqref="BG16">
      <formula1>0</formula1>
      <formula2>100</formula2>
    </dataValidation>
    <dataValidation type="decimal" allowBlank="1" showDropDown="1" showInputMessage="1" showErrorMessage="1" errorTitle="Masukan salah" error="Isian Anda salah!" promptTitle="Input yg diisikan" prompt="nilai angka antara 0 sampai 100." sqref="BG17">
      <formula1>0</formula1>
      <formula2>100</formula2>
    </dataValidation>
    <dataValidation type="decimal" allowBlank="1" showDropDown="1" showInputMessage="1" showErrorMessage="1" errorTitle="Masukan salah" error="Isian Anda salah!" promptTitle="Input yg diisikan" prompt="nilai angka antara 0 sampai 100." sqref="BG18">
      <formula1>0</formula1>
      <formula2>100</formula2>
    </dataValidation>
    <dataValidation type="decimal" allowBlank="1" showDropDown="1" showInputMessage="1" showErrorMessage="1" errorTitle="Masukan salah" error="Isian Anda salah!" promptTitle="Input yg diisikan" prompt="nilai angka antara 0 sampai 100." sqref="BG19">
      <formula1>0</formula1>
      <formula2>100</formula2>
    </dataValidation>
    <dataValidation type="decimal" allowBlank="1" showDropDown="1" showInputMessage="1" showErrorMessage="1" errorTitle="Masukan salah" error="Isian Anda salah!" promptTitle="Input yg diisikan" prompt="nilai angka antara 0 sampai 100." sqref="BG20">
      <formula1>0</formula1>
      <formula2>100</formula2>
    </dataValidation>
    <dataValidation type="decimal" allowBlank="1" showDropDown="1" showInputMessage="1" showErrorMessage="1" errorTitle="Masukan salah" error="Isian Anda salah!" promptTitle="Input yg diisikan" prompt="nilai angka antara 0 sampai 100." sqref="BG21">
      <formula1>0</formula1>
      <formula2>100</formula2>
    </dataValidation>
    <dataValidation type="decimal" allowBlank="1" showDropDown="1" showInputMessage="1" showErrorMessage="1" errorTitle="Masukan salah" error="Isian Anda salah!" promptTitle="Input yg diisikan" prompt="nilai angka antara 0 sampai 100." sqref="BG22">
      <formula1>0</formula1>
      <formula2>100</formula2>
    </dataValidation>
    <dataValidation type="decimal" allowBlank="1" showDropDown="1" showInputMessage="1" showErrorMessage="1" errorTitle="Masukan salah" error="Isian Anda salah!" promptTitle="Input yg diisikan" prompt="nilai angka antara 0 sampai 100." sqref="BG23">
      <formula1>0</formula1>
      <formula2>100</formula2>
    </dataValidation>
    <dataValidation type="decimal" allowBlank="1" showDropDown="1" showInputMessage="1" showErrorMessage="1" errorTitle="Masukan salah" error="Isian Anda salah!" promptTitle="Input yg diisikan" prompt="nilai angka antara 0 sampai 100." sqref="BG24">
      <formula1>0</formula1>
      <formula2>100</formula2>
    </dataValidation>
    <dataValidation type="decimal" allowBlank="1" showDropDown="1" showInputMessage="1" showErrorMessage="1" errorTitle="Masukan salah" error="Isian Anda salah!" promptTitle="Input yg diisikan" prompt="nilai angka antara 0 sampai 100." sqref="BG25">
      <formula1>0</formula1>
      <formula2>100</formula2>
    </dataValidation>
    <dataValidation type="decimal" allowBlank="1" showDropDown="1" showInputMessage="1" showErrorMessage="1" errorTitle="Masukan salah" error="Isian Anda salah!" promptTitle="Input yg diisikan" prompt="nilai angka antara 0 sampai 100." sqref="BG26">
      <formula1>0</formula1>
      <formula2>100</formula2>
    </dataValidation>
    <dataValidation type="decimal" allowBlank="1" showDropDown="1" showInputMessage="1" showErrorMessage="1" errorTitle="Masukan salah" error="Isian Anda salah!" promptTitle="Input yg diisikan" prompt="nilai angka antara 0 sampai 100." sqref="BG27">
      <formula1>0</formula1>
      <formula2>100</formula2>
    </dataValidation>
    <dataValidation type="decimal" allowBlank="1" showDropDown="1" showInputMessage="1" showErrorMessage="1" errorTitle="Masukan salah" error="Isian Anda salah!" promptTitle="Input yg diisikan" prompt="nilai angka antara 0 sampai 100." sqref="BG28">
      <formula1>0</formula1>
      <formula2>100</formula2>
    </dataValidation>
    <dataValidation type="decimal" allowBlank="1" showDropDown="1" showInputMessage="1" showErrorMessage="1" errorTitle="Masukan salah" error="Isian Anda salah!" promptTitle="Input yg diisikan" prompt="nilai angka antara 0 sampai 100." sqref="BG29">
      <formula1>0</formula1>
      <formula2>100</formula2>
    </dataValidation>
    <dataValidation type="decimal" allowBlank="1" showDropDown="1" showInputMessage="1" showErrorMessage="1" errorTitle="Masukan salah" error="Isian Anda salah!" promptTitle="Input yg diisikan" prompt="nilai angka antara 0 sampai 100." sqref="BG30">
      <formula1>0</formula1>
      <formula2>100</formula2>
    </dataValidation>
    <dataValidation type="decimal" allowBlank="1" showDropDown="1" showInputMessage="1" showErrorMessage="1" errorTitle="Masukan salah" error="Isian Anda salah!" promptTitle="Input yg diisikan" prompt="nilai angka antara 0 sampai 100." sqref="BG31">
      <formula1>0</formula1>
      <formula2>100</formula2>
    </dataValidation>
    <dataValidation type="decimal" allowBlank="1" showDropDown="1" showInputMessage="1" showErrorMessage="1" errorTitle="Masukan salah" error="Isian Anda salah!" promptTitle="Input yg diisikan" prompt="nilai angka antara 0 sampai 100." sqref="BG32">
      <formula1>0</formula1>
      <formula2>100</formula2>
    </dataValidation>
    <dataValidation type="decimal" allowBlank="1" showDropDown="1" showInputMessage="1" showErrorMessage="1" errorTitle="Masukan salah" error="Isian Anda salah!" promptTitle="Input yg diisikan" prompt="nilai angka antara 0 sampai 100." sqref="BG33">
      <formula1>0</formula1>
      <formula2>100</formula2>
    </dataValidation>
    <dataValidation type="decimal" allowBlank="1" showDropDown="1" showInputMessage="1" showErrorMessage="1" errorTitle="Masukan salah" error="Isian Anda salah!" promptTitle="Input yg diisikan" prompt="nilai angka antara 0 sampai 100." sqref="BG34">
      <formula1>0</formula1>
      <formula2>100</formula2>
    </dataValidation>
    <dataValidation type="decimal" allowBlank="1" showDropDown="1" showInputMessage="1" showErrorMessage="1" errorTitle="Masukan salah" error="Isian Anda salah!" promptTitle="Input yg diisikan" prompt="nilai angka antara 0 sampai 100." sqref="BG35">
      <formula1>0</formula1>
      <formula2>100</formula2>
    </dataValidation>
    <dataValidation type="decimal" allowBlank="1" showDropDown="1" showInputMessage="1" showErrorMessage="1" errorTitle="Masukan salah" error="Isian Anda salah!" promptTitle="Input yg diisikan" prompt="nilai angka antara 0 sampai 100." sqref="BG36">
      <formula1>0</formula1>
      <formula2>100</formula2>
    </dataValidation>
    <dataValidation type="decimal" allowBlank="1" showDropDown="1" showInputMessage="1" showErrorMessage="1" errorTitle="Masukan salah" error="Isian Anda salah!" promptTitle="Input yg diisikan" prompt="nilai angka antara 0 sampai 100." sqref="BG37">
      <formula1>0</formula1>
      <formula2>100</formula2>
    </dataValidation>
    <dataValidation type="decimal" allowBlank="1" showDropDown="1" showInputMessage="1" showErrorMessage="1" errorTitle="Masukan salah" error="Isian Anda salah!" promptTitle="Input yg diisikan" prompt="nilai angka antara 0 sampai 100." sqref="BG38">
      <formula1>0</formula1>
      <formula2>100</formula2>
    </dataValidation>
    <dataValidation type="decimal" allowBlank="1" showDropDown="1" showInputMessage="1" showErrorMessage="1" errorTitle="Masukan salah" error="Isian Anda salah!" promptTitle="Input yg diisikan" prompt="nilai angka antara 0 sampai 100." sqref="BG39">
      <formula1>0</formula1>
      <formula2>100</formula2>
    </dataValidation>
    <dataValidation type="decimal" allowBlank="1" showDropDown="1" showInputMessage="1" showErrorMessage="1" errorTitle="Masukan salah" error="Isian Anda salah!" promptTitle="Input yg diisikan" prompt="nilai angka antara 0 sampai 100." sqref="BG40">
      <formula1>0</formula1>
      <formula2>100</formula2>
    </dataValidation>
    <dataValidation type="decimal" allowBlank="1" showDropDown="1" showInputMessage="1" showErrorMessage="1" errorTitle="Masukan salah" error="Isian Anda salah!" promptTitle="Input yg diisikan" prompt="nilai angka antara 0 sampai 100." sqref="BG41">
      <formula1>0</formula1>
      <formula2>100</formula2>
    </dataValidation>
    <dataValidation type="decimal" allowBlank="1" showDropDown="1" showInputMessage="1" showErrorMessage="1" errorTitle="Masukan salah" error="Isian Anda salah!" promptTitle="Input yg diisikan" prompt="nilai angka antara 0 sampai 100." sqref="BG42">
      <formula1>0</formula1>
      <formula2>100</formula2>
    </dataValidation>
    <dataValidation type="decimal" allowBlank="1" showDropDown="1" showInputMessage="1" showErrorMessage="1" errorTitle="Masukan salah" error="Isian Anda salah!" promptTitle="Input yg diisikan" prompt="nilai angka antara 0 sampai 100." sqref="BG43">
      <formula1>0</formula1>
      <formula2>100</formula2>
    </dataValidation>
    <dataValidation type="decimal" allowBlank="1" showDropDown="1" showInputMessage="1" showErrorMessage="1" errorTitle="Masukan salah" error="Isian Anda salah!" promptTitle="Input yg diisikan" prompt="nilai angka antara 0 sampai 100." sqref="BG44">
      <formula1>0</formula1>
      <formula2>100</formula2>
    </dataValidation>
    <dataValidation type="decimal" allowBlank="1" showDropDown="1" showInputMessage="1" showErrorMessage="1" errorTitle="Masukan salah" error="Isian Anda salah!" promptTitle="Input yg diisikan" prompt="nilai angka antara 0 sampai 100." sqref="BG45">
      <formula1>0</formula1>
      <formula2>100</formula2>
    </dataValidation>
    <dataValidation type="decimal" allowBlank="1" showDropDown="1" showInputMessage="1" showErrorMessage="1" errorTitle="Masukan salah" error="Isian Anda salah!" promptTitle="Input yg diisikan" prompt="nilai angka antara 0 sampai 100." sqref="BG46">
      <formula1>0</formula1>
      <formula2>100</formula2>
    </dataValidation>
    <dataValidation type="decimal" allowBlank="1" showDropDown="1" showInputMessage="1" showErrorMessage="1" errorTitle="Masukan salah" error="Isian Anda salah!" promptTitle="Input yg diisikan" prompt="nilai angka antara 0 sampai 100." sqref="BG47">
      <formula1>0</formula1>
      <formula2>100</formula2>
    </dataValidation>
    <dataValidation type="decimal" allowBlank="1" showDropDown="1" showInputMessage="1" showErrorMessage="1" errorTitle="Masukan salah" error="Isian Anda salah!" promptTitle="Input yg diisikan" prompt="nilai angka antara 0 sampai 100." sqref="BG48">
      <formula1>0</formula1>
      <formula2>100</formula2>
    </dataValidation>
    <dataValidation type="decimal" allowBlank="1" showDropDown="1" showInputMessage="1" showErrorMessage="1" errorTitle="Masukan salah" error="Isian Anda salah!" promptTitle="Input yg diisikan" prompt="nilai angka antara 0 sampai 100." sqref="BG49">
      <formula1>0</formula1>
      <formula2>100</formula2>
    </dataValidation>
    <dataValidation type="decimal" allowBlank="1" showDropDown="1" showInputMessage="1" showErrorMessage="1" errorTitle="Masukan salah" error="Isian Anda salah!" promptTitle="Input yg diisikan" prompt="nilai angka antara 0 sampai 100." sqref="BG50">
      <formula1>0</formula1>
      <formula2>100</formula2>
    </dataValidation>
    <dataValidation type="decimal" allowBlank="1" showDropDown="1" showInputMessage="1" showErrorMessage="1" errorTitle="Masukan salah" error="Isian Anda salah!" promptTitle="Input yg diisikan" prompt="nilai angka antara 0 sampai 100." sqref="BH11">
      <formula1>0</formula1>
      <formula2>100</formula2>
    </dataValidation>
    <dataValidation type="decimal" allowBlank="1" showDropDown="1" showInputMessage="1" showErrorMessage="1" errorTitle="Masukan salah" error="Isian Anda salah!" promptTitle="Input yg diisikan" prompt="nilai angka antara 0 sampai 100." sqref="BH12">
      <formula1>0</formula1>
      <formula2>100</formula2>
    </dataValidation>
    <dataValidation type="decimal" allowBlank="1" showDropDown="1" showInputMessage="1" showErrorMessage="1" errorTitle="Masukan salah" error="Isian Anda salah!" promptTitle="Input yg diisikan" prompt="nilai angka antara 0 sampai 100." sqref="BH13">
      <formula1>0</formula1>
      <formula2>100</formula2>
    </dataValidation>
    <dataValidation type="decimal" allowBlank="1" showDropDown="1" showInputMessage="1" showErrorMessage="1" errorTitle="Masukan salah" error="Isian Anda salah!" promptTitle="Input yg diisikan" prompt="nilai angka antara 0 sampai 100." sqref="BH14">
      <formula1>0</formula1>
      <formula2>100</formula2>
    </dataValidation>
    <dataValidation type="decimal" allowBlank="1" showDropDown="1" showInputMessage="1" showErrorMessage="1" errorTitle="Masukan salah" error="Isian Anda salah!" promptTitle="Input yg diisikan" prompt="nilai angka antara 0 sampai 100." sqref="BH15">
      <formula1>0</formula1>
      <formula2>100</formula2>
    </dataValidation>
    <dataValidation type="decimal" allowBlank="1" showDropDown="1" showInputMessage="1" showErrorMessage="1" errorTitle="Masukan salah" error="Isian Anda salah!" promptTitle="Input yg diisikan" prompt="nilai angka antara 0 sampai 100." sqref="BH16">
      <formula1>0</formula1>
      <formula2>100</formula2>
    </dataValidation>
    <dataValidation type="decimal" allowBlank="1" showDropDown="1" showInputMessage="1" showErrorMessage="1" errorTitle="Masukan salah" error="Isian Anda salah!" promptTitle="Input yg diisikan" prompt="nilai angka antara 0 sampai 100." sqref="BH17">
      <formula1>0</formula1>
      <formula2>100</formula2>
    </dataValidation>
    <dataValidation type="decimal" allowBlank="1" showDropDown="1" showInputMessage="1" showErrorMessage="1" errorTitle="Masukan salah" error="Isian Anda salah!" promptTitle="Input yg diisikan" prompt="nilai angka antara 0 sampai 100." sqref="BH18">
      <formula1>0</formula1>
      <formula2>100</formula2>
    </dataValidation>
    <dataValidation type="decimal" allowBlank="1" showDropDown="1" showInputMessage="1" showErrorMessage="1" errorTitle="Masukan salah" error="Isian Anda salah!" promptTitle="Input yg diisikan" prompt="nilai angka antara 0 sampai 100." sqref="BH19">
      <formula1>0</formula1>
      <formula2>100</formula2>
    </dataValidation>
    <dataValidation type="decimal" allowBlank="1" showDropDown="1" showInputMessage="1" showErrorMessage="1" errorTitle="Masukan salah" error="Isian Anda salah!" promptTitle="Input yg diisikan" prompt="nilai angka antara 0 sampai 100." sqref="BH20">
      <formula1>0</formula1>
      <formula2>100</formula2>
    </dataValidation>
    <dataValidation type="decimal" allowBlank="1" showDropDown="1" showInputMessage="1" showErrorMessage="1" errorTitle="Masukan salah" error="Isian Anda salah!" promptTitle="Input yg diisikan" prompt="nilai angka antara 0 sampai 100." sqref="BH21">
      <formula1>0</formula1>
      <formula2>100</formula2>
    </dataValidation>
    <dataValidation type="decimal" allowBlank="1" showDropDown="1" showInputMessage="1" showErrorMessage="1" errorTitle="Masukan salah" error="Isian Anda salah!" promptTitle="Input yg diisikan" prompt="nilai angka antara 0 sampai 100." sqref="BH22">
      <formula1>0</formula1>
      <formula2>100</formula2>
    </dataValidation>
    <dataValidation type="decimal" allowBlank="1" showDropDown="1" showInputMessage="1" showErrorMessage="1" errorTitle="Masukan salah" error="Isian Anda salah!" promptTitle="Input yg diisikan" prompt="nilai angka antara 0 sampai 100." sqref="BH23">
      <formula1>0</formula1>
      <formula2>100</formula2>
    </dataValidation>
    <dataValidation type="decimal" allowBlank="1" showDropDown="1" showInputMessage="1" showErrorMessage="1" errorTitle="Masukan salah" error="Isian Anda salah!" promptTitle="Input yg diisikan" prompt="nilai angka antara 0 sampai 100." sqref="BH24">
      <formula1>0</formula1>
      <formula2>100</formula2>
    </dataValidation>
    <dataValidation type="decimal" allowBlank="1" showDropDown="1" showInputMessage="1" showErrorMessage="1" errorTitle="Masukan salah" error="Isian Anda salah!" promptTitle="Input yg diisikan" prompt="nilai angka antara 0 sampai 100." sqref="BH25">
      <formula1>0</formula1>
      <formula2>100</formula2>
    </dataValidation>
    <dataValidation type="decimal" allowBlank="1" showDropDown="1" showInputMessage="1" showErrorMessage="1" errorTitle="Masukan salah" error="Isian Anda salah!" promptTitle="Input yg diisikan" prompt="nilai angka antara 0 sampai 100." sqref="BH26">
      <formula1>0</formula1>
      <formula2>100</formula2>
    </dataValidation>
    <dataValidation type="decimal" allowBlank="1" showDropDown="1" showInputMessage="1" showErrorMessage="1" errorTitle="Masukan salah" error="Isian Anda salah!" promptTitle="Input yg diisikan" prompt="nilai angka antara 0 sampai 100." sqref="BH27">
      <formula1>0</formula1>
      <formula2>100</formula2>
    </dataValidation>
    <dataValidation type="decimal" allowBlank="1" showDropDown="1" showInputMessage="1" showErrorMessage="1" errorTitle="Masukan salah" error="Isian Anda salah!" promptTitle="Input yg diisikan" prompt="nilai angka antara 0 sampai 100." sqref="BH28">
      <formula1>0</formula1>
      <formula2>100</formula2>
    </dataValidation>
    <dataValidation type="decimal" allowBlank="1" showDropDown="1" showInputMessage="1" showErrorMessage="1" errorTitle="Masukan salah" error="Isian Anda salah!" promptTitle="Input yg diisikan" prompt="nilai angka antara 0 sampai 100." sqref="BH29">
      <formula1>0</formula1>
      <formula2>100</formula2>
    </dataValidation>
    <dataValidation type="decimal" allowBlank="1" showDropDown="1" showInputMessage="1" showErrorMessage="1" errorTitle="Masukan salah" error="Isian Anda salah!" promptTitle="Input yg diisikan" prompt="nilai angka antara 0 sampai 100." sqref="BH30">
      <formula1>0</formula1>
      <formula2>100</formula2>
    </dataValidation>
    <dataValidation type="decimal" allowBlank="1" showDropDown="1" showInputMessage="1" showErrorMessage="1" errorTitle="Masukan salah" error="Isian Anda salah!" promptTitle="Input yg diisikan" prompt="nilai angka antara 0 sampai 100." sqref="BH31">
      <formula1>0</formula1>
      <formula2>100</formula2>
    </dataValidation>
    <dataValidation type="decimal" allowBlank="1" showDropDown="1" showInputMessage="1" showErrorMessage="1" errorTitle="Masukan salah" error="Isian Anda salah!" promptTitle="Input yg diisikan" prompt="nilai angka antara 0 sampai 100." sqref="BH32">
      <formula1>0</formula1>
      <formula2>100</formula2>
    </dataValidation>
    <dataValidation type="decimal" allowBlank="1" showDropDown="1" showInputMessage="1" showErrorMessage="1" errorTitle="Masukan salah" error="Isian Anda salah!" promptTitle="Input yg diisikan" prompt="nilai angka antara 0 sampai 100." sqref="BH33">
      <formula1>0</formula1>
      <formula2>100</formula2>
    </dataValidation>
    <dataValidation type="decimal" allowBlank="1" showDropDown="1" showInputMessage="1" showErrorMessage="1" errorTitle="Masukan salah" error="Isian Anda salah!" promptTitle="Input yg diisikan" prompt="nilai angka antara 0 sampai 100." sqref="BH34">
      <formula1>0</formula1>
      <formula2>100</formula2>
    </dataValidation>
    <dataValidation type="decimal" allowBlank="1" showDropDown="1" showInputMessage="1" showErrorMessage="1" errorTitle="Masukan salah" error="Isian Anda salah!" promptTitle="Input yg diisikan" prompt="nilai angka antara 0 sampai 100." sqref="BH35">
      <formula1>0</formula1>
      <formula2>100</formula2>
    </dataValidation>
    <dataValidation type="decimal" allowBlank="1" showDropDown="1" showInputMessage="1" showErrorMessage="1" errorTitle="Masukan salah" error="Isian Anda salah!" promptTitle="Input yg diisikan" prompt="nilai angka antara 0 sampai 100." sqref="BH36">
      <formula1>0</formula1>
      <formula2>100</formula2>
    </dataValidation>
    <dataValidation type="decimal" allowBlank="1" showDropDown="1" showInputMessage="1" showErrorMessage="1" errorTitle="Masukan salah" error="Isian Anda salah!" promptTitle="Input yg diisikan" prompt="nilai angka antara 0 sampai 100." sqref="BH37">
      <formula1>0</formula1>
      <formula2>100</formula2>
    </dataValidation>
    <dataValidation type="decimal" allowBlank="1" showDropDown="1" showInputMessage="1" showErrorMessage="1" errorTitle="Masukan salah" error="Isian Anda salah!" promptTitle="Input yg diisikan" prompt="nilai angka antara 0 sampai 100." sqref="BH38">
      <formula1>0</formula1>
      <formula2>100</formula2>
    </dataValidation>
    <dataValidation type="decimal" allowBlank="1" showDropDown="1" showInputMessage="1" showErrorMessage="1" errorTitle="Masukan salah" error="Isian Anda salah!" promptTitle="Input yg diisikan" prompt="nilai angka antara 0 sampai 100." sqref="BH39">
      <formula1>0</formula1>
      <formula2>100</formula2>
    </dataValidation>
    <dataValidation type="decimal" allowBlank="1" showDropDown="1" showInputMessage="1" showErrorMessage="1" errorTitle="Masukan salah" error="Isian Anda salah!" promptTitle="Input yg diisikan" prompt="nilai angka antara 0 sampai 100." sqref="BH40">
      <formula1>0</formula1>
      <formula2>100</formula2>
    </dataValidation>
    <dataValidation type="decimal" allowBlank="1" showDropDown="1" showInputMessage="1" showErrorMessage="1" errorTitle="Masukan salah" error="Isian Anda salah!" promptTitle="Input yg diisikan" prompt="nilai angka antara 0 sampai 100." sqref="BH41">
      <formula1>0</formula1>
      <formula2>100</formula2>
    </dataValidation>
    <dataValidation type="decimal" allowBlank="1" showDropDown="1" showInputMessage="1" showErrorMessage="1" errorTitle="Masukan salah" error="Isian Anda salah!" promptTitle="Input yg diisikan" prompt="nilai angka antara 0 sampai 100." sqref="BH42">
      <formula1>0</formula1>
      <formula2>100</formula2>
    </dataValidation>
    <dataValidation type="decimal" allowBlank="1" showDropDown="1" showInputMessage="1" showErrorMessage="1" errorTitle="Masukan salah" error="Isian Anda salah!" promptTitle="Input yg diisikan" prompt="nilai angka antara 0 sampai 100." sqref="BH43">
      <formula1>0</formula1>
      <formula2>100</formula2>
    </dataValidation>
    <dataValidation type="decimal" allowBlank="1" showDropDown="1" showInputMessage="1" showErrorMessage="1" errorTitle="Masukan salah" error="Isian Anda salah!" promptTitle="Input yg diisikan" prompt="nilai angka antara 0 sampai 100." sqref="BH44">
      <formula1>0</formula1>
      <formula2>100</formula2>
    </dataValidation>
    <dataValidation type="decimal" allowBlank="1" showDropDown="1" showInputMessage="1" showErrorMessage="1" errorTitle="Masukan salah" error="Isian Anda salah!" promptTitle="Input yg diisikan" prompt="nilai angka antara 0 sampai 100." sqref="BH45">
      <formula1>0</formula1>
      <formula2>100</formula2>
    </dataValidation>
    <dataValidation type="decimal" allowBlank="1" showDropDown="1" showInputMessage="1" showErrorMessage="1" errorTitle="Masukan salah" error="Isian Anda salah!" promptTitle="Input yg diisikan" prompt="nilai angka antara 0 sampai 100." sqref="BH46">
      <formula1>0</formula1>
      <formula2>100</formula2>
    </dataValidation>
    <dataValidation type="decimal" allowBlank="1" showDropDown="1" showInputMessage="1" showErrorMessage="1" errorTitle="Masukan salah" error="Isian Anda salah!" promptTitle="Input yg diisikan" prompt="nilai angka antara 0 sampai 100." sqref="BH47">
      <formula1>0</formula1>
      <formula2>100</formula2>
    </dataValidation>
    <dataValidation type="decimal" allowBlank="1" showDropDown="1" showInputMessage="1" showErrorMessage="1" errorTitle="Masukan salah" error="Isian Anda salah!" promptTitle="Input yg diisikan" prompt="nilai angka antara 0 sampai 100." sqref="BH48">
      <formula1>0</formula1>
      <formula2>100</formula2>
    </dataValidation>
    <dataValidation type="decimal" allowBlank="1" showDropDown="1" showInputMessage="1" showErrorMessage="1" errorTitle="Masukan salah" error="Isian Anda salah!" promptTitle="Input yg diisikan" prompt="nilai angka antara 0 sampai 100." sqref="BH49">
      <formula1>0</formula1>
      <formula2>100</formula2>
    </dataValidation>
    <dataValidation type="decimal" allowBlank="1" showDropDown="1" showInputMessage="1" showErrorMessage="1" errorTitle="Masukan salah" error="Isian Anda salah!" promptTitle="Input yg diisikan" prompt="nilai angka antara 0 sampai 100." sqref="BH50">
      <formula1>0</formula1>
      <formula2>100</formula2>
    </dataValidation>
    <dataValidation type="decimal" allowBlank="1" showDropDown="1" showInputMessage="1" showErrorMessage="1" errorTitle="Masukan salah" error="Isian Anda salah!" promptTitle="Input yg diisikan" prompt="nilai angka antara 0 sampai 100." sqref="BI11">
      <formula1>0</formula1>
      <formula2>100</formula2>
    </dataValidation>
    <dataValidation type="decimal" allowBlank="1" showDropDown="1" showInputMessage="1" showErrorMessage="1" errorTitle="Masukan salah" error="Isian Anda salah!" promptTitle="Input yg diisikan" prompt="nilai angka antara 0 sampai 100." sqref="BI12">
      <formula1>0</formula1>
      <formula2>100</formula2>
    </dataValidation>
    <dataValidation type="decimal" allowBlank="1" showDropDown="1" showInputMessage="1" showErrorMessage="1" errorTitle="Masukan salah" error="Isian Anda salah!" promptTitle="Input yg diisikan" prompt="nilai angka antara 0 sampai 100." sqref="BI13">
      <formula1>0</formula1>
      <formula2>100</formula2>
    </dataValidation>
    <dataValidation type="decimal" allowBlank="1" showDropDown="1" showInputMessage="1" showErrorMessage="1" errorTitle="Masukan salah" error="Isian Anda salah!" promptTitle="Input yg diisikan" prompt="nilai angka antara 0 sampai 100." sqref="BI14">
      <formula1>0</formula1>
      <formula2>100</formula2>
    </dataValidation>
    <dataValidation type="decimal" allowBlank="1" showDropDown="1" showInputMessage="1" showErrorMessage="1" errorTitle="Masukan salah" error="Isian Anda salah!" promptTitle="Input yg diisikan" prompt="nilai angka antara 0 sampai 100." sqref="BI15">
      <formula1>0</formula1>
      <formula2>100</formula2>
    </dataValidation>
    <dataValidation type="decimal" allowBlank="1" showDropDown="1" showInputMessage="1" showErrorMessage="1" errorTitle="Masukan salah" error="Isian Anda salah!" promptTitle="Input yg diisikan" prompt="nilai angka antara 0 sampai 100." sqref="BI16">
      <formula1>0</formula1>
      <formula2>100</formula2>
    </dataValidation>
    <dataValidation type="decimal" allowBlank="1" showDropDown="1" showInputMessage="1" showErrorMessage="1" errorTitle="Masukan salah" error="Isian Anda salah!" promptTitle="Input yg diisikan" prompt="nilai angka antara 0 sampai 100." sqref="BI17">
      <formula1>0</formula1>
      <formula2>100</formula2>
    </dataValidation>
    <dataValidation type="decimal" allowBlank="1" showDropDown="1" showInputMessage="1" showErrorMessage="1" errorTitle="Masukan salah" error="Isian Anda salah!" promptTitle="Input yg diisikan" prompt="nilai angka antara 0 sampai 100." sqref="BI18">
      <formula1>0</formula1>
      <formula2>100</formula2>
    </dataValidation>
    <dataValidation type="decimal" allowBlank="1" showDropDown="1" showInputMessage="1" showErrorMessage="1" errorTitle="Masukan salah" error="Isian Anda salah!" promptTitle="Input yg diisikan" prompt="nilai angka antara 0 sampai 100." sqref="BI19">
      <formula1>0</formula1>
      <formula2>100</formula2>
    </dataValidation>
    <dataValidation type="decimal" allowBlank="1" showDropDown="1" showInputMessage="1" showErrorMessage="1" errorTitle="Masukan salah" error="Isian Anda salah!" promptTitle="Input yg diisikan" prompt="nilai angka antara 0 sampai 100." sqref="BI20">
      <formula1>0</formula1>
      <formula2>100</formula2>
    </dataValidation>
    <dataValidation type="decimal" allowBlank="1" showDropDown="1" showInputMessage="1" showErrorMessage="1" errorTitle="Masukan salah" error="Isian Anda salah!" promptTitle="Input yg diisikan" prompt="nilai angka antara 0 sampai 100." sqref="BI21">
      <formula1>0</formula1>
      <formula2>100</formula2>
    </dataValidation>
    <dataValidation type="decimal" allowBlank="1" showDropDown="1" showInputMessage="1" showErrorMessage="1" errorTitle="Masukan salah" error="Isian Anda salah!" promptTitle="Input yg diisikan" prompt="nilai angka antara 0 sampai 100." sqref="BI22">
      <formula1>0</formula1>
      <formula2>100</formula2>
    </dataValidation>
    <dataValidation type="decimal" allowBlank="1" showDropDown="1" showInputMessage="1" showErrorMessage="1" errorTitle="Masukan salah" error="Isian Anda salah!" promptTitle="Input yg diisikan" prompt="nilai angka antara 0 sampai 100." sqref="BI23">
      <formula1>0</formula1>
      <formula2>100</formula2>
    </dataValidation>
    <dataValidation type="decimal" allowBlank="1" showDropDown="1" showInputMessage="1" showErrorMessage="1" errorTitle="Masukan salah" error="Isian Anda salah!" promptTitle="Input yg diisikan" prompt="nilai angka antara 0 sampai 100." sqref="BI24">
      <formula1>0</formula1>
      <formula2>100</formula2>
    </dataValidation>
    <dataValidation type="decimal" allowBlank="1" showDropDown="1" showInputMessage="1" showErrorMessage="1" errorTitle="Masukan salah" error="Isian Anda salah!" promptTitle="Input yg diisikan" prompt="nilai angka antara 0 sampai 100." sqref="BI25">
      <formula1>0</formula1>
      <formula2>100</formula2>
    </dataValidation>
    <dataValidation type="decimal" allowBlank="1" showDropDown="1" showInputMessage="1" showErrorMessage="1" errorTitle="Masukan salah" error="Isian Anda salah!" promptTitle="Input yg diisikan" prompt="nilai angka antara 0 sampai 100." sqref="BI26">
      <formula1>0</formula1>
      <formula2>100</formula2>
    </dataValidation>
    <dataValidation type="decimal" allowBlank="1" showDropDown="1" showInputMessage="1" showErrorMessage="1" errorTitle="Masukan salah" error="Isian Anda salah!" promptTitle="Input yg diisikan" prompt="nilai angka antara 0 sampai 100." sqref="BI27">
      <formula1>0</formula1>
      <formula2>100</formula2>
    </dataValidation>
    <dataValidation type="decimal" allowBlank="1" showDropDown="1" showInputMessage="1" showErrorMessage="1" errorTitle="Masukan salah" error="Isian Anda salah!" promptTitle="Input yg diisikan" prompt="nilai angka antara 0 sampai 100." sqref="BI28">
      <formula1>0</formula1>
      <formula2>100</formula2>
    </dataValidation>
    <dataValidation type="decimal" allowBlank="1" showDropDown="1" showInputMessage="1" showErrorMessage="1" errorTitle="Masukan salah" error="Isian Anda salah!" promptTitle="Input yg diisikan" prompt="nilai angka antara 0 sampai 100." sqref="BI29">
      <formula1>0</formula1>
      <formula2>100</formula2>
    </dataValidation>
    <dataValidation type="decimal" allowBlank="1" showDropDown="1" showInputMessage="1" showErrorMessage="1" errorTitle="Masukan salah" error="Isian Anda salah!" promptTitle="Input yg diisikan" prompt="nilai angka antara 0 sampai 100." sqref="BI30">
      <formula1>0</formula1>
      <formula2>100</formula2>
    </dataValidation>
    <dataValidation type="decimal" allowBlank="1" showDropDown="1" showInputMessage="1" showErrorMessage="1" errorTitle="Masukan salah" error="Isian Anda salah!" promptTitle="Input yg diisikan" prompt="nilai angka antara 0 sampai 100." sqref="BI31">
      <formula1>0</formula1>
      <formula2>100</formula2>
    </dataValidation>
    <dataValidation type="decimal" allowBlank="1" showDropDown="1" showInputMessage="1" showErrorMessage="1" errorTitle="Masukan salah" error="Isian Anda salah!" promptTitle="Input yg diisikan" prompt="nilai angka antara 0 sampai 100." sqref="BI32">
      <formula1>0</formula1>
      <formula2>100</formula2>
    </dataValidation>
    <dataValidation type="decimal" allowBlank="1" showDropDown="1" showInputMessage="1" showErrorMessage="1" errorTitle="Masukan salah" error="Isian Anda salah!" promptTitle="Input yg diisikan" prompt="nilai angka antara 0 sampai 100." sqref="BI33">
      <formula1>0</formula1>
      <formula2>100</formula2>
    </dataValidation>
    <dataValidation type="decimal" allowBlank="1" showDropDown="1" showInputMessage="1" showErrorMessage="1" errorTitle="Masukan salah" error="Isian Anda salah!" promptTitle="Input yg diisikan" prompt="nilai angka antara 0 sampai 100." sqref="BI34">
      <formula1>0</formula1>
      <formula2>100</formula2>
    </dataValidation>
    <dataValidation type="decimal" allowBlank="1" showDropDown="1" showInputMessage="1" showErrorMessage="1" errorTitle="Masukan salah" error="Isian Anda salah!" promptTitle="Input yg diisikan" prompt="nilai angka antara 0 sampai 100." sqref="BI35">
      <formula1>0</formula1>
      <formula2>100</formula2>
    </dataValidation>
    <dataValidation type="decimal" allowBlank="1" showDropDown="1" showInputMessage="1" showErrorMessage="1" errorTitle="Masukan salah" error="Isian Anda salah!" promptTitle="Input yg diisikan" prompt="nilai angka antara 0 sampai 100." sqref="BI36">
      <formula1>0</formula1>
      <formula2>100</formula2>
    </dataValidation>
    <dataValidation type="decimal" allowBlank="1" showDropDown="1" showInputMessage="1" showErrorMessage="1" errorTitle="Masukan salah" error="Isian Anda salah!" promptTitle="Input yg diisikan" prompt="nilai angka antara 0 sampai 100." sqref="BI37">
      <formula1>0</formula1>
      <formula2>100</formula2>
    </dataValidation>
    <dataValidation type="decimal" allowBlank="1" showDropDown="1" showInputMessage="1" showErrorMessage="1" errorTitle="Masukan salah" error="Isian Anda salah!" promptTitle="Input yg diisikan" prompt="nilai angka antara 0 sampai 100." sqref="BI38">
      <formula1>0</formula1>
      <formula2>100</formula2>
    </dataValidation>
    <dataValidation type="decimal" allowBlank="1" showDropDown="1" showInputMessage="1" showErrorMessage="1" errorTitle="Masukan salah" error="Isian Anda salah!" promptTitle="Input yg diisikan" prompt="nilai angka antara 0 sampai 100." sqref="BI39">
      <formula1>0</formula1>
      <formula2>100</formula2>
    </dataValidation>
    <dataValidation type="decimal" allowBlank="1" showDropDown="1" showInputMessage="1" showErrorMessage="1" errorTitle="Masukan salah" error="Isian Anda salah!" promptTitle="Input yg diisikan" prompt="nilai angka antara 0 sampai 100." sqref="BI40">
      <formula1>0</formula1>
      <formula2>100</formula2>
    </dataValidation>
    <dataValidation type="decimal" allowBlank="1" showDropDown="1" showInputMessage="1" showErrorMessage="1" errorTitle="Masukan salah" error="Isian Anda salah!" promptTitle="Input yg diisikan" prompt="nilai angka antara 0 sampai 100." sqref="BI41">
      <formula1>0</formula1>
      <formula2>100</formula2>
    </dataValidation>
    <dataValidation type="decimal" allowBlank="1" showDropDown="1" showInputMessage="1" showErrorMessage="1" errorTitle="Masukan salah" error="Isian Anda salah!" promptTitle="Input yg diisikan" prompt="nilai angka antara 0 sampai 100." sqref="BI42">
      <formula1>0</formula1>
      <formula2>100</formula2>
    </dataValidation>
    <dataValidation type="decimal" allowBlank="1" showDropDown="1" showInputMessage="1" showErrorMessage="1" errorTitle="Masukan salah" error="Isian Anda salah!" promptTitle="Input yg diisikan" prompt="nilai angka antara 0 sampai 100." sqref="BI43">
      <formula1>0</formula1>
      <formula2>100</formula2>
    </dataValidation>
    <dataValidation type="decimal" allowBlank="1" showDropDown="1" showInputMessage="1" showErrorMessage="1" errorTitle="Masukan salah" error="Isian Anda salah!" promptTitle="Input yg diisikan" prompt="nilai angka antara 0 sampai 100." sqref="BI44">
      <formula1>0</formula1>
      <formula2>100</formula2>
    </dataValidation>
    <dataValidation type="decimal" allowBlank="1" showDropDown="1" showInputMessage="1" showErrorMessage="1" errorTitle="Masukan salah" error="Isian Anda salah!" promptTitle="Input yg diisikan" prompt="nilai angka antara 0 sampai 100." sqref="BI45">
      <formula1>0</formula1>
      <formula2>100</formula2>
    </dataValidation>
    <dataValidation type="decimal" allowBlank="1" showDropDown="1" showInputMessage="1" showErrorMessage="1" errorTitle="Masukan salah" error="Isian Anda salah!" promptTitle="Input yg diisikan" prompt="nilai angka antara 0 sampai 100." sqref="BI46">
      <formula1>0</formula1>
      <formula2>100</formula2>
    </dataValidation>
    <dataValidation type="decimal" allowBlank="1" showDropDown="1" showInputMessage="1" showErrorMessage="1" errorTitle="Masukan salah" error="Isian Anda salah!" promptTitle="Input yg diisikan" prompt="nilai angka antara 0 sampai 100." sqref="BI47">
      <formula1>0</formula1>
      <formula2>100</formula2>
    </dataValidation>
    <dataValidation type="decimal" allowBlank="1" showDropDown="1" showInputMessage="1" showErrorMessage="1" errorTitle="Masukan salah" error="Isian Anda salah!" promptTitle="Input yg diisikan" prompt="nilai angka antara 0 sampai 100." sqref="BI48">
      <formula1>0</formula1>
      <formula2>100</formula2>
    </dataValidation>
    <dataValidation type="decimal" allowBlank="1" showDropDown="1" showInputMessage="1" showErrorMessage="1" errorTitle="Masukan salah" error="Isian Anda salah!" promptTitle="Input yg diisikan" prompt="nilai angka antara 0 sampai 100." sqref="BI49">
      <formula1>0</formula1>
      <formula2>100</formula2>
    </dataValidation>
    <dataValidation type="decimal" allowBlank="1" showDropDown="1" showInputMessage="1" showErrorMessage="1" errorTitle="Masukan salah" error="Isian Anda salah!" promptTitle="Input yg diisikan" prompt="nilai angka antara 0 sampai 100." sqref="BI50">
      <formula1>0</formula1>
      <formula2>100</formula2>
    </dataValidation>
    <dataValidation type="decimal" allowBlank="1" showDropDown="1" showInputMessage="1" showErrorMessage="1" errorTitle="Masukan salah" error="Isian Anda salah!" promptTitle="Input yg diisikan" prompt="nilai angka antara 0 sampai 100." sqref="BJ11">
      <formula1>0</formula1>
      <formula2>100</formula2>
    </dataValidation>
    <dataValidation type="decimal" allowBlank="1" showDropDown="1" showInputMessage="1" showErrorMessage="1" errorTitle="Masukan salah" error="Isian Anda salah!" promptTitle="Input yg diisikan" prompt="nilai angka antara 0 sampai 100." sqref="BJ12">
      <formula1>0</formula1>
      <formula2>100</formula2>
    </dataValidation>
    <dataValidation type="decimal" allowBlank="1" showDropDown="1" showInputMessage="1" showErrorMessage="1" errorTitle="Masukan salah" error="Isian Anda salah!" promptTitle="Input yg diisikan" prompt="nilai angka antara 0 sampai 100." sqref="BJ13">
      <formula1>0</formula1>
      <formula2>100</formula2>
    </dataValidation>
    <dataValidation type="decimal" allowBlank="1" showDropDown="1" showInputMessage="1" showErrorMessage="1" errorTitle="Masukan salah" error="Isian Anda salah!" promptTitle="Input yg diisikan" prompt="nilai angka antara 0 sampai 100." sqref="BJ14">
      <formula1>0</formula1>
      <formula2>100</formula2>
    </dataValidation>
    <dataValidation type="decimal" allowBlank="1" showDropDown="1" showInputMessage="1" showErrorMessage="1" errorTitle="Masukan salah" error="Isian Anda salah!" promptTitle="Input yg diisikan" prompt="nilai angka antara 0 sampai 100." sqref="BJ15">
      <formula1>0</formula1>
      <formula2>100</formula2>
    </dataValidation>
    <dataValidation type="decimal" allowBlank="1" showDropDown="1" showInputMessage="1" showErrorMessage="1" errorTitle="Masukan salah" error="Isian Anda salah!" promptTitle="Input yg diisikan" prompt="nilai angka antara 0 sampai 100." sqref="BJ16">
      <formula1>0</formula1>
      <formula2>100</formula2>
    </dataValidation>
    <dataValidation type="decimal" allowBlank="1" showDropDown="1" showInputMessage="1" showErrorMessage="1" errorTitle="Masukan salah" error="Isian Anda salah!" promptTitle="Input yg diisikan" prompt="nilai angka antara 0 sampai 100." sqref="BJ17">
      <formula1>0</formula1>
      <formula2>100</formula2>
    </dataValidation>
    <dataValidation type="decimal" allowBlank="1" showDropDown="1" showInputMessage="1" showErrorMessage="1" errorTitle="Masukan salah" error="Isian Anda salah!" promptTitle="Input yg diisikan" prompt="nilai angka antara 0 sampai 100." sqref="BJ18">
      <formula1>0</formula1>
      <formula2>100</formula2>
    </dataValidation>
    <dataValidation type="decimal" allowBlank="1" showDropDown="1" showInputMessage="1" showErrorMessage="1" errorTitle="Masukan salah" error="Isian Anda salah!" promptTitle="Input yg diisikan" prompt="nilai angka antara 0 sampai 100." sqref="BJ19">
      <formula1>0</formula1>
      <formula2>100</formula2>
    </dataValidation>
    <dataValidation type="decimal" allowBlank="1" showDropDown="1" showInputMessage="1" showErrorMessage="1" errorTitle="Masukan salah" error="Isian Anda salah!" promptTitle="Input yg diisikan" prompt="nilai angka antara 0 sampai 100." sqref="BJ20">
      <formula1>0</formula1>
      <formula2>100</formula2>
    </dataValidation>
    <dataValidation type="decimal" allowBlank="1" showDropDown="1" showInputMessage="1" showErrorMessage="1" errorTitle="Masukan salah" error="Isian Anda salah!" promptTitle="Input yg diisikan" prompt="nilai angka antara 0 sampai 100." sqref="BJ21">
      <formula1>0</formula1>
      <formula2>100</formula2>
    </dataValidation>
    <dataValidation type="decimal" allowBlank="1" showDropDown="1" showInputMessage="1" showErrorMessage="1" errorTitle="Masukan salah" error="Isian Anda salah!" promptTitle="Input yg diisikan" prompt="nilai angka antara 0 sampai 100." sqref="BJ22">
      <formula1>0</formula1>
      <formula2>100</formula2>
    </dataValidation>
    <dataValidation type="decimal" allowBlank="1" showDropDown="1" showInputMessage="1" showErrorMessage="1" errorTitle="Masukan salah" error="Isian Anda salah!" promptTitle="Input yg diisikan" prompt="nilai angka antara 0 sampai 100." sqref="BJ23">
      <formula1>0</formula1>
      <formula2>100</formula2>
    </dataValidation>
    <dataValidation type="decimal" allowBlank="1" showDropDown="1" showInputMessage="1" showErrorMessage="1" errorTitle="Masukan salah" error="Isian Anda salah!" promptTitle="Input yg diisikan" prompt="nilai angka antara 0 sampai 100." sqref="BJ24">
      <formula1>0</formula1>
      <formula2>100</formula2>
    </dataValidation>
    <dataValidation type="decimal" allowBlank="1" showDropDown="1" showInputMessage="1" showErrorMessage="1" errorTitle="Masukan salah" error="Isian Anda salah!" promptTitle="Input yg diisikan" prompt="nilai angka antara 0 sampai 100." sqref="BJ25">
      <formula1>0</formula1>
      <formula2>100</formula2>
    </dataValidation>
    <dataValidation type="decimal" allowBlank="1" showDropDown="1" showInputMessage="1" showErrorMessage="1" errorTitle="Masukan salah" error="Isian Anda salah!" promptTitle="Input yg diisikan" prompt="nilai angka antara 0 sampai 100." sqref="BJ26">
      <formula1>0</formula1>
      <formula2>100</formula2>
    </dataValidation>
    <dataValidation type="decimal" allowBlank="1" showDropDown="1" showInputMessage="1" showErrorMessage="1" errorTitle="Masukan salah" error="Isian Anda salah!" promptTitle="Input yg diisikan" prompt="nilai angka antara 0 sampai 100." sqref="BJ27">
      <formula1>0</formula1>
      <formula2>100</formula2>
    </dataValidation>
    <dataValidation type="decimal" allowBlank="1" showDropDown="1" showInputMessage="1" showErrorMessage="1" errorTitle="Masukan salah" error="Isian Anda salah!" promptTitle="Input yg diisikan" prompt="nilai angka antara 0 sampai 100." sqref="BJ28">
      <formula1>0</formula1>
      <formula2>100</formula2>
    </dataValidation>
    <dataValidation type="decimal" allowBlank="1" showDropDown="1" showInputMessage="1" showErrorMessage="1" errorTitle="Masukan salah" error="Isian Anda salah!" promptTitle="Input yg diisikan" prompt="nilai angka antara 0 sampai 100." sqref="BJ29">
      <formula1>0</formula1>
      <formula2>100</formula2>
    </dataValidation>
    <dataValidation type="decimal" allowBlank="1" showDropDown="1" showInputMessage="1" showErrorMessage="1" errorTitle="Masukan salah" error="Isian Anda salah!" promptTitle="Input yg diisikan" prompt="nilai angka antara 0 sampai 100." sqref="BJ30">
      <formula1>0</formula1>
      <formula2>100</formula2>
    </dataValidation>
    <dataValidation type="decimal" allowBlank="1" showDropDown="1" showInputMessage="1" showErrorMessage="1" errorTitle="Masukan salah" error="Isian Anda salah!" promptTitle="Input yg diisikan" prompt="nilai angka antara 0 sampai 100." sqref="BJ31">
      <formula1>0</formula1>
      <formula2>100</formula2>
    </dataValidation>
    <dataValidation type="decimal" allowBlank="1" showDropDown="1" showInputMessage="1" showErrorMessage="1" errorTitle="Masukan salah" error="Isian Anda salah!" promptTitle="Input yg diisikan" prompt="nilai angka antara 0 sampai 100." sqref="BJ32">
      <formula1>0</formula1>
      <formula2>100</formula2>
    </dataValidation>
    <dataValidation type="decimal" allowBlank="1" showDropDown="1" showInputMessage="1" showErrorMessage="1" errorTitle="Masukan salah" error="Isian Anda salah!" promptTitle="Input yg diisikan" prompt="nilai angka antara 0 sampai 100." sqref="BJ33">
      <formula1>0</formula1>
      <formula2>100</formula2>
    </dataValidation>
    <dataValidation type="decimal" allowBlank="1" showDropDown="1" showInputMessage="1" showErrorMessage="1" errorTitle="Masukan salah" error="Isian Anda salah!" promptTitle="Input yg diisikan" prompt="nilai angka antara 0 sampai 100." sqref="BJ34">
      <formula1>0</formula1>
      <formula2>100</formula2>
    </dataValidation>
    <dataValidation type="decimal" allowBlank="1" showDropDown="1" showInputMessage="1" showErrorMessage="1" errorTitle="Masukan salah" error="Isian Anda salah!" promptTitle="Input yg diisikan" prompt="nilai angka antara 0 sampai 100." sqref="BJ35">
      <formula1>0</formula1>
      <formula2>100</formula2>
    </dataValidation>
    <dataValidation type="decimal" allowBlank="1" showDropDown="1" showInputMessage="1" showErrorMessage="1" errorTitle="Masukan salah" error="Isian Anda salah!" promptTitle="Input yg diisikan" prompt="nilai angka antara 0 sampai 100." sqref="BJ36">
      <formula1>0</formula1>
      <formula2>100</formula2>
    </dataValidation>
    <dataValidation type="decimal" allowBlank="1" showDropDown="1" showInputMessage="1" showErrorMessage="1" errorTitle="Masukan salah" error="Isian Anda salah!" promptTitle="Input yg diisikan" prompt="nilai angka antara 0 sampai 100." sqref="BJ37">
      <formula1>0</formula1>
      <formula2>100</formula2>
    </dataValidation>
    <dataValidation type="decimal" allowBlank="1" showDropDown="1" showInputMessage="1" showErrorMessage="1" errorTitle="Masukan salah" error="Isian Anda salah!" promptTitle="Input yg diisikan" prompt="nilai angka antara 0 sampai 100." sqref="BJ38">
      <formula1>0</formula1>
      <formula2>100</formula2>
    </dataValidation>
    <dataValidation type="decimal" allowBlank="1" showDropDown="1" showInputMessage="1" showErrorMessage="1" errorTitle="Masukan salah" error="Isian Anda salah!" promptTitle="Input yg diisikan" prompt="nilai angka antara 0 sampai 100." sqref="BJ39">
      <formula1>0</formula1>
      <formula2>100</formula2>
    </dataValidation>
    <dataValidation type="decimal" allowBlank="1" showDropDown="1" showInputMessage="1" showErrorMessage="1" errorTitle="Masukan salah" error="Isian Anda salah!" promptTitle="Input yg diisikan" prompt="nilai angka antara 0 sampai 100." sqref="BJ40">
      <formula1>0</formula1>
      <formula2>100</formula2>
    </dataValidation>
    <dataValidation type="decimal" allowBlank="1" showDropDown="1" showInputMessage="1" showErrorMessage="1" errorTitle="Masukan salah" error="Isian Anda salah!" promptTitle="Input yg diisikan" prompt="nilai angka antara 0 sampai 100." sqref="BJ41">
      <formula1>0</formula1>
      <formula2>100</formula2>
    </dataValidation>
    <dataValidation type="decimal" allowBlank="1" showDropDown="1" showInputMessage="1" showErrorMessage="1" errorTitle="Masukan salah" error="Isian Anda salah!" promptTitle="Input yg diisikan" prompt="nilai angka antara 0 sampai 100." sqref="BJ42">
      <formula1>0</formula1>
      <formula2>100</formula2>
    </dataValidation>
    <dataValidation type="decimal" allowBlank="1" showDropDown="1" showInputMessage="1" showErrorMessage="1" errorTitle="Masukan salah" error="Isian Anda salah!" promptTitle="Input yg diisikan" prompt="nilai angka antara 0 sampai 100." sqref="BJ43">
      <formula1>0</formula1>
      <formula2>100</formula2>
    </dataValidation>
    <dataValidation type="decimal" allowBlank="1" showDropDown="1" showInputMessage="1" showErrorMessage="1" errorTitle="Masukan salah" error="Isian Anda salah!" promptTitle="Input yg diisikan" prompt="nilai angka antara 0 sampai 100." sqref="BJ44">
      <formula1>0</formula1>
      <formula2>100</formula2>
    </dataValidation>
    <dataValidation type="decimal" allowBlank="1" showDropDown="1" showInputMessage="1" showErrorMessage="1" errorTitle="Masukan salah" error="Isian Anda salah!" promptTitle="Input yg diisikan" prompt="nilai angka antara 0 sampai 100." sqref="BJ45">
      <formula1>0</formula1>
      <formula2>100</formula2>
    </dataValidation>
    <dataValidation type="decimal" allowBlank="1" showDropDown="1" showInputMessage="1" showErrorMessage="1" errorTitle="Masukan salah" error="Isian Anda salah!" promptTitle="Input yg diisikan" prompt="nilai angka antara 0 sampai 100." sqref="BJ46">
      <formula1>0</formula1>
      <formula2>100</formula2>
    </dataValidation>
    <dataValidation type="decimal" allowBlank="1" showDropDown="1" showInputMessage="1" showErrorMessage="1" errorTitle="Masukan salah" error="Isian Anda salah!" promptTitle="Input yg diisikan" prompt="nilai angka antara 0 sampai 100." sqref="BJ47">
      <formula1>0</formula1>
      <formula2>100</formula2>
    </dataValidation>
    <dataValidation type="decimal" allowBlank="1" showDropDown="1" showInputMessage="1" showErrorMessage="1" errorTitle="Masukan salah" error="Isian Anda salah!" promptTitle="Input yg diisikan" prompt="nilai angka antara 0 sampai 100." sqref="BJ48">
      <formula1>0</formula1>
      <formula2>100</formula2>
    </dataValidation>
    <dataValidation type="decimal" allowBlank="1" showDropDown="1" showInputMessage="1" showErrorMessage="1" errorTitle="Masukan salah" error="Isian Anda salah!" promptTitle="Input yg diisikan" prompt="nilai angka antara 0 sampai 100." sqref="BJ49">
      <formula1>0</formula1>
      <formula2>100</formula2>
    </dataValidation>
    <dataValidation type="decimal" allowBlank="1" showDropDown="1" showInputMessage="1" showErrorMessage="1" errorTitle="Masukan salah" error="Isian Anda salah!" promptTitle="Input yg diisikan" prompt="nilai angka antara 0 sampai 100." sqref="BJ50">
      <formula1>0</formula1>
      <formula2>100</formula2>
    </dataValidation>
    <dataValidation type="decimal" allowBlank="1" showDropDown="1" showInputMessage="1" showErrorMessage="1" errorTitle="Masukan salah" error="Isian Anda salah!" promptTitle="Input yg diisikan" prompt="nilai angka antara 0 sampai 100." sqref="BK11">
      <formula1>0</formula1>
      <formula2>100</formula2>
    </dataValidation>
    <dataValidation type="decimal" allowBlank="1" showDropDown="1" showInputMessage="1" showErrorMessage="1" errorTitle="Masukan salah" error="Isian Anda salah!" promptTitle="Input yg diisikan" prompt="nilai angka antara 0 sampai 100." sqref="BK12">
      <formula1>0</formula1>
      <formula2>100</formula2>
    </dataValidation>
    <dataValidation type="decimal" allowBlank="1" showDropDown="1" showInputMessage="1" showErrorMessage="1" errorTitle="Masukan salah" error="Isian Anda salah!" promptTitle="Input yg diisikan" prompt="nilai angka antara 0 sampai 100." sqref="BK13">
      <formula1>0</formula1>
      <formula2>100</formula2>
    </dataValidation>
    <dataValidation type="decimal" allowBlank="1" showDropDown="1" showInputMessage="1" showErrorMessage="1" errorTitle="Masukan salah" error="Isian Anda salah!" promptTitle="Input yg diisikan" prompt="nilai angka antara 0 sampai 100." sqref="BK14">
      <formula1>0</formula1>
      <formula2>100</formula2>
    </dataValidation>
    <dataValidation type="decimal" allowBlank="1" showDropDown="1" showInputMessage="1" showErrorMessage="1" errorTitle="Masukan salah" error="Isian Anda salah!" promptTitle="Input yg diisikan" prompt="nilai angka antara 0 sampai 100." sqref="BK15">
      <formula1>0</formula1>
      <formula2>100</formula2>
    </dataValidation>
    <dataValidation type="decimal" allowBlank="1" showDropDown="1" showInputMessage="1" showErrorMessage="1" errorTitle="Masukan salah" error="Isian Anda salah!" promptTitle="Input yg diisikan" prompt="nilai angka antara 0 sampai 100." sqref="BK16">
      <formula1>0</formula1>
      <formula2>100</formula2>
    </dataValidation>
    <dataValidation type="decimal" allowBlank="1" showDropDown="1" showInputMessage="1" showErrorMessage="1" errorTitle="Masukan salah" error="Isian Anda salah!" promptTitle="Input yg diisikan" prompt="nilai angka antara 0 sampai 100." sqref="BK17">
      <formula1>0</formula1>
      <formula2>100</formula2>
    </dataValidation>
    <dataValidation type="decimal" allowBlank="1" showDropDown="1" showInputMessage="1" showErrorMessage="1" errorTitle="Masukan salah" error="Isian Anda salah!" promptTitle="Input yg diisikan" prompt="nilai angka antara 0 sampai 100." sqref="BK18">
      <formula1>0</formula1>
      <formula2>100</formula2>
    </dataValidation>
    <dataValidation type="decimal" allowBlank="1" showDropDown="1" showInputMessage="1" showErrorMessage="1" errorTitle="Masukan salah" error="Isian Anda salah!" promptTitle="Input yg diisikan" prompt="nilai angka antara 0 sampai 100." sqref="BK19">
      <formula1>0</formula1>
      <formula2>100</formula2>
    </dataValidation>
    <dataValidation type="decimal" allowBlank="1" showDropDown="1" showInputMessage="1" showErrorMessage="1" errorTitle="Masukan salah" error="Isian Anda salah!" promptTitle="Input yg diisikan" prompt="nilai angka antara 0 sampai 100." sqref="BK20">
      <formula1>0</formula1>
      <formula2>100</formula2>
    </dataValidation>
    <dataValidation type="decimal" allowBlank="1" showDropDown="1" showInputMessage="1" showErrorMessage="1" errorTitle="Masukan salah" error="Isian Anda salah!" promptTitle="Input yg diisikan" prompt="nilai angka antara 0 sampai 100." sqref="BK21">
      <formula1>0</formula1>
      <formula2>100</formula2>
    </dataValidation>
    <dataValidation type="decimal" allowBlank="1" showDropDown="1" showInputMessage="1" showErrorMessage="1" errorTitle="Masukan salah" error="Isian Anda salah!" promptTitle="Input yg diisikan" prompt="nilai angka antara 0 sampai 100." sqref="BK22">
      <formula1>0</formula1>
      <formula2>100</formula2>
    </dataValidation>
    <dataValidation type="decimal" allowBlank="1" showDropDown="1" showInputMessage="1" showErrorMessage="1" errorTitle="Masukan salah" error="Isian Anda salah!" promptTitle="Input yg diisikan" prompt="nilai angka antara 0 sampai 100." sqref="BK23">
      <formula1>0</formula1>
      <formula2>100</formula2>
    </dataValidation>
    <dataValidation type="decimal" allowBlank="1" showDropDown="1" showInputMessage="1" showErrorMessage="1" errorTitle="Masukan salah" error="Isian Anda salah!" promptTitle="Input yg diisikan" prompt="nilai angka antara 0 sampai 100." sqref="BK24">
      <formula1>0</formula1>
      <formula2>100</formula2>
    </dataValidation>
    <dataValidation type="decimal" allowBlank="1" showDropDown="1" showInputMessage="1" showErrorMessage="1" errorTitle="Masukan salah" error="Isian Anda salah!" promptTitle="Input yg diisikan" prompt="nilai angka antara 0 sampai 100." sqref="BK25">
      <formula1>0</formula1>
      <formula2>100</formula2>
    </dataValidation>
    <dataValidation type="decimal" allowBlank="1" showDropDown="1" showInputMessage="1" showErrorMessage="1" errorTitle="Masukan salah" error="Isian Anda salah!" promptTitle="Input yg diisikan" prompt="nilai angka antara 0 sampai 100." sqref="BK26">
      <formula1>0</formula1>
      <formula2>100</formula2>
    </dataValidation>
    <dataValidation type="decimal" allowBlank="1" showDropDown="1" showInputMessage="1" showErrorMessage="1" errorTitle="Masukan salah" error="Isian Anda salah!" promptTitle="Input yg diisikan" prompt="nilai angka antara 0 sampai 100." sqref="BK27">
      <formula1>0</formula1>
      <formula2>100</formula2>
    </dataValidation>
    <dataValidation type="decimal" allowBlank="1" showDropDown="1" showInputMessage="1" showErrorMessage="1" errorTitle="Masukan salah" error="Isian Anda salah!" promptTitle="Input yg diisikan" prompt="nilai angka antara 0 sampai 100." sqref="BK28">
      <formula1>0</formula1>
      <formula2>100</formula2>
    </dataValidation>
    <dataValidation type="decimal" allowBlank="1" showDropDown="1" showInputMessage="1" showErrorMessage="1" errorTitle="Masukan salah" error="Isian Anda salah!" promptTitle="Input yg diisikan" prompt="nilai angka antara 0 sampai 100." sqref="BK29">
      <formula1>0</formula1>
      <formula2>100</formula2>
    </dataValidation>
    <dataValidation type="decimal" allowBlank="1" showDropDown="1" showInputMessage="1" showErrorMessage="1" errorTitle="Masukan salah" error="Isian Anda salah!" promptTitle="Input yg diisikan" prompt="nilai angka antara 0 sampai 100." sqref="BK30">
      <formula1>0</formula1>
      <formula2>100</formula2>
    </dataValidation>
    <dataValidation type="decimal" allowBlank="1" showDropDown="1" showInputMessage="1" showErrorMessage="1" errorTitle="Masukan salah" error="Isian Anda salah!" promptTitle="Input yg diisikan" prompt="nilai angka antara 0 sampai 100." sqref="BK31">
      <formula1>0</formula1>
      <formula2>100</formula2>
    </dataValidation>
    <dataValidation type="decimal" allowBlank="1" showDropDown="1" showInputMessage="1" showErrorMessage="1" errorTitle="Masukan salah" error="Isian Anda salah!" promptTitle="Input yg diisikan" prompt="nilai angka antara 0 sampai 100." sqref="BK32">
      <formula1>0</formula1>
      <formula2>100</formula2>
    </dataValidation>
    <dataValidation type="decimal" allowBlank="1" showDropDown="1" showInputMessage="1" showErrorMessage="1" errorTitle="Masukan salah" error="Isian Anda salah!" promptTitle="Input yg diisikan" prompt="nilai angka antara 0 sampai 100." sqref="BK33">
      <formula1>0</formula1>
      <formula2>100</formula2>
    </dataValidation>
    <dataValidation type="decimal" allowBlank="1" showDropDown="1" showInputMessage="1" showErrorMessage="1" errorTitle="Masukan salah" error="Isian Anda salah!" promptTitle="Input yg diisikan" prompt="nilai angka antara 0 sampai 100." sqref="BK34">
      <formula1>0</formula1>
      <formula2>100</formula2>
    </dataValidation>
    <dataValidation type="decimal" allowBlank="1" showDropDown="1" showInputMessage="1" showErrorMessage="1" errorTitle="Masukan salah" error="Isian Anda salah!" promptTitle="Input yg diisikan" prompt="nilai angka antara 0 sampai 100." sqref="BK35">
      <formula1>0</formula1>
      <formula2>100</formula2>
    </dataValidation>
    <dataValidation type="decimal" allowBlank="1" showDropDown="1" showInputMessage="1" showErrorMessage="1" errorTitle="Masukan salah" error="Isian Anda salah!" promptTitle="Input yg diisikan" prompt="nilai angka antara 0 sampai 100." sqref="BK36">
      <formula1>0</formula1>
      <formula2>100</formula2>
    </dataValidation>
    <dataValidation type="decimal" allowBlank="1" showDropDown="1" showInputMessage="1" showErrorMessage="1" errorTitle="Masukan salah" error="Isian Anda salah!" promptTitle="Input yg diisikan" prompt="nilai angka antara 0 sampai 100." sqref="BK37">
      <formula1>0</formula1>
      <formula2>100</formula2>
    </dataValidation>
    <dataValidation type="decimal" allowBlank="1" showDropDown="1" showInputMessage="1" showErrorMessage="1" errorTitle="Masukan salah" error="Isian Anda salah!" promptTitle="Input yg diisikan" prompt="nilai angka antara 0 sampai 100." sqref="BK38">
      <formula1>0</formula1>
      <formula2>100</formula2>
    </dataValidation>
    <dataValidation type="decimal" allowBlank="1" showDropDown="1" showInputMessage="1" showErrorMessage="1" errorTitle="Masukan salah" error="Isian Anda salah!" promptTitle="Input yg diisikan" prompt="nilai angka antara 0 sampai 100." sqref="BK39">
      <formula1>0</formula1>
      <formula2>100</formula2>
    </dataValidation>
    <dataValidation type="decimal" allowBlank="1" showDropDown="1" showInputMessage="1" showErrorMessage="1" errorTitle="Masukan salah" error="Isian Anda salah!" promptTitle="Input yg diisikan" prompt="nilai angka antara 0 sampai 100." sqref="BK40">
      <formula1>0</formula1>
      <formula2>100</formula2>
    </dataValidation>
    <dataValidation type="decimal" allowBlank="1" showDropDown="1" showInputMessage="1" showErrorMessage="1" errorTitle="Masukan salah" error="Isian Anda salah!" promptTitle="Input yg diisikan" prompt="nilai angka antara 0 sampai 100." sqref="BK41">
      <formula1>0</formula1>
      <formula2>100</formula2>
    </dataValidation>
    <dataValidation type="decimal" allowBlank="1" showDropDown="1" showInputMessage="1" showErrorMessage="1" errorTitle="Masukan salah" error="Isian Anda salah!" promptTitle="Input yg diisikan" prompt="nilai angka antara 0 sampai 100." sqref="BK42">
      <formula1>0</formula1>
      <formula2>100</formula2>
    </dataValidation>
    <dataValidation type="decimal" allowBlank="1" showDropDown="1" showInputMessage="1" showErrorMessage="1" errorTitle="Masukan salah" error="Isian Anda salah!" promptTitle="Input yg diisikan" prompt="nilai angka antara 0 sampai 100." sqref="BK43">
      <formula1>0</formula1>
      <formula2>100</formula2>
    </dataValidation>
    <dataValidation type="decimal" allowBlank="1" showDropDown="1" showInputMessage="1" showErrorMessage="1" errorTitle="Masukan salah" error="Isian Anda salah!" promptTitle="Input yg diisikan" prompt="nilai angka antara 0 sampai 100." sqref="BK44">
      <formula1>0</formula1>
      <formula2>100</formula2>
    </dataValidation>
    <dataValidation type="decimal" allowBlank="1" showDropDown="1" showInputMessage="1" showErrorMessage="1" errorTitle="Masukan salah" error="Isian Anda salah!" promptTitle="Input yg diisikan" prompt="nilai angka antara 0 sampai 100." sqref="BK45">
      <formula1>0</formula1>
      <formula2>100</formula2>
    </dataValidation>
    <dataValidation type="decimal" allowBlank="1" showDropDown="1" showInputMessage="1" showErrorMessage="1" errorTitle="Masukan salah" error="Isian Anda salah!" promptTitle="Input yg diisikan" prompt="nilai angka antara 0 sampai 100." sqref="BK46">
      <formula1>0</formula1>
      <formula2>100</formula2>
    </dataValidation>
    <dataValidation type="decimal" allowBlank="1" showDropDown="1" showInputMessage="1" showErrorMessage="1" errorTitle="Masukan salah" error="Isian Anda salah!" promptTitle="Input yg diisikan" prompt="nilai angka antara 0 sampai 100." sqref="BK47">
      <formula1>0</formula1>
      <formula2>100</formula2>
    </dataValidation>
    <dataValidation type="decimal" allowBlank="1" showDropDown="1" showInputMessage="1" showErrorMessage="1" errorTitle="Masukan salah" error="Isian Anda salah!" promptTitle="Input yg diisikan" prompt="nilai angka antara 0 sampai 100." sqref="BK48">
      <formula1>0</formula1>
      <formula2>100</formula2>
    </dataValidation>
    <dataValidation type="decimal" allowBlank="1" showDropDown="1" showInputMessage="1" showErrorMessage="1" errorTitle="Masukan salah" error="Isian Anda salah!" promptTitle="Input yg diisikan" prompt="nilai angka antara 0 sampai 100." sqref="BK49">
      <formula1>0</formula1>
      <formula2>100</formula2>
    </dataValidation>
    <dataValidation type="decimal" allowBlank="1" showDropDown="1" showInputMessage="1" showErrorMessage="1" errorTitle="Masukan salah" error="Isian Anda salah!" promptTitle="Input yg diisikan" prompt="nilai angka antara 0 sampai 100." sqref="BK50">
      <formula1>0</formula1>
      <formula2>100</formula2>
    </dataValidation>
    <dataValidation type="decimal" allowBlank="1" showDropDown="1" showInputMessage="1" showErrorMessage="1" errorTitle="Masukan salah" error="Isian Anda salah!" promptTitle="Input yg diisikan" prompt="nilai angka antara 0 sampai 100." sqref="BL11">
      <formula1>0</formula1>
      <formula2>100</formula2>
    </dataValidation>
    <dataValidation type="decimal" allowBlank="1" showDropDown="1" showInputMessage="1" showErrorMessage="1" errorTitle="Masukan salah" error="Isian Anda salah!" promptTitle="Input yg diisikan" prompt="nilai angka antara 0 sampai 100." sqref="BL12">
      <formula1>0</formula1>
      <formula2>100</formula2>
    </dataValidation>
    <dataValidation type="decimal" allowBlank="1" showDropDown="1" showInputMessage="1" showErrorMessage="1" errorTitle="Masukan salah" error="Isian Anda salah!" promptTitle="Input yg diisikan" prompt="nilai angka antara 0 sampai 100." sqref="BL13">
      <formula1>0</formula1>
      <formula2>100</formula2>
    </dataValidation>
    <dataValidation type="decimal" allowBlank="1" showDropDown="1" showInputMessage="1" showErrorMessage="1" errorTitle="Masukan salah" error="Isian Anda salah!" promptTitle="Input yg diisikan" prompt="nilai angka antara 0 sampai 100." sqref="BL14">
      <formula1>0</formula1>
      <formula2>100</formula2>
    </dataValidation>
    <dataValidation type="decimal" allowBlank="1" showDropDown="1" showInputMessage="1" showErrorMessage="1" errorTitle="Masukan salah" error="Isian Anda salah!" promptTitle="Input yg diisikan" prompt="nilai angka antara 0 sampai 100." sqref="BL15">
      <formula1>0</formula1>
      <formula2>100</formula2>
    </dataValidation>
    <dataValidation type="decimal" allowBlank="1" showDropDown="1" showInputMessage="1" showErrorMessage="1" errorTitle="Masukan salah" error="Isian Anda salah!" promptTitle="Input yg diisikan" prompt="nilai angka antara 0 sampai 100." sqref="BL16">
      <formula1>0</formula1>
      <formula2>100</formula2>
    </dataValidation>
    <dataValidation type="decimal" allowBlank="1" showDropDown="1" showInputMessage="1" showErrorMessage="1" errorTitle="Masukan salah" error="Isian Anda salah!" promptTitle="Input yg diisikan" prompt="nilai angka antara 0 sampai 100." sqref="BL17">
      <formula1>0</formula1>
      <formula2>100</formula2>
    </dataValidation>
    <dataValidation type="decimal" allowBlank="1" showDropDown="1" showInputMessage="1" showErrorMessage="1" errorTitle="Masukan salah" error="Isian Anda salah!" promptTitle="Input yg diisikan" prompt="nilai angka antara 0 sampai 100." sqref="BL18">
      <formula1>0</formula1>
      <formula2>100</formula2>
    </dataValidation>
    <dataValidation type="decimal" allowBlank="1" showDropDown="1" showInputMessage="1" showErrorMessage="1" errorTitle="Masukan salah" error="Isian Anda salah!" promptTitle="Input yg diisikan" prompt="nilai angka antara 0 sampai 100." sqref="BL19">
      <formula1>0</formula1>
      <formula2>100</formula2>
    </dataValidation>
    <dataValidation type="decimal" allowBlank="1" showDropDown="1" showInputMessage="1" showErrorMessage="1" errorTitle="Masukan salah" error="Isian Anda salah!" promptTitle="Input yg diisikan" prompt="nilai angka antara 0 sampai 100." sqref="BL20">
      <formula1>0</formula1>
      <formula2>100</formula2>
    </dataValidation>
    <dataValidation type="decimal" allowBlank="1" showDropDown="1" showInputMessage="1" showErrorMessage="1" errorTitle="Masukan salah" error="Isian Anda salah!" promptTitle="Input yg diisikan" prompt="nilai angka antara 0 sampai 100." sqref="BL21">
      <formula1>0</formula1>
      <formula2>100</formula2>
    </dataValidation>
    <dataValidation type="decimal" allowBlank="1" showDropDown="1" showInputMessage="1" showErrorMessage="1" errorTitle="Masukan salah" error="Isian Anda salah!" promptTitle="Input yg diisikan" prompt="nilai angka antara 0 sampai 100." sqref="BL22">
      <formula1>0</formula1>
      <formula2>100</formula2>
    </dataValidation>
    <dataValidation type="decimal" allowBlank="1" showDropDown="1" showInputMessage="1" showErrorMessage="1" errorTitle="Masukan salah" error="Isian Anda salah!" promptTitle="Input yg diisikan" prompt="nilai angka antara 0 sampai 100." sqref="BL23">
      <formula1>0</formula1>
      <formula2>100</formula2>
    </dataValidation>
    <dataValidation type="decimal" allowBlank="1" showDropDown="1" showInputMessage="1" showErrorMessage="1" errorTitle="Masukan salah" error="Isian Anda salah!" promptTitle="Input yg diisikan" prompt="nilai angka antara 0 sampai 100." sqref="BL24">
      <formula1>0</formula1>
      <formula2>100</formula2>
    </dataValidation>
    <dataValidation type="decimal" allowBlank="1" showDropDown="1" showInputMessage="1" showErrorMessage="1" errorTitle="Masukan salah" error="Isian Anda salah!" promptTitle="Input yg diisikan" prompt="nilai angka antara 0 sampai 100." sqref="BL25">
      <formula1>0</formula1>
      <formula2>100</formula2>
    </dataValidation>
    <dataValidation type="decimal" allowBlank="1" showDropDown="1" showInputMessage="1" showErrorMessage="1" errorTitle="Masukan salah" error="Isian Anda salah!" promptTitle="Input yg diisikan" prompt="nilai angka antara 0 sampai 100." sqref="BL26">
      <formula1>0</formula1>
      <formula2>100</formula2>
    </dataValidation>
    <dataValidation type="decimal" allowBlank="1" showDropDown="1" showInputMessage="1" showErrorMessage="1" errorTitle="Masukan salah" error="Isian Anda salah!" promptTitle="Input yg diisikan" prompt="nilai angka antara 0 sampai 100." sqref="BL27">
      <formula1>0</formula1>
      <formula2>100</formula2>
    </dataValidation>
    <dataValidation type="decimal" allowBlank="1" showDropDown="1" showInputMessage="1" showErrorMessage="1" errorTitle="Masukan salah" error="Isian Anda salah!" promptTitle="Input yg diisikan" prompt="nilai angka antara 0 sampai 100." sqref="BL28">
      <formula1>0</formula1>
      <formula2>100</formula2>
    </dataValidation>
    <dataValidation type="decimal" allowBlank="1" showDropDown="1" showInputMessage="1" showErrorMessage="1" errorTitle="Masukan salah" error="Isian Anda salah!" promptTitle="Input yg diisikan" prompt="nilai angka antara 0 sampai 100." sqref="BL29">
      <formula1>0</formula1>
      <formula2>100</formula2>
    </dataValidation>
    <dataValidation type="decimal" allowBlank="1" showDropDown="1" showInputMessage="1" showErrorMessage="1" errorTitle="Masukan salah" error="Isian Anda salah!" promptTitle="Input yg diisikan" prompt="nilai angka antara 0 sampai 100." sqref="BL30">
      <formula1>0</formula1>
      <formula2>100</formula2>
    </dataValidation>
    <dataValidation type="decimal" allowBlank="1" showDropDown="1" showInputMessage="1" showErrorMessage="1" errorTitle="Masukan salah" error="Isian Anda salah!" promptTitle="Input yg diisikan" prompt="nilai angka antara 0 sampai 100." sqref="BL31">
      <formula1>0</formula1>
      <formula2>100</formula2>
    </dataValidation>
    <dataValidation type="decimal" allowBlank="1" showDropDown="1" showInputMessage="1" showErrorMessage="1" errorTitle="Masukan salah" error="Isian Anda salah!" promptTitle="Input yg diisikan" prompt="nilai angka antara 0 sampai 100." sqref="BL32">
      <formula1>0</formula1>
      <formula2>100</formula2>
    </dataValidation>
    <dataValidation type="decimal" allowBlank="1" showDropDown="1" showInputMessage="1" showErrorMessage="1" errorTitle="Masukan salah" error="Isian Anda salah!" promptTitle="Input yg diisikan" prompt="nilai angka antara 0 sampai 100." sqref="BL33">
      <formula1>0</formula1>
      <formula2>100</formula2>
    </dataValidation>
    <dataValidation type="decimal" allowBlank="1" showDropDown="1" showInputMessage="1" showErrorMessage="1" errorTitle="Masukan salah" error="Isian Anda salah!" promptTitle="Input yg diisikan" prompt="nilai angka antara 0 sampai 100." sqref="BL34">
      <formula1>0</formula1>
      <formula2>100</formula2>
    </dataValidation>
    <dataValidation type="decimal" allowBlank="1" showDropDown="1" showInputMessage="1" showErrorMessage="1" errorTitle="Masukan salah" error="Isian Anda salah!" promptTitle="Input yg diisikan" prompt="nilai angka antara 0 sampai 100." sqref="BL35">
      <formula1>0</formula1>
      <formula2>100</formula2>
    </dataValidation>
    <dataValidation type="decimal" allowBlank="1" showDropDown="1" showInputMessage="1" showErrorMessage="1" errorTitle="Masukan salah" error="Isian Anda salah!" promptTitle="Input yg diisikan" prompt="nilai angka antara 0 sampai 100." sqref="BL36">
      <formula1>0</formula1>
      <formula2>100</formula2>
    </dataValidation>
    <dataValidation type="decimal" allowBlank="1" showDropDown="1" showInputMessage="1" showErrorMessage="1" errorTitle="Masukan salah" error="Isian Anda salah!" promptTitle="Input yg diisikan" prompt="nilai angka antara 0 sampai 100." sqref="BL37">
      <formula1>0</formula1>
      <formula2>100</formula2>
    </dataValidation>
    <dataValidation type="decimal" allowBlank="1" showDropDown="1" showInputMessage="1" showErrorMessage="1" errorTitle="Masukan salah" error="Isian Anda salah!" promptTitle="Input yg diisikan" prompt="nilai angka antara 0 sampai 100." sqref="BL38">
      <formula1>0</formula1>
      <formula2>100</formula2>
    </dataValidation>
    <dataValidation type="decimal" allowBlank="1" showDropDown="1" showInputMessage="1" showErrorMessage="1" errorTitle="Masukan salah" error="Isian Anda salah!" promptTitle="Input yg diisikan" prompt="nilai angka antara 0 sampai 100." sqref="BL39">
      <formula1>0</formula1>
      <formula2>100</formula2>
    </dataValidation>
    <dataValidation type="decimal" allowBlank="1" showDropDown="1" showInputMessage="1" showErrorMessage="1" errorTitle="Masukan salah" error="Isian Anda salah!" promptTitle="Input yg diisikan" prompt="nilai angka antara 0 sampai 100." sqref="BL40">
      <formula1>0</formula1>
      <formula2>100</formula2>
    </dataValidation>
    <dataValidation type="decimal" allowBlank="1" showDropDown="1" showInputMessage="1" showErrorMessage="1" errorTitle="Masukan salah" error="Isian Anda salah!" promptTitle="Input yg diisikan" prompt="nilai angka antara 0 sampai 100." sqref="BL41">
      <formula1>0</formula1>
      <formula2>100</formula2>
    </dataValidation>
    <dataValidation type="decimal" allowBlank="1" showDropDown="1" showInputMessage="1" showErrorMessage="1" errorTitle="Masukan salah" error="Isian Anda salah!" promptTitle="Input yg diisikan" prompt="nilai angka antara 0 sampai 100." sqref="BL42">
      <formula1>0</formula1>
      <formula2>100</formula2>
    </dataValidation>
    <dataValidation type="decimal" allowBlank="1" showDropDown="1" showInputMessage="1" showErrorMessage="1" errorTitle="Masukan salah" error="Isian Anda salah!" promptTitle="Input yg diisikan" prompt="nilai angka antara 0 sampai 100." sqref="BL43">
      <formula1>0</formula1>
      <formula2>100</formula2>
    </dataValidation>
    <dataValidation type="decimal" allowBlank="1" showDropDown="1" showInputMessage="1" showErrorMessage="1" errorTitle="Masukan salah" error="Isian Anda salah!" promptTitle="Input yg diisikan" prompt="nilai angka antara 0 sampai 100." sqref="BL44">
      <formula1>0</formula1>
      <formula2>100</formula2>
    </dataValidation>
    <dataValidation type="decimal" allowBlank="1" showDropDown="1" showInputMessage="1" showErrorMessage="1" errorTitle="Masukan salah" error="Isian Anda salah!" promptTitle="Input yg diisikan" prompt="nilai angka antara 0 sampai 100." sqref="BL45">
      <formula1>0</formula1>
      <formula2>100</formula2>
    </dataValidation>
    <dataValidation type="decimal" allowBlank="1" showDropDown="1" showInputMessage="1" showErrorMessage="1" errorTitle="Masukan salah" error="Isian Anda salah!" promptTitle="Input yg diisikan" prompt="nilai angka antara 0 sampai 100." sqref="BL46">
      <formula1>0</formula1>
      <formula2>100</formula2>
    </dataValidation>
    <dataValidation type="decimal" allowBlank="1" showDropDown="1" showInputMessage="1" showErrorMessage="1" errorTitle="Masukan salah" error="Isian Anda salah!" promptTitle="Input yg diisikan" prompt="nilai angka antara 0 sampai 100." sqref="BL47">
      <formula1>0</formula1>
      <formula2>100</formula2>
    </dataValidation>
    <dataValidation type="decimal" allowBlank="1" showDropDown="1" showInputMessage="1" showErrorMessage="1" errorTitle="Masukan salah" error="Isian Anda salah!" promptTitle="Input yg diisikan" prompt="nilai angka antara 0 sampai 100." sqref="BL48">
      <formula1>0</formula1>
      <formula2>100</formula2>
    </dataValidation>
    <dataValidation type="decimal" allowBlank="1" showDropDown="1" showInputMessage="1" showErrorMessage="1" errorTitle="Masukan salah" error="Isian Anda salah!" promptTitle="Input yg diisikan" prompt="nilai angka antara 0 sampai 100." sqref="BL49">
      <formula1>0</formula1>
      <formula2>100</formula2>
    </dataValidation>
    <dataValidation type="decimal" allowBlank="1" showDropDown="1" showInputMessage="1" showErrorMessage="1" errorTitle="Masukan salah" error="Isian Anda salah!" promptTitle="Input yg diisikan" prompt="nilai angka antara 0 sampai 100." sqref="BL50">
      <formula1>0</formula1>
      <formula2>100</formula2>
    </dataValidation>
    <dataValidation type="decimal" allowBlank="1" showDropDown="1" showInputMessage="1" showErrorMessage="1" errorTitle="Masukan salah" error="Isian Anda salah!" promptTitle="Input yg diisikan" prompt="nilai angka antara 0 sampai 100." sqref="BW11">
      <formula1>0</formula1>
      <formula2>100</formula2>
    </dataValidation>
    <dataValidation type="decimal" allowBlank="1" showDropDown="1" showInputMessage="1" showErrorMessage="1" errorTitle="Masukan salah" error="Isian Anda salah!" promptTitle="Input yg diisikan" prompt="nilai angka antara 0 sampai 100." sqref="BW12">
      <formula1>0</formula1>
      <formula2>100</formula2>
    </dataValidation>
    <dataValidation type="decimal" allowBlank="1" showDropDown="1" showInputMessage="1" showErrorMessage="1" errorTitle="Masukan salah" error="Isian Anda salah!" promptTitle="Input yg diisikan" prompt="nilai angka antara 0 sampai 100." sqref="BW13">
      <formula1>0</formula1>
      <formula2>100</formula2>
    </dataValidation>
    <dataValidation type="decimal" allowBlank="1" showDropDown="1" showInputMessage="1" showErrorMessage="1" errorTitle="Masukan salah" error="Isian Anda salah!" promptTitle="Input yg diisikan" prompt="nilai angka antara 0 sampai 100." sqref="BW14">
      <formula1>0</formula1>
      <formula2>100</formula2>
    </dataValidation>
    <dataValidation type="decimal" allowBlank="1" showDropDown="1" showInputMessage="1" showErrorMessage="1" errorTitle="Masukan salah" error="Isian Anda salah!" promptTitle="Input yg diisikan" prompt="nilai angka antara 0 sampai 100." sqref="BW15">
      <formula1>0</formula1>
      <formula2>100</formula2>
    </dataValidation>
    <dataValidation type="decimal" allowBlank="1" showDropDown="1" showInputMessage="1" showErrorMessage="1" errorTitle="Masukan salah" error="Isian Anda salah!" promptTitle="Input yg diisikan" prompt="nilai angka antara 0 sampai 100." sqref="BW16">
      <formula1>0</formula1>
      <formula2>100</formula2>
    </dataValidation>
    <dataValidation type="decimal" allowBlank="1" showDropDown="1" showInputMessage="1" showErrorMessage="1" errorTitle="Masukan salah" error="Isian Anda salah!" promptTitle="Input yg diisikan" prompt="nilai angka antara 0 sampai 100." sqref="BW17">
      <formula1>0</formula1>
      <formula2>100</formula2>
    </dataValidation>
    <dataValidation type="decimal" allowBlank="1" showDropDown="1" showInputMessage="1" showErrorMessage="1" errorTitle="Masukan salah" error="Isian Anda salah!" promptTitle="Input yg diisikan" prompt="nilai angka antara 0 sampai 100." sqref="BW18">
      <formula1>0</formula1>
      <formula2>100</formula2>
    </dataValidation>
    <dataValidation type="decimal" allowBlank="1" showDropDown="1" showInputMessage="1" showErrorMessage="1" errorTitle="Masukan salah" error="Isian Anda salah!" promptTitle="Input yg diisikan" prompt="nilai angka antara 0 sampai 100." sqref="BW19">
      <formula1>0</formula1>
      <formula2>100</formula2>
    </dataValidation>
    <dataValidation type="decimal" allowBlank="1" showDropDown="1" showInputMessage="1" showErrorMessage="1" errorTitle="Masukan salah" error="Isian Anda salah!" promptTitle="Input yg diisikan" prompt="nilai angka antara 0 sampai 100." sqref="BW20">
      <formula1>0</formula1>
      <formula2>100</formula2>
    </dataValidation>
    <dataValidation type="decimal" allowBlank="1" showDropDown="1" showInputMessage="1" showErrorMessage="1" errorTitle="Masukan salah" error="Isian Anda salah!" promptTitle="Input yg diisikan" prompt="nilai angka antara 0 sampai 100." sqref="BW21">
      <formula1>0</formula1>
      <formula2>100</formula2>
    </dataValidation>
    <dataValidation type="decimal" allowBlank="1" showDropDown="1" showInputMessage="1" showErrorMessage="1" errorTitle="Masukan salah" error="Isian Anda salah!" promptTitle="Input yg diisikan" prompt="nilai angka antara 0 sampai 100." sqref="BW22">
      <formula1>0</formula1>
      <formula2>100</formula2>
    </dataValidation>
    <dataValidation type="decimal" allowBlank="1" showDropDown="1" showInputMessage="1" showErrorMessage="1" errorTitle="Masukan salah" error="Isian Anda salah!" promptTitle="Input yg diisikan" prompt="nilai angka antara 0 sampai 100." sqref="BW23">
      <formula1>0</formula1>
      <formula2>100</formula2>
    </dataValidation>
    <dataValidation type="decimal" allowBlank="1" showDropDown="1" showInputMessage="1" showErrorMessage="1" errorTitle="Masukan salah" error="Isian Anda salah!" promptTitle="Input yg diisikan" prompt="nilai angka antara 0 sampai 100." sqref="BW24">
      <formula1>0</formula1>
      <formula2>100</formula2>
    </dataValidation>
    <dataValidation type="decimal" allowBlank="1" showDropDown="1" showInputMessage="1" showErrorMessage="1" errorTitle="Masukan salah" error="Isian Anda salah!" promptTitle="Input yg diisikan" prompt="nilai angka antara 0 sampai 100." sqref="BW25">
      <formula1>0</formula1>
      <formula2>100</formula2>
    </dataValidation>
    <dataValidation type="decimal" allowBlank="1" showDropDown="1" showInputMessage="1" showErrorMessage="1" errorTitle="Masukan salah" error="Isian Anda salah!" promptTitle="Input yg diisikan" prompt="nilai angka antara 0 sampai 100." sqref="BW26">
      <formula1>0</formula1>
      <formula2>100</formula2>
    </dataValidation>
    <dataValidation type="decimal" allowBlank="1" showDropDown="1" showInputMessage="1" showErrorMessage="1" errorTitle="Masukan salah" error="Isian Anda salah!" promptTitle="Input yg diisikan" prompt="nilai angka antara 0 sampai 100." sqref="BW27">
      <formula1>0</formula1>
      <formula2>100</formula2>
    </dataValidation>
    <dataValidation type="decimal" allowBlank="1" showDropDown="1" showInputMessage="1" showErrorMessage="1" errorTitle="Masukan salah" error="Isian Anda salah!" promptTitle="Input yg diisikan" prompt="nilai angka antara 0 sampai 100." sqref="BW28">
      <formula1>0</formula1>
      <formula2>100</formula2>
    </dataValidation>
    <dataValidation type="decimal" allowBlank="1" showDropDown="1" showInputMessage="1" showErrorMessage="1" errorTitle="Masukan salah" error="Isian Anda salah!" promptTitle="Input yg diisikan" prompt="nilai angka antara 0 sampai 100." sqref="BW29">
      <formula1>0</formula1>
      <formula2>100</formula2>
    </dataValidation>
    <dataValidation type="decimal" allowBlank="1" showDropDown="1" showInputMessage="1" showErrorMessage="1" errorTitle="Masukan salah" error="Isian Anda salah!" promptTitle="Input yg diisikan" prompt="nilai angka antara 0 sampai 100." sqref="BW30">
      <formula1>0</formula1>
      <formula2>100</formula2>
    </dataValidation>
    <dataValidation type="decimal" allowBlank="1" showDropDown="1" showInputMessage="1" showErrorMessage="1" errorTitle="Masukan salah" error="Isian Anda salah!" promptTitle="Input yg diisikan" prompt="nilai angka antara 0 sampai 100." sqref="BW31">
      <formula1>0</formula1>
      <formula2>100</formula2>
    </dataValidation>
    <dataValidation type="decimal" allowBlank="1" showDropDown="1" showInputMessage="1" showErrorMessage="1" errorTitle="Masukan salah" error="Isian Anda salah!" promptTitle="Input yg diisikan" prompt="nilai angka antara 0 sampai 100." sqref="BW32">
      <formula1>0</formula1>
      <formula2>100</formula2>
    </dataValidation>
    <dataValidation type="decimal" allowBlank="1" showDropDown="1" showInputMessage="1" showErrorMessage="1" errorTitle="Masukan salah" error="Isian Anda salah!" promptTitle="Input yg diisikan" prompt="nilai angka antara 0 sampai 100." sqref="BW33">
      <formula1>0</formula1>
      <formula2>100</formula2>
    </dataValidation>
    <dataValidation type="decimal" allowBlank="1" showDropDown="1" showInputMessage="1" showErrorMessage="1" errorTitle="Masukan salah" error="Isian Anda salah!" promptTitle="Input yg diisikan" prompt="nilai angka antara 0 sampai 100." sqref="BW34">
      <formula1>0</formula1>
      <formula2>100</formula2>
    </dataValidation>
    <dataValidation type="decimal" allowBlank="1" showDropDown="1" showInputMessage="1" showErrorMessage="1" errorTitle="Masukan salah" error="Isian Anda salah!" promptTitle="Input yg diisikan" prompt="nilai angka antara 0 sampai 100." sqref="BW35">
      <formula1>0</formula1>
      <formula2>100</formula2>
    </dataValidation>
    <dataValidation type="decimal" allowBlank="1" showDropDown="1" showInputMessage="1" showErrorMessage="1" errorTitle="Masukan salah" error="Isian Anda salah!" promptTitle="Input yg diisikan" prompt="nilai angka antara 0 sampai 100." sqref="BW36">
      <formula1>0</formula1>
      <formula2>100</formula2>
    </dataValidation>
    <dataValidation type="decimal" allowBlank="1" showDropDown="1" showInputMessage="1" showErrorMessage="1" errorTitle="Masukan salah" error="Isian Anda salah!" promptTitle="Input yg diisikan" prompt="nilai angka antara 0 sampai 100." sqref="BW37">
      <formula1>0</formula1>
      <formula2>100</formula2>
    </dataValidation>
    <dataValidation type="decimal" allowBlank="1" showDropDown="1" showInputMessage="1" showErrorMessage="1" errorTitle="Masukan salah" error="Isian Anda salah!" promptTitle="Input yg diisikan" prompt="nilai angka antara 0 sampai 100." sqref="BW38">
      <formula1>0</formula1>
      <formula2>100</formula2>
    </dataValidation>
    <dataValidation type="decimal" allowBlank="1" showDropDown="1" showInputMessage="1" showErrorMessage="1" errorTitle="Masukan salah" error="Isian Anda salah!" promptTitle="Input yg diisikan" prompt="nilai angka antara 0 sampai 100." sqref="BW39">
      <formula1>0</formula1>
      <formula2>100</formula2>
    </dataValidation>
    <dataValidation type="decimal" allowBlank="1" showDropDown="1" showInputMessage="1" showErrorMessage="1" errorTitle="Masukan salah" error="Isian Anda salah!" promptTitle="Input yg diisikan" prompt="nilai angka antara 0 sampai 100." sqref="BW40">
      <formula1>0</formula1>
      <formula2>100</formula2>
    </dataValidation>
    <dataValidation type="decimal" allowBlank="1" showDropDown="1" showInputMessage="1" showErrorMessage="1" errorTitle="Masukan salah" error="Isian Anda salah!" promptTitle="Input yg diisikan" prompt="nilai angka antara 0 sampai 100." sqref="BW41">
      <formula1>0</formula1>
      <formula2>100</formula2>
    </dataValidation>
    <dataValidation type="decimal" allowBlank="1" showDropDown="1" showInputMessage="1" showErrorMessage="1" errorTitle="Masukan salah" error="Isian Anda salah!" promptTitle="Input yg diisikan" prompt="nilai angka antara 0 sampai 100." sqref="BW42">
      <formula1>0</formula1>
      <formula2>100</formula2>
    </dataValidation>
    <dataValidation type="decimal" allowBlank="1" showDropDown="1" showInputMessage="1" showErrorMessage="1" errorTitle="Masukan salah" error="Isian Anda salah!" promptTitle="Input yg diisikan" prompt="nilai angka antara 0 sampai 100." sqref="BW43">
      <formula1>0</formula1>
      <formula2>100</formula2>
    </dataValidation>
    <dataValidation type="decimal" allowBlank="1" showDropDown="1" showInputMessage="1" showErrorMessage="1" errorTitle="Masukan salah" error="Isian Anda salah!" promptTitle="Input yg diisikan" prompt="nilai angka antara 0 sampai 100." sqref="BW44">
      <formula1>0</formula1>
      <formula2>100</formula2>
    </dataValidation>
    <dataValidation type="decimal" allowBlank="1" showDropDown="1" showInputMessage="1" showErrorMessage="1" errorTitle="Masukan salah" error="Isian Anda salah!" promptTitle="Input yg diisikan" prompt="nilai angka antara 0 sampai 100." sqref="BW45">
      <formula1>0</formula1>
      <formula2>100</formula2>
    </dataValidation>
    <dataValidation type="decimal" allowBlank="1" showDropDown="1" showInputMessage="1" showErrorMessage="1" errorTitle="Masukan salah" error="Isian Anda salah!" promptTitle="Input yg diisikan" prompt="nilai angka antara 0 sampai 100." sqref="BW46">
      <formula1>0</formula1>
      <formula2>100</formula2>
    </dataValidation>
    <dataValidation type="decimal" allowBlank="1" showDropDown="1" showInputMessage="1" showErrorMessage="1" errorTitle="Masukan salah" error="Isian Anda salah!" promptTitle="Input yg diisikan" prompt="nilai angka antara 0 sampai 100." sqref="BW47">
      <formula1>0</formula1>
      <formula2>100</formula2>
    </dataValidation>
    <dataValidation type="decimal" allowBlank="1" showDropDown="1" showInputMessage="1" showErrorMessage="1" errorTitle="Masukan salah" error="Isian Anda salah!" promptTitle="Input yg diisikan" prompt="nilai angka antara 0 sampai 100." sqref="BW48">
      <formula1>0</formula1>
      <formula2>100</formula2>
    </dataValidation>
    <dataValidation type="decimal" allowBlank="1" showDropDown="1" showInputMessage="1" showErrorMessage="1" errorTitle="Masukan salah" error="Isian Anda salah!" promptTitle="Input yg diisikan" prompt="nilai angka antara 0 sampai 100." sqref="BW49">
      <formula1>0</formula1>
      <formula2>100</formula2>
    </dataValidation>
    <dataValidation type="decimal" allowBlank="1" showDropDown="1" showInputMessage="1" showErrorMessage="1" errorTitle="Masukan salah" error="Isian Anda salah!" promptTitle="Input yg diisikan" prompt="nilai angka antara 0 sampai 100." sqref="BW50">
      <formula1>0</formula1>
      <formula2>100</formula2>
    </dataValidation>
    <dataValidation type="decimal" allowBlank="1" showDropDown="1" showInputMessage="1" showErrorMessage="1" errorTitle="Masukan salah" error="Isian Anda salah!" promptTitle="Input yg diisikan" prompt="nilai angka antara 0 sampai 100." sqref="BX11">
      <formula1>0</formula1>
      <formula2>100</formula2>
    </dataValidation>
    <dataValidation type="decimal" allowBlank="1" showDropDown="1" showInputMessage="1" showErrorMessage="1" errorTitle="Masukan salah" error="Isian Anda salah!" promptTitle="Input yg diisikan" prompt="nilai angka antara 0 sampai 100." sqref="BX12">
      <formula1>0</formula1>
      <formula2>100</formula2>
    </dataValidation>
    <dataValidation type="decimal" allowBlank="1" showDropDown="1" showInputMessage="1" showErrorMessage="1" errorTitle="Masukan salah" error="Isian Anda salah!" promptTitle="Input yg diisikan" prompt="nilai angka antara 0 sampai 100." sqref="BX13">
      <formula1>0</formula1>
      <formula2>100</formula2>
    </dataValidation>
    <dataValidation type="decimal" allowBlank="1" showDropDown="1" showInputMessage="1" showErrorMessage="1" errorTitle="Masukan salah" error="Isian Anda salah!" promptTitle="Input yg diisikan" prompt="nilai angka antara 0 sampai 100." sqref="BX14">
      <formula1>0</formula1>
      <formula2>100</formula2>
    </dataValidation>
    <dataValidation type="decimal" allowBlank="1" showDropDown="1" showInputMessage="1" showErrorMessage="1" errorTitle="Masukan salah" error="Isian Anda salah!" promptTitle="Input yg diisikan" prompt="nilai angka antara 0 sampai 100." sqref="BX15">
      <formula1>0</formula1>
      <formula2>100</formula2>
    </dataValidation>
    <dataValidation type="decimal" allowBlank="1" showDropDown="1" showInputMessage="1" showErrorMessage="1" errorTitle="Masukan salah" error="Isian Anda salah!" promptTitle="Input yg diisikan" prompt="nilai angka antara 0 sampai 100." sqref="BX16">
      <formula1>0</formula1>
      <formula2>100</formula2>
    </dataValidation>
    <dataValidation type="decimal" allowBlank="1" showDropDown="1" showInputMessage="1" showErrorMessage="1" errorTitle="Masukan salah" error="Isian Anda salah!" promptTitle="Input yg diisikan" prompt="nilai angka antara 0 sampai 100." sqref="BX17">
      <formula1>0</formula1>
      <formula2>100</formula2>
    </dataValidation>
    <dataValidation type="decimal" allowBlank="1" showDropDown="1" showInputMessage="1" showErrorMessage="1" errorTitle="Masukan salah" error="Isian Anda salah!" promptTitle="Input yg diisikan" prompt="nilai angka antara 0 sampai 100." sqref="BX18">
      <formula1>0</formula1>
      <formula2>100</formula2>
    </dataValidation>
    <dataValidation type="decimal" allowBlank="1" showDropDown="1" showInputMessage="1" showErrorMessage="1" errorTitle="Masukan salah" error="Isian Anda salah!" promptTitle="Input yg diisikan" prompt="nilai angka antara 0 sampai 100." sqref="BX19">
      <formula1>0</formula1>
      <formula2>100</formula2>
    </dataValidation>
    <dataValidation type="decimal" allowBlank="1" showDropDown="1" showInputMessage="1" showErrorMessage="1" errorTitle="Masukan salah" error="Isian Anda salah!" promptTitle="Input yg diisikan" prompt="nilai angka antara 0 sampai 100." sqref="BX20">
      <formula1>0</formula1>
      <formula2>100</formula2>
    </dataValidation>
    <dataValidation type="decimal" allowBlank="1" showDropDown="1" showInputMessage="1" showErrorMessage="1" errorTitle="Masukan salah" error="Isian Anda salah!" promptTitle="Input yg diisikan" prompt="nilai angka antara 0 sampai 100." sqref="BX21">
      <formula1>0</formula1>
      <formula2>100</formula2>
    </dataValidation>
    <dataValidation type="decimal" allowBlank="1" showDropDown="1" showInputMessage="1" showErrorMessage="1" errorTitle="Masukan salah" error="Isian Anda salah!" promptTitle="Input yg diisikan" prompt="nilai angka antara 0 sampai 100." sqref="BX22">
      <formula1>0</formula1>
      <formula2>100</formula2>
    </dataValidation>
    <dataValidation type="decimal" allowBlank="1" showDropDown="1" showInputMessage="1" showErrorMessage="1" errorTitle="Masukan salah" error="Isian Anda salah!" promptTitle="Input yg diisikan" prompt="nilai angka antara 0 sampai 100." sqref="BX23">
      <formula1>0</formula1>
      <formula2>100</formula2>
    </dataValidation>
    <dataValidation type="decimal" allowBlank="1" showDropDown="1" showInputMessage="1" showErrorMessage="1" errorTitle="Masukan salah" error="Isian Anda salah!" promptTitle="Input yg diisikan" prompt="nilai angka antara 0 sampai 100." sqref="BX24">
      <formula1>0</formula1>
      <formula2>100</formula2>
    </dataValidation>
    <dataValidation type="decimal" allowBlank="1" showDropDown="1" showInputMessage="1" showErrorMessage="1" errorTitle="Masukan salah" error="Isian Anda salah!" promptTitle="Input yg diisikan" prompt="nilai angka antara 0 sampai 100." sqref="BX25">
      <formula1>0</formula1>
      <formula2>100</formula2>
    </dataValidation>
    <dataValidation type="decimal" allowBlank="1" showDropDown="1" showInputMessage="1" showErrorMessage="1" errorTitle="Masukan salah" error="Isian Anda salah!" promptTitle="Input yg diisikan" prompt="nilai angka antara 0 sampai 100." sqref="BX26">
      <formula1>0</formula1>
      <formula2>100</formula2>
    </dataValidation>
    <dataValidation type="decimal" allowBlank="1" showDropDown="1" showInputMessage="1" showErrorMessage="1" errorTitle="Masukan salah" error="Isian Anda salah!" promptTitle="Input yg diisikan" prompt="nilai angka antara 0 sampai 100." sqref="BX27">
      <formula1>0</formula1>
      <formula2>100</formula2>
    </dataValidation>
    <dataValidation type="decimal" allowBlank="1" showDropDown="1" showInputMessage="1" showErrorMessage="1" errorTitle="Masukan salah" error="Isian Anda salah!" promptTitle="Input yg diisikan" prompt="nilai angka antara 0 sampai 100." sqref="BX28">
      <formula1>0</formula1>
      <formula2>100</formula2>
    </dataValidation>
    <dataValidation type="decimal" allowBlank="1" showDropDown="1" showInputMessage="1" showErrorMessage="1" errorTitle="Masukan salah" error="Isian Anda salah!" promptTitle="Input yg diisikan" prompt="nilai angka antara 0 sampai 100." sqref="BX29">
      <formula1>0</formula1>
      <formula2>100</formula2>
    </dataValidation>
    <dataValidation type="decimal" allowBlank="1" showDropDown="1" showInputMessage="1" showErrorMessage="1" errorTitle="Masukan salah" error="Isian Anda salah!" promptTitle="Input yg diisikan" prompt="nilai angka antara 0 sampai 100." sqref="BX30">
      <formula1>0</formula1>
      <formula2>100</formula2>
    </dataValidation>
    <dataValidation type="decimal" allowBlank="1" showDropDown="1" showInputMessage="1" showErrorMessage="1" errorTitle="Masukan salah" error="Isian Anda salah!" promptTitle="Input yg diisikan" prompt="nilai angka antara 0 sampai 100." sqref="BX31">
      <formula1>0</formula1>
      <formula2>100</formula2>
    </dataValidation>
    <dataValidation type="decimal" allowBlank="1" showDropDown="1" showInputMessage="1" showErrorMessage="1" errorTitle="Masukan salah" error="Isian Anda salah!" promptTitle="Input yg diisikan" prompt="nilai angka antara 0 sampai 100." sqref="BX32">
      <formula1>0</formula1>
      <formula2>100</formula2>
    </dataValidation>
    <dataValidation type="decimal" allowBlank="1" showDropDown="1" showInputMessage="1" showErrorMessage="1" errorTitle="Masukan salah" error="Isian Anda salah!" promptTitle="Input yg diisikan" prompt="nilai angka antara 0 sampai 100." sqref="BX33">
      <formula1>0</formula1>
      <formula2>100</formula2>
    </dataValidation>
    <dataValidation type="decimal" allowBlank="1" showDropDown="1" showInputMessage="1" showErrorMessage="1" errorTitle="Masukan salah" error="Isian Anda salah!" promptTitle="Input yg diisikan" prompt="nilai angka antara 0 sampai 100." sqref="BX34">
      <formula1>0</formula1>
      <formula2>100</formula2>
    </dataValidation>
    <dataValidation type="decimal" allowBlank="1" showDropDown="1" showInputMessage="1" showErrorMessage="1" errorTitle="Masukan salah" error="Isian Anda salah!" promptTitle="Input yg diisikan" prompt="nilai angka antara 0 sampai 100." sqref="BX35">
      <formula1>0</formula1>
      <formula2>100</formula2>
    </dataValidation>
    <dataValidation type="decimal" allowBlank="1" showDropDown="1" showInputMessage="1" showErrorMessage="1" errorTitle="Masukan salah" error="Isian Anda salah!" promptTitle="Input yg diisikan" prompt="nilai angka antara 0 sampai 100." sqref="BX36">
      <formula1>0</formula1>
      <formula2>100</formula2>
    </dataValidation>
    <dataValidation type="decimal" allowBlank="1" showDropDown="1" showInputMessage="1" showErrorMessage="1" errorTitle="Masukan salah" error="Isian Anda salah!" promptTitle="Input yg diisikan" prompt="nilai angka antara 0 sampai 100." sqref="BX37">
      <formula1>0</formula1>
      <formula2>100</formula2>
    </dataValidation>
    <dataValidation type="decimal" allowBlank="1" showDropDown="1" showInputMessage="1" showErrorMessage="1" errorTitle="Masukan salah" error="Isian Anda salah!" promptTitle="Input yg diisikan" prompt="nilai angka antara 0 sampai 100." sqref="BX38">
      <formula1>0</formula1>
      <formula2>100</formula2>
    </dataValidation>
    <dataValidation type="decimal" allowBlank="1" showDropDown="1" showInputMessage="1" showErrorMessage="1" errorTitle="Masukan salah" error="Isian Anda salah!" promptTitle="Input yg diisikan" prompt="nilai angka antara 0 sampai 100." sqref="BX39">
      <formula1>0</formula1>
      <formula2>100</formula2>
    </dataValidation>
    <dataValidation type="decimal" allowBlank="1" showDropDown="1" showInputMessage="1" showErrorMessage="1" errorTitle="Masukan salah" error="Isian Anda salah!" promptTitle="Input yg diisikan" prompt="nilai angka antara 0 sampai 100." sqref="BX40">
      <formula1>0</formula1>
      <formula2>100</formula2>
    </dataValidation>
    <dataValidation type="decimal" allowBlank="1" showDropDown="1" showInputMessage="1" showErrorMessage="1" errorTitle="Masukan salah" error="Isian Anda salah!" promptTitle="Input yg diisikan" prompt="nilai angka antara 0 sampai 100." sqref="BX41">
      <formula1>0</formula1>
      <formula2>100</formula2>
    </dataValidation>
    <dataValidation type="decimal" allowBlank="1" showDropDown="1" showInputMessage="1" showErrorMessage="1" errorTitle="Masukan salah" error="Isian Anda salah!" promptTitle="Input yg diisikan" prompt="nilai angka antara 0 sampai 100." sqref="BX42">
      <formula1>0</formula1>
      <formula2>100</formula2>
    </dataValidation>
    <dataValidation type="decimal" allowBlank="1" showDropDown="1" showInputMessage="1" showErrorMessage="1" errorTitle="Masukan salah" error="Isian Anda salah!" promptTitle="Input yg diisikan" prompt="nilai angka antara 0 sampai 100." sqref="BX43">
      <formula1>0</formula1>
      <formula2>100</formula2>
    </dataValidation>
    <dataValidation type="decimal" allowBlank="1" showDropDown="1" showInputMessage="1" showErrorMessage="1" errorTitle="Masukan salah" error="Isian Anda salah!" promptTitle="Input yg diisikan" prompt="nilai angka antara 0 sampai 100." sqref="BX44">
      <formula1>0</formula1>
      <formula2>100</formula2>
    </dataValidation>
    <dataValidation type="decimal" allowBlank="1" showDropDown="1" showInputMessage="1" showErrorMessage="1" errorTitle="Masukan salah" error="Isian Anda salah!" promptTitle="Input yg diisikan" prompt="nilai angka antara 0 sampai 100." sqref="BX45">
      <formula1>0</formula1>
      <formula2>100</formula2>
    </dataValidation>
    <dataValidation type="decimal" allowBlank="1" showDropDown="1" showInputMessage="1" showErrorMessage="1" errorTitle="Masukan salah" error="Isian Anda salah!" promptTitle="Input yg diisikan" prompt="nilai angka antara 0 sampai 100." sqref="BX46">
      <formula1>0</formula1>
      <formula2>100</formula2>
    </dataValidation>
    <dataValidation type="decimal" allowBlank="1" showDropDown="1" showInputMessage="1" showErrorMessage="1" errorTitle="Masukan salah" error="Isian Anda salah!" promptTitle="Input yg diisikan" prompt="nilai angka antara 0 sampai 100." sqref="BX47">
      <formula1>0</formula1>
      <formula2>100</formula2>
    </dataValidation>
    <dataValidation type="decimal" allowBlank="1" showDropDown="1" showInputMessage="1" showErrorMessage="1" errorTitle="Masukan salah" error="Isian Anda salah!" promptTitle="Input yg diisikan" prompt="nilai angka antara 0 sampai 100." sqref="BX48">
      <formula1>0</formula1>
      <formula2>100</formula2>
    </dataValidation>
    <dataValidation type="decimal" allowBlank="1" showDropDown="1" showInputMessage="1" showErrorMessage="1" errorTitle="Masukan salah" error="Isian Anda salah!" promptTitle="Input yg diisikan" prompt="nilai angka antara 0 sampai 100." sqref="BX49">
      <formula1>0</formula1>
      <formula2>100</formula2>
    </dataValidation>
    <dataValidation type="decimal" allowBlank="1" showDropDown="1" showInputMessage="1" showErrorMessage="1" errorTitle="Masukan salah" error="Isian Anda salah!" promptTitle="Input yg diisikan" prompt="nilai angka antara 0 sampai 100." sqref="BX50">
      <formula1>0</formula1>
      <formula2>100</formula2>
    </dataValidation>
    <dataValidation type="decimal" allowBlank="1" showDropDown="1" showInputMessage="1" showErrorMessage="1" errorTitle="Masukan salah" error="Isian Anda salah!" promptTitle="Input yg diisikan" prompt="nilai angka antara 0 sampai 100." sqref="BY11">
      <formula1>0</formula1>
      <formula2>100</formula2>
    </dataValidation>
    <dataValidation type="decimal" allowBlank="1" showDropDown="1" showInputMessage="1" showErrorMessage="1" errorTitle="Masukan salah" error="Isian Anda salah!" promptTitle="Input yg diisikan" prompt="nilai angka antara 0 sampai 100." sqref="BY12">
      <formula1>0</formula1>
      <formula2>100</formula2>
    </dataValidation>
    <dataValidation type="decimal" allowBlank="1" showDropDown="1" showInputMessage="1" showErrorMessage="1" errorTitle="Masukan salah" error="Isian Anda salah!" promptTitle="Input yg diisikan" prompt="nilai angka antara 0 sampai 100." sqref="BY13">
      <formula1>0</formula1>
      <formula2>100</formula2>
    </dataValidation>
    <dataValidation type="decimal" allowBlank="1" showDropDown="1" showInputMessage="1" showErrorMessage="1" errorTitle="Masukan salah" error="Isian Anda salah!" promptTitle="Input yg diisikan" prompt="nilai angka antara 0 sampai 100." sqref="BY14">
      <formula1>0</formula1>
      <formula2>100</formula2>
    </dataValidation>
    <dataValidation type="decimal" allowBlank="1" showDropDown="1" showInputMessage="1" showErrorMessage="1" errorTitle="Masukan salah" error="Isian Anda salah!" promptTitle="Input yg diisikan" prompt="nilai angka antara 0 sampai 100." sqref="BY15">
      <formula1>0</formula1>
      <formula2>100</formula2>
    </dataValidation>
    <dataValidation type="decimal" allowBlank="1" showDropDown="1" showInputMessage="1" showErrorMessage="1" errorTitle="Masukan salah" error="Isian Anda salah!" promptTitle="Input yg diisikan" prompt="nilai angka antara 0 sampai 100." sqref="BY16">
      <formula1>0</formula1>
      <formula2>100</formula2>
    </dataValidation>
    <dataValidation type="decimal" allowBlank="1" showDropDown="1" showInputMessage="1" showErrorMessage="1" errorTitle="Masukan salah" error="Isian Anda salah!" promptTitle="Input yg diisikan" prompt="nilai angka antara 0 sampai 100." sqref="BY17">
      <formula1>0</formula1>
      <formula2>100</formula2>
    </dataValidation>
    <dataValidation type="decimal" allowBlank="1" showDropDown="1" showInputMessage="1" showErrorMessage="1" errorTitle="Masukan salah" error="Isian Anda salah!" promptTitle="Input yg diisikan" prompt="nilai angka antara 0 sampai 100." sqref="BY18">
      <formula1>0</formula1>
      <formula2>100</formula2>
    </dataValidation>
    <dataValidation type="decimal" allowBlank="1" showDropDown="1" showInputMessage="1" showErrorMessage="1" errorTitle="Masukan salah" error="Isian Anda salah!" promptTitle="Input yg diisikan" prompt="nilai angka antara 0 sampai 100." sqref="BY19">
      <formula1>0</formula1>
      <formula2>100</formula2>
    </dataValidation>
    <dataValidation type="decimal" allowBlank="1" showDropDown="1" showInputMessage="1" showErrorMessage="1" errorTitle="Masukan salah" error="Isian Anda salah!" promptTitle="Input yg diisikan" prompt="nilai angka antara 0 sampai 100." sqref="BY20">
      <formula1>0</formula1>
      <formula2>100</formula2>
    </dataValidation>
    <dataValidation type="decimal" allowBlank="1" showDropDown="1" showInputMessage="1" showErrorMessage="1" errorTitle="Masukan salah" error="Isian Anda salah!" promptTitle="Input yg diisikan" prompt="nilai angka antara 0 sampai 100." sqref="BY21">
      <formula1>0</formula1>
      <formula2>100</formula2>
    </dataValidation>
    <dataValidation type="decimal" allowBlank="1" showDropDown="1" showInputMessage="1" showErrorMessage="1" errorTitle="Masukan salah" error="Isian Anda salah!" promptTitle="Input yg diisikan" prompt="nilai angka antara 0 sampai 100." sqref="BY22">
      <formula1>0</formula1>
      <formula2>100</formula2>
    </dataValidation>
    <dataValidation type="decimal" allowBlank="1" showDropDown="1" showInputMessage="1" showErrorMessage="1" errorTitle="Masukan salah" error="Isian Anda salah!" promptTitle="Input yg diisikan" prompt="nilai angka antara 0 sampai 100." sqref="BY23">
      <formula1>0</formula1>
      <formula2>100</formula2>
    </dataValidation>
    <dataValidation type="decimal" allowBlank="1" showDropDown="1" showInputMessage="1" showErrorMessage="1" errorTitle="Masukan salah" error="Isian Anda salah!" promptTitle="Input yg diisikan" prompt="nilai angka antara 0 sampai 100." sqref="BY24">
      <formula1>0</formula1>
      <formula2>100</formula2>
    </dataValidation>
    <dataValidation type="decimal" allowBlank="1" showDropDown="1" showInputMessage="1" showErrorMessage="1" errorTitle="Masukan salah" error="Isian Anda salah!" promptTitle="Input yg diisikan" prompt="nilai angka antara 0 sampai 100." sqref="BY25">
      <formula1>0</formula1>
      <formula2>100</formula2>
    </dataValidation>
    <dataValidation type="decimal" allowBlank="1" showDropDown="1" showInputMessage="1" showErrorMessage="1" errorTitle="Masukan salah" error="Isian Anda salah!" promptTitle="Input yg diisikan" prompt="nilai angka antara 0 sampai 100." sqref="BY26">
      <formula1>0</formula1>
      <formula2>100</formula2>
    </dataValidation>
    <dataValidation type="decimal" allowBlank="1" showDropDown="1" showInputMessage="1" showErrorMessage="1" errorTitle="Masukan salah" error="Isian Anda salah!" promptTitle="Input yg diisikan" prompt="nilai angka antara 0 sampai 100." sqref="BY27">
      <formula1>0</formula1>
      <formula2>100</formula2>
    </dataValidation>
    <dataValidation type="decimal" allowBlank="1" showDropDown="1" showInputMessage="1" showErrorMessage="1" errorTitle="Masukan salah" error="Isian Anda salah!" promptTitle="Input yg diisikan" prompt="nilai angka antara 0 sampai 100." sqref="BY28">
      <formula1>0</formula1>
      <formula2>100</formula2>
    </dataValidation>
    <dataValidation type="decimal" allowBlank="1" showDropDown="1" showInputMessage="1" showErrorMessage="1" errorTitle="Masukan salah" error="Isian Anda salah!" promptTitle="Input yg diisikan" prompt="nilai angka antara 0 sampai 100." sqref="BY29">
      <formula1>0</formula1>
      <formula2>100</formula2>
    </dataValidation>
    <dataValidation type="decimal" allowBlank="1" showDropDown="1" showInputMessage="1" showErrorMessage="1" errorTitle="Masukan salah" error="Isian Anda salah!" promptTitle="Input yg diisikan" prompt="nilai angka antara 0 sampai 100." sqref="BY30">
      <formula1>0</formula1>
      <formula2>100</formula2>
    </dataValidation>
    <dataValidation type="decimal" allowBlank="1" showDropDown="1" showInputMessage="1" showErrorMessage="1" errorTitle="Masukan salah" error="Isian Anda salah!" promptTitle="Input yg diisikan" prompt="nilai angka antara 0 sampai 100." sqref="BY31">
      <formula1>0</formula1>
      <formula2>100</formula2>
    </dataValidation>
    <dataValidation type="decimal" allowBlank="1" showDropDown="1" showInputMessage="1" showErrorMessage="1" errorTitle="Masukan salah" error="Isian Anda salah!" promptTitle="Input yg diisikan" prompt="nilai angka antara 0 sampai 100." sqref="BY32">
      <formula1>0</formula1>
      <formula2>100</formula2>
    </dataValidation>
    <dataValidation type="decimal" allowBlank="1" showDropDown="1" showInputMessage="1" showErrorMessage="1" errorTitle="Masukan salah" error="Isian Anda salah!" promptTitle="Input yg diisikan" prompt="nilai angka antara 0 sampai 100." sqref="BY33">
      <formula1>0</formula1>
      <formula2>100</formula2>
    </dataValidation>
    <dataValidation type="decimal" allowBlank="1" showDropDown="1" showInputMessage="1" showErrorMessage="1" errorTitle="Masukan salah" error="Isian Anda salah!" promptTitle="Input yg diisikan" prompt="nilai angka antara 0 sampai 100." sqref="BY34">
      <formula1>0</formula1>
      <formula2>100</formula2>
    </dataValidation>
    <dataValidation type="decimal" allowBlank="1" showDropDown="1" showInputMessage="1" showErrorMessage="1" errorTitle="Masukan salah" error="Isian Anda salah!" promptTitle="Input yg diisikan" prompt="nilai angka antara 0 sampai 100." sqref="BY35">
      <formula1>0</formula1>
      <formula2>100</formula2>
    </dataValidation>
    <dataValidation type="decimal" allowBlank="1" showDropDown="1" showInputMessage="1" showErrorMessage="1" errorTitle="Masukan salah" error="Isian Anda salah!" promptTitle="Input yg diisikan" prompt="nilai angka antara 0 sampai 100." sqref="BY36">
      <formula1>0</formula1>
      <formula2>100</formula2>
    </dataValidation>
    <dataValidation type="decimal" allowBlank="1" showDropDown="1" showInputMessage="1" showErrorMessage="1" errorTitle="Masukan salah" error="Isian Anda salah!" promptTitle="Input yg diisikan" prompt="nilai angka antara 0 sampai 100." sqref="BY37">
      <formula1>0</formula1>
      <formula2>100</formula2>
    </dataValidation>
    <dataValidation type="decimal" allowBlank="1" showDropDown="1" showInputMessage="1" showErrorMessage="1" errorTitle="Masukan salah" error="Isian Anda salah!" promptTitle="Input yg diisikan" prompt="nilai angka antara 0 sampai 100." sqref="BY38">
      <formula1>0</formula1>
      <formula2>100</formula2>
    </dataValidation>
    <dataValidation type="decimal" allowBlank="1" showDropDown="1" showInputMessage="1" showErrorMessage="1" errorTitle="Masukan salah" error="Isian Anda salah!" promptTitle="Input yg diisikan" prompt="nilai angka antara 0 sampai 100." sqref="BY39">
      <formula1>0</formula1>
      <formula2>100</formula2>
    </dataValidation>
    <dataValidation type="decimal" allowBlank="1" showDropDown="1" showInputMessage="1" showErrorMessage="1" errorTitle="Masukan salah" error="Isian Anda salah!" promptTitle="Input yg diisikan" prompt="nilai angka antara 0 sampai 100." sqref="BY40">
      <formula1>0</formula1>
      <formula2>100</formula2>
    </dataValidation>
    <dataValidation type="decimal" allowBlank="1" showDropDown="1" showInputMessage="1" showErrorMessage="1" errorTitle="Masukan salah" error="Isian Anda salah!" promptTitle="Input yg diisikan" prompt="nilai angka antara 0 sampai 100." sqref="BY41">
      <formula1>0</formula1>
      <formula2>100</formula2>
    </dataValidation>
    <dataValidation type="decimal" allowBlank="1" showDropDown="1" showInputMessage="1" showErrorMessage="1" errorTitle="Masukan salah" error="Isian Anda salah!" promptTitle="Input yg diisikan" prompt="nilai angka antara 0 sampai 100." sqref="BY42">
      <formula1>0</formula1>
      <formula2>100</formula2>
    </dataValidation>
    <dataValidation type="decimal" allowBlank="1" showDropDown="1" showInputMessage="1" showErrorMessage="1" errorTitle="Masukan salah" error="Isian Anda salah!" promptTitle="Input yg diisikan" prompt="nilai angka antara 0 sampai 100." sqref="BY43">
      <formula1>0</formula1>
      <formula2>100</formula2>
    </dataValidation>
    <dataValidation type="decimal" allowBlank="1" showDropDown="1" showInputMessage="1" showErrorMessage="1" errorTitle="Masukan salah" error="Isian Anda salah!" promptTitle="Input yg diisikan" prompt="nilai angka antara 0 sampai 100." sqref="BY44">
      <formula1>0</formula1>
      <formula2>100</formula2>
    </dataValidation>
    <dataValidation type="decimal" allowBlank="1" showDropDown="1" showInputMessage="1" showErrorMessage="1" errorTitle="Masukan salah" error="Isian Anda salah!" promptTitle="Input yg diisikan" prompt="nilai angka antara 0 sampai 100." sqref="BY45">
      <formula1>0</formula1>
      <formula2>100</formula2>
    </dataValidation>
    <dataValidation type="decimal" allowBlank="1" showDropDown="1" showInputMessage="1" showErrorMessage="1" errorTitle="Masukan salah" error="Isian Anda salah!" promptTitle="Input yg diisikan" prompt="nilai angka antara 0 sampai 100." sqref="BY46">
      <formula1>0</formula1>
      <formula2>100</formula2>
    </dataValidation>
    <dataValidation type="decimal" allowBlank="1" showDropDown="1" showInputMessage="1" showErrorMessage="1" errorTitle="Masukan salah" error="Isian Anda salah!" promptTitle="Input yg diisikan" prompt="nilai angka antara 0 sampai 100." sqref="BY47">
      <formula1>0</formula1>
      <formula2>100</formula2>
    </dataValidation>
    <dataValidation type="decimal" allowBlank="1" showDropDown="1" showInputMessage="1" showErrorMessage="1" errorTitle="Masukan salah" error="Isian Anda salah!" promptTitle="Input yg diisikan" prompt="nilai angka antara 0 sampai 100." sqref="BY48">
      <formula1>0</formula1>
      <formula2>100</formula2>
    </dataValidation>
    <dataValidation type="decimal" allowBlank="1" showDropDown="1" showInputMessage="1" showErrorMessage="1" errorTitle="Masukan salah" error="Isian Anda salah!" promptTitle="Input yg diisikan" prompt="nilai angka antara 0 sampai 100." sqref="BY49">
      <formula1>0</formula1>
      <formula2>100</formula2>
    </dataValidation>
    <dataValidation type="decimal" allowBlank="1" showDropDown="1" showInputMessage="1" showErrorMessage="1" errorTitle="Masukan salah" error="Isian Anda salah!" promptTitle="Input yg diisikan" prompt="nilai angka antara 0 sampai 100." sqref="BY50">
      <formula1>0</formula1>
      <formula2>100</formula2>
    </dataValidation>
    <dataValidation type="decimal" allowBlank="1" showDropDown="1" showInputMessage="1" showErrorMessage="1" errorTitle="Masukan salah" error="Isian Anda salah!" promptTitle="Input yg diisikan" prompt="nilai angka antara 0 sampai 100." sqref="BZ11">
      <formula1>0</formula1>
      <formula2>100</formula2>
    </dataValidation>
    <dataValidation type="decimal" allowBlank="1" showDropDown="1" showInputMessage="1" showErrorMessage="1" errorTitle="Masukan salah" error="Isian Anda salah!" promptTitle="Input yg diisikan" prompt="nilai angka antara 0 sampai 100." sqref="BZ12">
      <formula1>0</formula1>
      <formula2>100</formula2>
    </dataValidation>
    <dataValidation type="decimal" allowBlank="1" showDropDown="1" showInputMessage="1" showErrorMessage="1" errorTitle="Masukan salah" error="Isian Anda salah!" promptTitle="Input yg diisikan" prompt="nilai angka antara 0 sampai 100." sqref="BZ13">
      <formula1>0</formula1>
      <formula2>100</formula2>
    </dataValidation>
    <dataValidation type="decimal" allowBlank="1" showDropDown="1" showInputMessage="1" showErrorMessage="1" errorTitle="Masukan salah" error="Isian Anda salah!" promptTitle="Input yg diisikan" prompt="nilai angka antara 0 sampai 100." sqref="BZ14">
      <formula1>0</formula1>
      <formula2>100</formula2>
    </dataValidation>
    <dataValidation type="decimal" allowBlank="1" showDropDown="1" showInputMessage="1" showErrorMessage="1" errorTitle="Masukan salah" error="Isian Anda salah!" promptTitle="Input yg diisikan" prompt="nilai angka antara 0 sampai 100." sqref="BZ15">
      <formula1>0</formula1>
      <formula2>100</formula2>
    </dataValidation>
    <dataValidation type="decimal" allowBlank="1" showDropDown="1" showInputMessage="1" showErrorMessage="1" errorTitle="Masukan salah" error="Isian Anda salah!" promptTitle="Input yg diisikan" prompt="nilai angka antara 0 sampai 100." sqref="BZ16">
      <formula1>0</formula1>
      <formula2>100</formula2>
    </dataValidation>
    <dataValidation type="decimal" allowBlank="1" showDropDown="1" showInputMessage="1" showErrorMessage="1" errorTitle="Masukan salah" error="Isian Anda salah!" promptTitle="Input yg diisikan" prompt="nilai angka antara 0 sampai 100." sqref="BZ17">
      <formula1>0</formula1>
      <formula2>100</formula2>
    </dataValidation>
    <dataValidation type="decimal" allowBlank="1" showDropDown="1" showInputMessage="1" showErrorMessage="1" errorTitle="Masukan salah" error="Isian Anda salah!" promptTitle="Input yg diisikan" prompt="nilai angka antara 0 sampai 100." sqref="BZ18">
      <formula1>0</formula1>
      <formula2>100</formula2>
    </dataValidation>
    <dataValidation type="decimal" allowBlank="1" showDropDown="1" showInputMessage="1" showErrorMessage="1" errorTitle="Masukan salah" error="Isian Anda salah!" promptTitle="Input yg diisikan" prompt="nilai angka antara 0 sampai 100." sqref="BZ19">
      <formula1>0</formula1>
      <formula2>100</formula2>
    </dataValidation>
    <dataValidation type="decimal" allowBlank="1" showDropDown="1" showInputMessage="1" showErrorMessage="1" errorTitle="Masukan salah" error="Isian Anda salah!" promptTitle="Input yg diisikan" prompt="nilai angka antara 0 sampai 100." sqref="BZ20">
      <formula1>0</formula1>
      <formula2>100</formula2>
    </dataValidation>
    <dataValidation type="decimal" allowBlank="1" showDropDown="1" showInputMessage="1" showErrorMessage="1" errorTitle="Masukan salah" error="Isian Anda salah!" promptTitle="Input yg diisikan" prompt="nilai angka antara 0 sampai 100." sqref="BZ21">
      <formula1>0</formula1>
      <formula2>100</formula2>
    </dataValidation>
    <dataValidation type="decimal" allowBlank="1" showDropDown="1" showInputMessage="1" showErrorMessage="1" errorTitle="Masukan salah" error="Isian Anda salah!" promptTitle="Input yg diisikan" prompt="nilai angka antara 0 sampai 100." sqref="BZ22">
      <formula1>0</formula1>
      <formula2>100</formula2>
    </dataValidation>
    <dataValidation type="decimal" allowBlank="1" showDropDown="1" showInputMessage="1" showErrorMessage="1" errorTitle="Masukan salah" error="Isian Anda salah!" promptTitle="Input yg diisikan" prompt="nilai angka antara 0 sampai 100." sqref="BZ23">
      <formula1>0</formula1>
      <formula2>100</formula2>
    </dataValidation>
    <dataValidation type="decimal" allowBlank="1" showDropDown="1" showInputMessage="1" showErrorMessage="1" errorTitle="Masukan salah" error="Isian Anda salah!" promptTitle="Input yg diisikan" prompt="nilai angka antara 0 sampai 100." sqref="BZ24">
      <formula1>0</formula1>
      <formula2>100</formula2>
    </dataValidation>
    <dataValidation type="decimal" allowBlank="1" showDropDown="1" showInputMessage="1" showErrorMessage="1" errorTitle="Masukan salah" error="Isian Anda salah!" promptTitle="Input yg diisikan" prompt="nilai angka antara 0 sampai 100." sqref="BZ25">
      <formula1>0</formula1>
      <formula2>100</formula2>
    </dataValidation>
    <dataValidation type="decimal" allowBlank="1" showDropDown="1" showInputMessage="1" showErrorMessage="1" errorTitle="Masukan salah" error="Isian Anda salah!" promptTitle="Input yg diisikan" prompt="nilai angka antara 0 sampai 100." sqref="BZ26">
      <formula1>0</formula1>
      <formula2>100</formula2>
    </dataValidation>
    <dataValidation type="decimal" allowBlank="1" showDropDown="1" showInputMessage="1" showErrorMessage="1" errorTitle="Masukan salah" error="Isian Anda salah!" promptTitle="Input yg diisikan" prompt="nilai angka antara 0 sampai 100." sqref="BZ27">
      <formula1>0</formula1>
      <formula2>100</formula2>
    </dataValidation>
    <dataValidation type="decimal" allowBlank="1" showDropDown="1" showInputMessage="1" showErrorMessage="1" errorTitle="Masukan salah" error="Isian Anda salah!" promptTitle="Input yg diisikan" prompt="nilai angka antara 0 sampai 100." sqref="BZ28">
      <formula1>0</formula1>
      <formula2>100</formula2>
    </dataValidation>
    <dataValidation type="decimal" allowBlank="1" showDropDown="1" showInputMessage="1" showErrorMessage="1" errorTitle="Masukan salah" error="Isian Anda salah!" promptTitle="Input yg diisikan" prompt="nilai angka antara 0 sampai 100." sqref="BZ29">
      <formula1>0</formula1>
      <formula2>100</formula2>
    </dataValidation>
    <dataValidation type="decimal" allowBlank="1" showDropDown="1" showInputMessage="1" showErrorMessage="1" errorTitle="Masukan salah" error="Isian Anda salah!" promptTitle="Input yg diisikan" prompt="nilai angka antara 0 sampai 100." sqref="BZ30">
      <formula1>0</formula1>
      <formula2>100</formula2>
    </dataValidation>
    <dataValidation type="decimal" allowBlank="1" showDropDown="1" showInputMessage="1" showErrorMessage="1" errorTitle="Masukan salah" error="Isian Anda salah!" promptTitle="Input yg diisikan" prompt="nilai angka antara 0 sampai 100." sqref="BZ31">
      <formula1>0</formula1>
      <formula2>100</formula2>
    </dataValidation>
    <dataValidation type="decimal" allowBlank="1" showDropDown="1" showInputMessage="1" showErrorMessage="1" errorTitle="Masukan salah" error="Isian Anda salah!" promptTitle="Input yg diisikan" prompt="nilai angka antara 0 sampai 100." sqref="BZ32">
      <formula1>0</formula1>
      <formula2>100</formula2>
    </dataValidation>
    <dataValidation type="decimal" allowBlank="1" showDropDown="1" showInputMessage="1" showErrorMessage="1" errorTitle="Masukan salah" error="Isian Anda salah!" promptTitle="Input yg diisikan" prompt="nilai angka antara 0 sampai 100." sqref="BZ33">
      <formula1>0</formula1>
      <formula2>100</formula2>
    </dataValidation>
    <dataValidation type="decimal" allowBlank="1" showDropDown="1" showInputMessage="1" showErrorMessage="1" errorTitle="Masukan salah" error="Isian Anda salah!" promptTitle="Input yg diisikan" prompt="nilai angka antara 0 sampai 100." sqref="BZ34">
      <formula1>0</formula1>
      <formula2>100</formula2>
    </dataValidation>
    <dataValidation type="decimal" allowBlank="1" showDropDown="1" showInputMessage="1" showErrorMessage="1" errorTitle="Masukan salah" error="Isian Anda salah!" promptTitle="Input yg diisikan" prompt="nilai angka antara 0 sampai 100." sqref="BZ35">
      <formula1>0</formula1>
      <formula2>100</formula2>
    </dataValidation>
    <dataValidation type="decimal" allowBlank="1" showDropDown="1" showInputMessage="1" showErrorMessage="1" errorTitle="Masukan salah" error="Isian Anda salah!" promptTitle="Input yg diisikan" prompt="nilai angka antara 0 sampai 100." sqref="BZ36">
      <formula1>0</formula1>
      <formula2>100</formula2>
    </dataValidation>
    <dataValidation type="decimal" allowBlank="1" showDropDown="1" showInputMessage="1" showErrorMessage="1" errorTitle="Masukan salah" error="Isian Anda salah!" promptTitle="Input yg diisikan" prompt="nilai angka antara 0 sampai 100." sqref="BZ37">
      <formula1>0</formula1>
      <formula2>100</formula2>
    </dataValidation>
    <dataValidation type="decimal" allowBlank="1" showDropDown="1" showInputMessage="1" showErrorMessage="1" errorTitle="Masukan salah" error="Isian Anda salah!" promptTitle="Input yg diisikan" prompt="nilai angka antara 0 sampai 100." sqref="BZ38">
      <formula1>0</formula1>
      <formula2>100</formula2>
    </dataValidation>
    <dataValidation type="decimal" allowBlank="1" showDropDown="1" showInputMessage="1" showErrorMessage="1" errorTitle="Masukan salah" error="Isian Anda salah!" promptTitle="Input yg diisikan" prompt="nilai angka antara 0 sampai 100." sqref="BZ39">
      <formula1>0</formula1>
      <formula2>100</formula2>
    </dataValidation>
    <dataValidation type="decimal" allowBlank="1" showDropDown="1" showInputMessage="1" showErrorMessage="1" errorTitle="Masukan salah" error="Isian Anda salah!" promptTitle="Input yg diisikan" prompt="nilai angka antara 0 sampai 100." sqref="BZ40">
      <formula1>0</formula1>
      <formula2>100</formula2>
    </dataValidation>
    <dataValidation type="decimal" allowBlank="1" showDropDown="1" showInputMessage="1" showErrorMessage="1" errorTitle="Masukan salah" error="Isian Anda salah!" promptTitle="Input yg diisikan" prompt="nilai angka antara 0 sampai 100." sqref="BZ41">
      <formula1>0</formula1>
      <formula2>100</formula2>
    </dataValidation>
    <dataValidation type="decimal" allowBlank="1" showDropDown="1" showInputMessage="1" showErrorMessage="1" errorTitle="Masukan salah" error="Isian Anda salah!" promptTitle="Input yg diisikan" prompt="nilai angka antara 0 sampai 100." sqref="BZ42">
      <formula1>0</formula1>
      <formula2>100</formula2>
    </dataValidation>
    <dataValidation type="decimal" allowBlank="1" showDropDown="1" showInputMessage="1" showErrorMessage="1" errorTitle="Masukan salah" error="Isian Anda salah!" promptTitle="Input yg diisikan" prompt="nilai angka antara 0 sampai 100." sqref="BZ43">
      <formula1>0</formula1>
      <formula2>100</formula2>
    </dataValidation>
    <dataValidation type="decimal" allowBlank="1" showDropDown="1" showInputMessage="1" showErrorMessage="1" errorTitle="Masukan salah" error="Isian Anda salah!" promptTitle="Input yg diisikan" prompt="nilai angka antara 0 sampai 100." sqref="BZ44">
      <formula1>0</formula1>
      <formula2>100</formula2>
    </dataValidation>
    <dataValidation type="decimal" allowBlank="1" showDropDown="1" showInputMessage="1" showErrorMessage="1" errorTitle="Masukan salah" error="Isian Anda salah!" promptTitle="Input yg diisikan" prompt="nilai angka antara 0 sampai 100." sqref="BZ45">
      <formula1>0</formula1>
      <formula2>100</formula2>
    </dataValidation>
    <dataValidation type="decimal" allowBlank="1" showDropDown="1" showInputMessage="1" showErrorMessage="1" errorTitle="Masukan salah" error="Isian Anda salah!" promptTitle="Input yg diisikan" prompt="nilai angka antara 0 sampai 100." sqref="BZ46">
      <formula1>0</formula1>
      <formula2>100</formula2>
    </dataValidation>
    <dataValidation type="decimal" allowBlank="1" showDropDown="1" showInputMessage="1" showErrorMessage="1" errorTitle="Masukan salah" error="Isian Anda salah!" promptTitle="Input yg diisikan" prompt="nilai angka antara 0 sampai 100." sqref="BZ47">
      <formula1>0</formula1>
      <formula2>100</formula2>
    </dataValidation>
    <dataValidation type="decimal" allowBlank="1" showDropDown="1" showInputMessage="1" showErrorMessage="1" errorTitle="Masukan salah" error="Isian Anda salah!" promptTitle="Input yg diisikan" prompt="nilai angka antara 0 sampai 100." sqref="BZ48">
      <formula1>0</formula1>
      <formula2>100</formula2>
    </dataValidation>
    <dataValidation type="decimal" allowBlank="1" showDropDown="1" showInputMessage="1" showErrorMessage="1" errorTitle="Masukan salah" error="Isian Anda salah!" promptTitle="Input yg diisikan" prompt="nilai angka antara 0 sampai 100." sqref="BZ49">
      <formula1>0</formula1>
      <formula2>100</formula2>
    </dataValidation>
    <dataValidation type="decimal" allowBlank="1" showDropDown="1" showInputMessage="1" showErrorMessage="1" errorTitle="Masukan salah" error="Isian Anda salah!" promptTitle="Input yg diisikan" prompt="nilai angka antara 0 sampai 100." sqref="BZ50">
      <formula1>0</formula1>
      <formula2>100</formula2>
    </dataValidation>
    <dataValidation type="decimal" allowBlank="1" showDropDown="1" showInputMessage="1" showErrorMessage="1" errorTitle="Masukan salah" error="Isian Anda salah!" promptTitle="Input yg diisikan" prompt="nilai angka antara 0 sampai 100." sqref="CA11">
      <formula1>0</formula1>
      <formula2>100</formula2>
    </dataValidation>
    <dataValidation type="decimal" allowBlank="1" showDropDown="1" showInputMessage="1" showErrorMessage="1" errorTitle="Masukan salah" error="Isian Anda salah!" promptTitle="Input yg diisikan" prompt="nilai angka antara 0 sampai 100." sqref="CA12">
      <formula1>0</formula1>
      <formula2>100</formula2>
    </dataValidation>
    <dataValidation type="decimal" allowBlank="1" showDropDown="1" showInputMessage="1" showErrorMessage="1" errorTitle="Masukan salah" error="Isian Anda salah!" promptTitle="Input yg diisikan" prompt="nilai angka antara 0 sampai 100." sqref="CA13">
      <formula1>0</formula1>
      <formula2>100</formula2>
    </dataValidation>
    <dataValidation type="decimal" allowBlank="1" showDropDown="1" showInputMessage="1" showErrorMessage="1" errorTitle="Masukan salah" error="Isian Anda salah!" promptTitle="Input yg diisikan" prompt="nilai angka antara 0 sampai 100." sqref="CA14">
      <formula1>0</formula1>
      <formula2>100</formula2>
    </dataValidation>
    <dataValidation type="decimal" allowBlank="1" showDropDown="1" showInputMessage="1" showErrorMessage="1" errorTitle="Masukan salah" error="Isian Anda salah!" promptTitle="Input yg diisikan" prompt="nilai angka antara 0 sampai 100." sqref="CA15">
      <formula1>0</formula1>
      <formula2>100</formula2>
    </dataValidation>
    <dataValidation type="decimal" allowBlank="1" showDropDown="1" showInputMessage="1" showErrorMessage="1" errorTitle="Masukan salah" error="Isian Anda salah!" promptTitle="Input yg diisikan" prompt="nilai angka antara 0 sampai 100." sqref="CA16">
      <formula1>0</formula1>
      <formula2>100</formula2>
    </dataValidation>
    <dataValidation type="decimal" allowBlank="1" showDropDown="1" showInputMessage="1" showErrorMessage="1" errorTitle="Masukan salah" error="Isian Anda salah!" promptTitle="Input yg diisikan" prompt="nilai angka antara 0 sampai 100." sqref="CA17">
      <formula1>0</formula1>
      <formula2>100</formula2>
    </dataValidation>
    <dataValidation type="decimal" allowBlank="1" showDropDown="1" showInputMessage="1" showErrorMessage="1" errorTitle="Masukan salah" error="Isian Anda salah!" promptTitle="Input yg diisikan" prompt="nilai angka antara 0 sampai 100." sqref="CA18">
      <formula1>0</formula1>
      <formula2>100</formula2>
    </dataValidation>
    <dataValidation type="decimal" allowBlank="1" showDropDown="1" showInputMessage="1" showErrorMessage="1" errorTitle="Masukan salah" error="Isian Anda salah!" promptTitle="Input yg diisikan" prompt="nilai angka antara 0 sampai 100." sqref="CA19">
      <formula1>0</formula1>
      <formula2>100</formula2>
    </dataValidation>
    <dataValidation type="decimal" allowBlank="1" showDropDown="1" showInputMessage="1" showErrorMessage="1" errorTitle="Masukan salah" error="Isian Anda salah!" promptTitle="Input yg diisikan" prompt="nilai angka antara 0 sampai 100." sqref="CA20">
      <formula1>0</formula1>
      <formula2>100</formula2>
    </dataValidation>
    <dataValidation type="decimal" allowBlank="1" showDropDown="1" showInputMessage="1" showErrorMessage="1" errorTitle="Masukan salah" error="Isian Anda salah!" promptTitle="Input yg diisikan" prompt="nilai angka antara 0 sampai 100." sqref="CA21">
      <formula1>0</formula1>
      <formula2>100</formula2>
    </dataValidation>
    <dataValidation type="decimal" allowBlank="1" showDropDown="1" showInputMessage="1" showErrorMessage="1" errorTitle="Masukan salah" error="Isian Anda salah!" promptTitle="Input yg diisikan" prompt="nilai angka antara 0 sampai 100." sqref="CA22">
      <formula1>0</formula1>
      <formula2>100</formula2>
    </dataValidation>
    <dataValidation type="decimal" allowBlank="1" showDropDown="1" showInputMessage="1" showErrorMessage="1" errorTitle="Masukan salah" error="Isian Anda salah!" promptTitle="Input yg diisikan" prompt="nilai angka antara 0 sampai 100." sqref="CA23">
      <formula1>0</formula1>
      <formula2>100</formula2>
    </dataValidation>
    <dataValidation type="decimal" allowBlank="1" showDropDown="1" showInputMessage="1" showErrorMessage="1" errorTitle="Masukan salah" error="Isian Anda salah!" promptTitle="Input yg diisikan" prompt="nilai angka antara 0 sampai 100." sqref="CA24">
      <formula1>0</formula1>
      <formula2>100</formula2>
    </dataValidation>
    <dataValidation type="decimal" allowBlank="1" showDropDown="1" showInputMessage="1" showErrorMessage="1" errorTitle="Masukan salah" error="Isian Anda salah!" promptTitle="Input yg diisikan" prompt="nilai angka antara 0 sampai 100." sqref="CA25">
      <formula1>0</formula1>
      <formula2>100</formula2>
    </dataValidation>
    <dataValidation type="decimal" allowBlank="1" showDropDown="1" showInputMessage="1" showErrorMessage="1" errorTitle="Masukan salah" error="Isian Anda salah!" promptTitle="Input yg diisikan" prompt="nilai angka antara 0 sampai 100." sqref="CA26">
      <formula1>0</formula1>
      <formula2>100</formula2>
    </dataValidation>
    <dataValidation type="decimal" allowBlank="1" showDropDown="1" showInputMessage="1" showErrorMessage="1" errorTitle="Masukan salah" error="Isian Anda salah!" promptTitle="Input yg diisikan" prompt="nilai angka antara 0 sampai 100." sqref="CA27">
      <formula1>0</formula1>
      <formula2>100</formula2>
    </dataValidation>
    <dataValidation type="decimal" allowBlank="1" showDropDown="1" showInputMessage="1" showErrorMessage="1" errorTitle="Masukan salah" error="Isian Anda salah!" promptTitle="Input yg diisikan" prompt="nilai angka antara 0 sampai 100." sqref="CA28">
      <formula1>0</formula1>
      <formula2>100</formula2>
    </dataValidation>
    <dataValidation type="decimal" allowBlank="1" showDropDown="1" showInputMessage="1" showErrorMessage="1" errorTitle="Masukan salah" error="Isian Anda salah!" promptTitle="Input yg diisikan" prompt="nilai angka antara 0 sampai 100." sqref="CA29">
      <formula1>0</formula1>
      <formula2>100</formula2>
    </dataValidation>
    <dataValidation type="decimal" allowBlank="1" showDropDown="1" showInputMessage="1" showErrorMessage="1" errorTitle="Masukan salah" error="Isian Anda salah!" promptTitle="Input yg diisikan" prompt="nilai angka antara 0 sampai 100." sqref="CA30">
      <formula1>0</formula1>
      <formula2>100</formula2>
    </dataValidation>
    <dataValidation type="decimal" allowBlank="1" showDropDown="1" showInputMessage="1" showErrorMessage="1" errorTitle="Masukan salah" error="Isian Anda salah!" promptTitle="Input yg diisikan" prompt="nilai angka antara 0 sampai 100." sqref="CA31">
      <formula1>0</formula1>
      <formula2>100</formula2>
    </dataValidation>
    <dataValidation type="decimal" allowBlank="1" showDropDown="1" showInputMessage="1" showErrorMessage="1" errorTitle="Masukan salah" error="Isian Anda salah!" promptTitle="Input yg diisikan" prompt="nilai angka antara 0 sampai 100." sqref="CA32">
      <formula1>0</formula1>
      <formula2>100</formula2>
    </dataValidation>
    <dataValidation type="decimal" allowBlank="1" showDropDown="1" showInputMessage="1" showErrorMessage="1" errorTitle="Masukan salah" error="Isian Anda salah!" promptTitle="Input yg diisikan" prompt="nilai angka antara 0 sampai 100." sqref="CA33">
      <formula1>0</formula1>
      <formula2>100</formula2>
    </dataValidation>
    <dataValidation type="decimal" allowBlank="1" showDropDown="1" showInputMessage="1" showErrorMessage="1" errorTitle="Masukan salah" error="Isian Anda salah!" promptTitle="Input yg diisikan" prompt="nilai angka antara 0 sampai 100." sqref="CA34">
      <formula1>0</formula1>
      <formula2>100</formula2>
    </dataValidation>
    <dataValidation type="decimal" allowBlank="1" showDropDown="1" showInputMessage="1" showErrorMessage="1" errorTitle="Masukan salah" error="Isian Anda salah!" promptTitle="Input yg diisikan" prompt="nilai angka antara 0 sampai 100." sqref="CA35">
      <formula1>0</formula1>
      <formula2>100</formula2>
    </dataValidation>
    <dataValidation type="decimal" allowBlank="1" showDropDown="1" showInputMessage="1" showErrorMessage="1" errorTitle="Masukan salah" error="Isian Anda salah!" promptTitle="Input yg diisikan" prompt="nilai angka antara 0 sampai 100." sqref="CA36">
      <formula1>0</formula1>
      <formula2>100</formula2>
    </dataValidation>
    <dataValidation type="decimal" allowBlank="1" showDropDown="1" showInputMessage="1" showErrorMessage="1" errorTitle="Masukan salah" error="Isian Anda salah!" promptTitle="Input yg diisikan" prompt="nilai angka antara 0 sampai 100." sqref="CA37">
      <formula1>0</formula1>
      <formula2>100</formula2>
    </dataValidation>
    <dataValidation type="decimal" allowBlank="1" showDropDown="1" showInputMessage="1" showErrorMessage="1" errorTitle="Masukan salah" error="Isian Anda salah!" promptTitle="Input yg diisikan" prompt="nilai angka antara 0 sampai 100." sqref="CA38">
      <formula1>0</formula1>
      <formula2>100</formula2>
    </dataValidation>
    <dataValidation type="decimal" allowBlank="1" showDropDown="1" showInputMessage="1" showErrorMessage="1" errorTitle="Masukan salah" error="Isian Anda salah!" promptTitle="Input yg diisikan" prompt="nilai angka antara 0 sampai 100." sqref="CA39">
      <formula1>0</formula1>
      <formula2>100</formula2>
    </dataValidation>
    <dataValidation type="decimal" allowBlank="1" showDropDown="1" showInputMessage="1" showErrorMessage="1" errorTitle="Masukan salah" error="Isian Anda salah!" promptTitle="Input yg diisikan" prompt="nilai angka antara 0 sampai 100." sqref="CA40">
      <formula1>0</formula1>
      <formula2>100</formula2>
    </dataValidation>
    <dataValidation type="decimal" allowBlank="1" showDropDown="1" showInputMessage="1" showErrorMessage="1" errorTitle="Masukan salah" error="Isian Anda salah!" promptTitle="Input yg diisikan" prompt="nilai angka antara 0 sampai 100." sqref="CA41">
      <formula1>0</formula1>
      <formula2>100</formula2>
    </dataValidation>
    <dataValidation type="decimal" allowBlank="1" showDropDown="1" showInputMessage="1" showErrorMessage="1" errorTitle="Masukan salah" error="Isian Anda salah!" promptTitle="Input yg diisikan" prompt="nilai angka antara 0 sampai 100." sqref="CA42">
      <formula1>0</formula1>
      <formula2>100</formula2>
    </dataValidation>
    <dataValidation type="decimal" allowBlank="1" showDropDown="1" showInputMessage="1" showErrorMessage="1" errorTitle="Masukan salah" error="Isian Anda salah!" promptTitle="Input yg diisikan" prompt="nilai angka antara 0 sampai 100." sqref="CA43">
      <formula1>0</formula1>
      <formula2>100</formula2>
    </dataValidation>
    <dataValidation type="decimal" allowBlank="1" showDropDown="1" showInputMessage="1" showErrorMessage="1" errorTitle="Masukan salah" error="Isian Anda salah!" promptTitle="Input yg diisikan" prompt="nilai angka antara 0 sampai 100." sqref="CA44">
      <formula1>0</formula1>
      <formula2>100</formula2>
    </dataValidation>
    <dataValidation type="decimal" allowBlank="1" showDropDown="1" showInputMessage="1" showErrorMessage="1" errorTitle="Masukan salah" error="Isian Anda salah!" promptTitle="Input yg diisikan" prompt="nilai angka antara 0 sampai 100." sqref="CA45">
      <formula1>0</formula1>
      <formula2>100</formula2>
    </dataValidation>
    <dataValidation type="decimal" allowBlank="1" showDropDown="1" showInputMessage="1" showErrorMessage="1" errorTitle="Masukan salah" error="Isian Anda salah!" promptTitle="Input yg diisikan" prompt="nilai angka antara 0 sampai 100." sqref="CA46">
      <formula1>0</formula1>
      <formula2>100</formula2>
    </dataValidation>
    <dataValidation type="decimal" allowBlank="1" showDropDown="1" showInputMessage="1" showErrorMessage="1" errorTitle="Masukan salah" error="Isian Anda salah!" promptTitle="Input yg diisikan" prompt="nilai angka antara 0 sampai 100." sqref="CA47">
      <formula1>0</formula1>
      <formula2>100</formula2>
    </dataValidation>
    <dataValidation type="decimal" allowBlank="1" showDropDown="1" showInputMessage="1" showErrorMessage="1" errorTitle="Masukan salah" error="Isian Anda salah!" promptTitle="Input yg diisikan" prompt="nilai angka antara 0 sampai 100." sqref="CA48">
      <formula1>0</formula1>
      <formula2>100</formula2>
    </dataValidation>
    <dataValidation type="decimal" allowBlank="1" showDropDown="1" showInputMessage="1" showErrorMessage="1" errorTitle="Masukan salah" error="Isian Anda salah!" promptTitle="Input yg diisikan" prompt="nilai angka antara 0 sampai 100." sqref="CA49">
      <formula1>0</formula1>
      <formula2>100</formula2>
    </dataValidation>
    <dataValidation type="decimal" allowBlank="1" showDropDown="1" showInputMessage="1" showErrorMessage="1" errorTitle="Masukan salah" error="Isian Anda salah!" promptTitle="Input yg diisikan" prompt="nilai angka antara 0 sampai 100." sqref="CA50">
      <formula1>0</formula1>
      <formula2>100</formula2>
    </dataValidation>
    <dataValidation type="decimal" allowBlank="1" showDropDown="1" showInputMessage="1" showErrorMessage="1" errorTitle="Masukan salah" error="Isian Anda salah!" promptTitle="Input yg diisikan" prompt="nilai angka antara 0 sampai 100." sqref="CB11">
      <formula1>0</formula1>
      <formula2>100</formula2>
    </dataValidation>
    <dataValidation type="decimal" allowBlank="1" showDropDown="1" showInputMessage="1" showErrorMessage="1" errorTitle="Masukan salah" error="Isian Anda salah!" promptTitle="Input yg diisikan" prompt="nilai angka antara 0 sampai 100." sqref="CB12">
      <formula1>0</formula1>
      <formula2>100</formula2>
    </dataValidation>
    <dataValidation type="decimal" allowBlank="1" showDropDown="1" showInputMessage="1" showErrorMessage="1" errorTitle="Masukan salah" error="Isian Anda salah!" promptTitle="Input yg diisikan" prompt="nilai angka antara 0 sampai 100." sqref="CB13">
      <formula1>0</formula1>
      <formula2>100</formula2>
    </dataValidation>
    <dataValidation type="decimal" allowBlank="1" showDropDown="1" showInputMessage="1" showErrorMessage="1" errorTitle="Masukan salah" error="Isian Anda salah!" promptTitle="Input yg diisikan" prompt="nilai angka antara 0 sampai 100." sqref="CB14">
      <formula1>0</formula1>
      <formula2>100</formula2>
    </dataValidation>
    <dataValidation type="decimal" allowBlank="1" showDropDown="1" showInputMessage="1" showErrorMessage="1" errorTitle="Masukan salah" error="Isian Anda salah!" promptTitle="Input yg diisikan" prompt="nilai angka antara 0 sampai 100." sqref="CB15">
      <formula1>0</formula1>
      <formula2>100</formula2>
    </dataValidation>
    <dataValidation type="decimal" allowBlank="1" showDropDown="1" showInputMessage="1" showErrorMessage="1" errorTitle="Masukan salah" error="Isian Anda salah!" promptTitle="Input yg diisikan" prompt="nilai angka antara 0 sampai 100." sqref="CB16">
      <formula1>0</formula1>
      <formula2>100</formula2>
    </dataValidation>
    <dataValidation type="decimal" allowBlank="1" showDropDown="1" showInputMessage="1" showErrorMessage="1" errorTitle="Masukan salah" error="Isian Anda salah!" promptTitle="Input yg diisikan" prompt="nilai angka antara 0 sampai 100." sqref="CB17">
      <formula1>0</formula1>
      <formula2>100</formula2>
    </dataValidation>
    <dataValidation type="decimal" allowBlank="1" showDropDown="1" showInputMessage="1" showErrorMessage="1" errorTitle="Masukan salah" error="Isian Anda salah!" promptTitle="Input yg diisikan" prompt="nilai angka antara 0 sampai 100." sqref="CB18">
      <formula1>0</formula1>
      <formula2>100</formula2>
    </dataValidation>
    <dataValidation type="decimal" allowBlank="1" showDropDown="1" showInputMessage="1" showErrorMessage="1" errorTitle="Masukan salah" error="Isian Anda salah!" promptTitle="Input yg diisikan" prompt="nilai angka antara 0 sampai 100." sqref="CB19">
      <formula1>0</formula1>
      <formula2>100</formula2>
    </dataValidation>
    <dataValidation type="decimal" allowBlank="1" showDropDown="1" showInputMessage="1" showErrorMessage="1" errorTitle="Masukan salah" error="Isian Anda salah!" promptTitle="Input yg diisikan" prompt="nilai angka antara 0 sampai 100." sqref="CB20">
      <formula1>0</formula1>
      <formula2>100</formula2>
    </dataValidation>
    <dataValidation type="decimal" allowBlank="1" showDropDown="1" showInputMessage="1" showErrorMessage="1" errorTitle="Masukan salah" error="Isian Anda salah!" promptTitle="Input yg diisikan" prompt="nilai angka antara 0 sampai 100." sqref="CB21">
      <formula1>0</formula1>
      <formula2>100</formula2>
    </dataValidation>
    <dataValidation type="decimal" allowBlank="1" showDropDown="1" showInputMessage="1" showErrorMessage="1" errorTitle="Masukan salah" error="Isian Anda salah!" promptTitle="Input yg diisikan" prompt="nilai angka antara 0 sampai 100." sqref="CB22">
      <formula1>0</formula1>
      <formula2>100</formula2>
    </dataValidation>
    <dataValidation type="decimal" allowBlank="1" showDropDown="1" showInputMessage="1" showErrorMessage="1" errorTitle="Masukan salah" error="Isian Anda salah!" promptTitle="Input yg diisikan" prompt="nilai angka antara 0 sampai 100." sqref="CB23">
      <formula1>0</formula1>
      <formula2>100</formula2>
    </dataValidation>
    <dataValidation type="decimal" allowBlank="1" showDropDown="1" showInputMessage="1" showErrorMessage="1" errorTitle="Masukan salah" error="Isian Anda salah!" promptTitle="Input yg diisikan" prompt="nilai angka antara 0 sampai 100." sqref="CB24">
      <formula1>0</formula1>
      <formula2>100</formula2>
    </dataValidation>
    <dataValidation type="decimal" allowBlank="1" showDropDown="1" showInputMessage="1" showErrorMessage="1" errorTitle="Masukan salah" error="Isian Anda salah!" promptTitle="Input yg diisikan" prompt="nilai angka antara 0 sampai 100." sqref="CB25">
      <formula1>0</formula1>
      <formula2>100</formula2>
    </dataValidation>
    <dataValidation type="decimal" allowBlank="1" showDropDown="1" showInputMessage="1" showErrorMessage="1" errorTitle="Masukan salah" error="Isian Anda salah!" promptTitle="Input yg diisikan" prompt="nilai angka antara 0 sampai 100." sqref="CB26">
      <formula1>0</formula1>
      <formula2>100</formula2>
    </dataValidation>
    <dataValidation type="decimal" allowBlank="1" showDropDown="1" showInputMessage="1" showErrorMessage="1" errorTitle="Masukan salah" error="Isian Anda salah!" promptTitle="Input yg diisikan" prompt="nilai angka antara 0 sampai 100." sqref="CB27">
      <formula1>0</formula1>
      <formula2>100</formula2>
    </dataValidation>
    <dataValidation type="decimal" allowBlank="1" showDropDown="1" showInputMessage="1" showErrorMessage="1" errorTitle="Masukan salah" error="Isian Anda salah!" promptTitle="Input yg diisikan" prompt="nilai angka antara 0 sampai 100." sqref="CB28">
      <formula1>0</formula1>
      <formula2>100</formula2>
    </dataValidation>
    <dataValidation type="decimal" allowBlank="1" showDropDown="1" showInputMessage="1" showErrorMessage="1" errorTitle="Masukan salah" error="Isian Anda salah!" promptTitle="Input yg diisikan" prompt="nilai angka antara 0 sampai 100." sqref="CB29">
      <formula1>0</formula1>
      <formula2>100</formula2>
    </dataValidation>
    <dataValidation type="decimal" allowBlank="1" showDropDown="1" showInputMessage="1" showErrorMessage="1" errorTitle="Masukan salah" error="Isian Anda salah!" promptTitle="Input yg diisikan" prompt="nilai angka antara 0 sampai 100." sqref="CB30">
      <formula1>0</formula1>
      <formula2>100</formula2>
    </dataValidation>
    <dataValidation type="decimal" allowBlank="1" showDropDown="1" showInputMessage="1" showErrorMessage="1" errorTitle="Masukan salah" error="Isian Anda salah!" promptTitle="Input yg diisikan" prompt="nilai angka antara 0 sampai 100." sqref="CB31">
      <formula1>0</formula1>
      <formula2>100</formula2>
    </dataValidation>
    <dataValidation type="decimal" allowBlank="1" showDropDown="1" showInputMessage="1" showErrorMessage="1" errorTitle="Masukan salah" error="Isian Anda salah!" promptTitle="Input yg diisikan" prompt="nilai angka antara 0 sampai 100." sqref="CB32">
      <formula1>0</formula1>
      <formula2>100</formula2>
    </dataValidation>
    <dataValidation type="decimal" allowBlank="1" showDropDown="1" showInputMessage="1" showErrorMessage="1" errorTitle="Masukan salah" error="Isian Anda salah!" promptTitle="Input yg diisikan" prompt="nilai angka antara 0 sampai 100." sqref="CB33">
      <formula1>0</formula1>
      <formula2>100</formula2>
    </dataValidation>
    <dataValidation type="decimal" allowBlank="1" showDropDown="1" showInputMessage="1" showErrorMessage="1" errorTitle="Masukan salah" error="Isian Anda salah!" promptTitle="Input yg diisikan" prompt="nilai angka antara 0 sampai 100." sqref="CB34">
      <formula1>0</formula1>
      <formula2>100</formula2>
    </dataValidation>
    <dataValidation type="decimal" allowBlank="1" showDropDown="1" showInputMessage="1" showErrorMessage="1" errorTitle="Masukan salah" error="Isian Anda salah!" promptTitle="Input yg diisikan" prompt="nilai angka antara 0 sampai 100." sqref="CB35">
      <formula1>0</formula1>
      <formula2>100</formula2>
    </dataValidation>
    <dataValidation type="decimal" allowBlank="1" showDropDown="1" showInputMessage="1" showErrorMessage="1" errorTitle="Masukan salah" error="Isian Anda salah!" promptTitle="Input yg diisikan" prompt="nilai angka antara 0 sampai 100." sqref="CB36">
      <formula1>0</formula1>
      <formula2>100</formula2>
    </dataValidation>
    <dataValidation type="decimal" allowBlank="1" showDropDown="1" showInputMessage="1" showErrorMessage="1" errorTitle="Masukan salah" error="Isian Anda salah!" promptTitle="Input yg diisikan" prompt="nilai angka antara 0 sampai 100." sqref="CB37">
      <formula1>0</formula1>
      <formula2>100</formula2>
    </dataValidation>
    <dataValidation type="decimal" allowBlank="1" showDropDown="1" showInputMessage="1" showErrorMessage="1" errorTitle="Masukan salah" error="Isian Anda salah!" promptTitle="Input yg diisikan" prompt="nilai angka antara 0 sampai 100." sqref="CB38">
      <formula1>0</formula1>
      <formula2>100</formula2>
    </dataValidation>
    <dataValidation type="decimal" allowBlank="1" showDropDown="1" showInputMessage="1" showErrorMessage="1" errorTitle="Masukan salah" error="Isian Anda salah!" promptTitle="Input yg diisikan" prompt="nilai angka antara 0 sampai 100." sqref="CB39">
      <formula1>0</formula1>
      <formula2>100</formula2>
    </dataValidation>
    <dataValidation type="decimal" allowBlank="1" showDropDown="1" showInputMessage="1" showErrorMessage="1" errorTitle="Masukan salah" error="Isian Anda salah!" promptTitle="Input yg diisikan" prompt="nilai angka antara 0 sampai 100." sqref="CB40">
      <formula1>0</formula1>
      <formula2>100</formula2>
    </dataValidation>
    <dataValidation type="decimal" allowBlank="1" showDropDown="1" showInputMessage="1" showErrorMessage="1" errorTitle="Masukan salah" error="Isian Anda salah!" promptTitle="Input yg diisikan" prompt="nilai angka antara 0 sampai 100." sqref="CB41">
      <formula1>0</formula1>
      <formula2>100</formula2>
    </dataValidation>
    <dataValidation type="decimal" allowBlank="1" showDropDown="1" showInputMessage="1" showErrorMessage="1" errorTitle="Masukan salah" error="Isian Anda salah!" promptTitle="Input yg diisikan" prompt="nilai angka antara 0 sampai 100." sqref="CB42">
      <formula1>0</formula1>
      <formula2>100</formula2>
    </dataValidation>
    <dataValidation type="decimal" allowBlank="1" showDropDown="1" showInputMessage="1" showErrorMessage="1" errorTitle="Masukan salah" error="Isian Anda salah!" promptTitle="Input yg diisikan" prompt="nilai angka antara 0 sampai 100." sqref="CB43">
      <formula1>0</formula1>
      <formula2>100</formula2>
    </dataValidation>
    <dataValidation type="decimal" allowBlank="1" showDropDown="1" showInputMessage="1" showErrorMessage="1" errorTitle="Masukan salah" error="Isian Anda salah!" promptTitle="Input yg diisikan" prompt="nilai angka antara 0 sampai 100." sqref="CB44">
      <formula1>0</formula1>
      <formula2>100</formula2>
    </dataValidation>
    <dataValidation type="decimal" allowBlank="1" showDropDown="1" showInputMessage="1" showErrorMessage="1" errorTitle="Masukan salah" error="Isian Anda salah!" promptTitle="Input yg diisikan" prompt="nilai angka antara 0 sampai 100." sqref="CB45">
      <formula1>0</formula1>
      <formula2>100</formula2>
    </dataValidation>
    <dataValidation type="decimal" allowBlank="1" showDropDown="1" showInputMessage="1" showErrorMessage="1" errorTitle="Masukan salah" error="Isian Anda salah!" promptTitle="Input yg diisikan" prompt="nilai angka antara 0 sampai 100." sqref="CB46">
      <formula1>0</formula1>
      <formula2>100</formula2>
    </dataValidation>
    <dataValidation type="decimal" allowBlank="1" showDropDown="1" showInputMessage="1" showErrorMessage="1" errorTitle="Masukan salah" error="Isian Anda salah!" promptTitle="Input yg diisikan" prompt="nilai angka antara 0 sampai 100." sqref="CB47">
      <formula1>0</formula1>
      <formula2>100</formula2>
    </dataValidation>
    <dataValidation type="decimal" allowBlank="1" showDropDown="1" showInputMessage="1" showErrorMessage="1" errorTitle="Masukan salah" error="Isian Anda salah!" promptTitle="Input yg diisikan" prompt="nilai angka antara 0 sampai 100." sqref="CB48">
      <formula1>0</formula1>
      <formula2>100</formula2>
    </dataValidation>
    <dataValidation type="decimal" allowBlank="1" showDropDown="1" showInputMessage="1" showErrorMessage="1" errorTitle="Masukan salah" error="Isian Anda salah!" promptTitle="Input yg diisikan" prompt="nilai angka antara 0 sampai 100." sqref="CB49">
      <formula1>0</formula1>
      <formula2>100</formula2>
    </dataValidation>
    <dataValidation type="decimal" allowBlank="1" showDropDown="1" showInputMessage="1" showErrorMessage="1" errorTitle="Masukan salah" error="Isian Anda salah!" promptTitle="Input yg diisikan" prompt="nilai angka antara 0 sampai 100." sqref="CB50">
      <formula1>0</formula1>
      <formula2>100</formula2>
    </dataValidation>
    <dataValidation type="decimal" allowBlank="1" showDropDown="1" showInputMessage="1" showErrorMessage="1" errorTitle="Masukan salah" error="Isian Anda salah!" promptTitle="Input yg diisikan" prompt="nilai angka antara 0 sampai 100." sqref="CC11">
      <formula1>0</formula1>
      <formula2>100</formula2>
    </dataValidation>
    <dataValidation type="decimal" allowBlank="1" showDropDown="1" showInputMessage="1" showErrorMessage="1" errorTitle="Masukan salah" error="Isian Anda salah!" promptTitle="Input yg diisikan" prompt="nilai angka antara 0 sampai 100." sqref="CC12">
      <formula1>0</formula1>
      <formula2>100</formula2>
    </dataValidation>
    <dataValidation type="decimal" allowBlank="1" showDropDown="1" showInputMessage="1" showErrorMessage="1" errorTitle="Masukan salah" error="Isian Anda salah!" promptTitle="Input yg diisikan" prompt="nilai angka antara 0 sampai 100." sqref="CC13">
      <formula1>0</formula1>
      <formula2>100</formula2>
    </dataValidation>
    <dataValidation type="decimal" allowBlank="1" showDropDown="1" showInputMessage="1" showErrorMessage="1" errorTitle="Masukan salah" error="Isian Anda salah!" promptTitle="Input yg diisikan" prompt="nilai angka antara 0 sampai 100." sqref="CC14">
      <formula1>0</formula1>
      <formula2>100</formula2>
    </dataValidation>
    <dataValidation type="decimal" allowBlank="1" showDropDown="1" showInputMessage="1" showErrorMessage="1" errorTitle="Masukan salah" error="Isian Anda salah!" promptTitle="Input yg diisikan" prompt="nilai angka antara 0 sampai 100." sqref="CC15">
      <formula1>0</formula1>
      <formula2>100</formula2>
    </dataValidation>
    <dataValidation type="decimal" allowBlank="1" showDropDown="1" showInputMessage="1" showErrorMessage="1" errorTitle="Masukan salah" error="Isian Anda salah!" promptTitle="Input yg diisikan" prompt="nilai angka antara 0 sampai 100." sqref="CC16">
      <formula1>0</formula1>
      <formula2>100</formula2>
    </dataValidation>
    <dataValidation type="decimal" allowBlank="1" showDropDown="1" showInputMessage="1" showErrorMessage="1" errorTitle="Masukan salah" error="Isian Anda salah!" promptTitle="Input yg diisikan" prompt="nilai angka antara 0 sampai 100." sqref="CC17">
      <formula1>0</formula1>
      <formula2>100</formula2>
    </dataValidation>
    <dataValidation type="decimal" allowBlank="1" showDropDown="1" showInputMessage="1" showErrorMessage="1" errorTitle="Masukan salah" error="Isian Anda salah!" promptTitle="Input yg diisikan" prompt="nilai angka antara 0 sampai 100." sqref="CC18">
      <formula1>0</formula1>
      <formula2>100</formula2>
    </dataValidation>
    <dataValidation type="decimal" allowBlank="1" showDropDown="1" showInputMessage="1" showErrorMessage="1" errorTitle="Masukan salah" error="Isian Anda salah!" promptTitle="Input yg diisikan" prompt="nilai angka antara 0 sampai 100." sqref="CC19">
      <formula1>0</formula1>
      <formula2>100</formula2>
    </dataValidation>
    <dataValidation type="decimal" allowBlank="1" showDropDown="1" showInputMessage="1" showErrorMessage="1" errorTitle="Masukan salah" error="Isian Anda salah!" promptTitle="Input yg diisikan" prompt="nilai angka antara 0 sampai 100." sqref="CC20">
      <formula1>0</formula1>
      <formula2>100</formula2>
    </dataValidation>
    <dataValidation type="decimal" allowBlank="1" showDropDown="1" showInputMessage="1" showErrorMessage="1" errorTitle="Masukan salah" error="Isian Anda salah!" promptTitle="Input yg diisikan" prompt="nilai angka antara 0 sampai 100." sqref="CC21">
      <formula1>0</formula1>
      <formula2>100</formula2>
    </dataValidation>
    <dataValidation type="decimal" allowBlank="1" showDropDown="1" showInputMessage="1" showErrorMessage="1" errorTitle="Masukan salah" error="Isian Anda salah!" promptTitle="Input yg diisikan" prompt="nilai angka antara 0 sampai 100." sqref="CC22">
      <formula1>0</formula1>
      <formula2>100</formula2>
    </dataValidation>
    <dataValidation type="decimal" allowBlank="1" showDropDown="1" showInputMessage="1" showErrorMessage="1" errorTitle="Masukan salah" error="Isian Anda salah!" promptTitle="Input yg diisikan" prompt="nilai angka antara 0 sampai 100." sqref="CC23">
      <formula1>0</formula1>
      <formula2>100</formula2>
    </dataValidation>
    <dataValidation type="decimal" allowBlank="1" showDropDown="1" showInputMessage="1" showErrorMessage="1" errorTitle="Masukan salah" error="Isian Anda salah!" promptTitle="Input yg diisikan" prompt="nilai angka antara 0 sampai 100." sqref="CC24">
      <formula1>0</formula1>
      <formula2>100</formula2>
    </dataValidation>
    <dataValidation type="decimal" allowBlank="1" showDropDown="1" showInputMessage="1" showErrorMessage="1" errorTitle="Masukan salah" error="Isian Anda salah!" promptTitle="Input yg diisikan" prompt="nilai angka antara 0 sampai 100." sqref="CC25">
      <formula1>0</formula1>
      <formula2>100</formula2>
    </dataValidation>
    <dataValidation type="decimal" allowBlank="1" showDropDown="1" showInputMessage="1" showErrorMessage="1" errorTitle="Masukan salah" error="Isian Anda salah!" promptTitle="Input yg diisikan" prompt="nilai angka antara 0 sampai 100." sqref="CC26">
      <formula1>0</formula1>
      <formula2>100</formula2>
    </dataValidation>
    <dataValidation type="decimal" allowBlank="1" showDropDown="1" showInputMessage="1" showErrorMessage="1" errorTitle="Masukan salah" error="Isian Anda salah!" promptTitle="Input yg diisikan" prompt="nilai angka antara 0 sampai 100." sqref="CC27">
      <formula1>0</formula1>
      <formula2>100</formula2>
    </dataValidation>
    <dataValidation type="decimal" allowBlank="1" showDropDown="1" showInputMessage="1" showErrorMessage="1" errorTitle="Masukan salah" error="Isian Anda salah!" promptTitle="Input yg diisikan" prompt="nilai angka antara 0 sampai 100." sqref="CC28">
      <formula1>0</formula1>
      <formula2>100</formula2>
    </dataValidation>
    <dataValidation type="decimal" allowBlank="1" showDropDown="1" showInputMessage="1" showErrorMessage="1" errorTitle="Masukan salah" error="Isian Anda salah!" promptTitle="Input yg diisikan" prompt="nilai angka antara 0 sampai 100." sqref="CC29">
      <formula1>0</formula1>
      <formula2>100</formula2>
    </dataValidation>
    <dataValidation type="decimal" allowBlank="1" showDropDown="1" showInputMessage="1" showErrorMessage="1" errorTitle="Masukan salah" error="Isian Anda salah!" promptTitle="Input yg diisikan" prompt="nilai angka antara 0 sampai 100." sqref="CC30">
      <formula1>0</formula1>
      <formula2>100</formula2>
    </dataValidation>
    <dataValidation type="decimal" allowBlank="1" showDropDown="1" showInputMessage="1" showErrorMessage="1" errorTitle="Masukan salah" error="Isian Anda salah!" promptTitle="Input yg diisikan" prompt="nilai angka antara 0 sampai 100." sqref="CC31">
      <formula1>0</formula1>
      <formula2>100</formula2>
    </dataValidation>
    <dataValidation type="decimal" allowBlank="1" showDropDown="1" showInputMessage="1" showErrorMessage="1" errorTitle="Masukan salah" error="Isian Anda salah!" promptTitle="Input yg diisikan" prompt="nilai angka antara 0 sampai 100." sqref="CC32">
      <formula1>0</formula1>
      <formula2>100</formula2>
    </dataValidation>
    <dataValidation type="decimal" allowBlank="1" showDropDown="1" showInputMessage="1" showErrorMessage="1" errorTitle="Masukan salah" error="Isian Anda salah!" promptTitle="Input yg diisikan" prompt="nilai angka antara 0 sampai 100." sqref="CC33">
      <formula1>0</formula1>
      <formula2>100</formula2>
    </dataValidation>
    <dataValidation type="decimal" allowBlank="1" showDropDown="1" showInputMessage="1" showErrorMessage="1" errorTitle="Masukan salah" error="Isian Anda salah!" promptTitle="Input yg diisikan" prompt="nilai angka antara 0 sampai 100." sqref="CC34">
      <formula1>0</formula1>
      <formula2>100</formula2>
    </dataValidation>
    <dataValidation type="decimal" allowBlank="1" showDropDown="1" showInputMessage="1" showErrorMessage="1" errorTitle="Masukan salah" error="Isian Anda salah!" promptTitle="Input yg diisikan" prompt="nilai angka antara 0 sampai 100." sqref="CC35">
      <formula1>0</formula1>
      <formula2>100</formula2>
    </dataValidation>
    <dataValidation type="decimal" allowBlank="1" showDropDown="1" showInputMessage="1" showErrorMessage="1" errorTitle="Masukan salah" error="Isian Anda salah!" promptTitle="Input yg diisikan" prompt="nilai angka antara 0 sampai 100." sqref="CC36">
      <formula1>0</formula1>
      <formula2>100</formula2>
    </dataValidation>
    <dataValidation type="decimal" allowBlank="1" showDropDown="1" showInputMessage="1" showErrorMessage="1" errorTitle="Masukan salah" error="Isian Anda salah!" promptTitle="Input yg diisikan" prompt="nilai angka antara 0 sampai 100." sqref="CC37">
      <formula1>0</formula1>
      <formula2>100</formula2>
    </dataValidation>
    <dataValidation type="decimal" allowBlank="1" showDropDown="1" showInputMessage="1" showErrorMessage="1" errorTitle="Masukan salah" error="Isian Anda salah!" promptTitle="Input yg diisikan" prompt="nilai angka antara 0 sampai 100." sqref="CC38">
      <formula1>0</formula1>
      <formula2>100</formula2>
    </dataValidation>
    <dataValidation type="decimal" allowBlank="1" showDropDown="1" showInputMessage="1" showErrorMessage="1" errorTitle="Masukan salah" error="Isian Anda salah!" promptTitle="Input yg diisikan" prompt="nilai angka antara 0 sampai 100." sqref="CC39">
      <formula1>0</formula1>
      <formula2>100</formula2>
    </dataValidation>
    <dataValidation type="decimal" allowBlank="1" showDropDown="1" showInputMessage="1" showErrorMessage="1" errorTitle="Masukan salah" error="Isian Anda salah!" promptTitle="Input yg diisikan" prompt="nilai angka antara 0 sampai 100." sqref="CC40">
      <formula1>0</formula1>
      <formula2>100</formula2>
    </dataValidation>
    <dataValidation type="decimal" allowBlank="1" showDropDown="1" showInputMessage="1" showErrorMessage="1" errorTitle="Masukan salah" error="Isian Anda salah!" promptTitle="Input yg diisikan" prompt="nilai angka antara 0 sampai 100." sqref="CC41">
      <formula1>0</formula1>
      <formula2>100</formula2>
    </dataValidation>
    <dataValidation type="decimal" allowBlank="1" showDropDown="1" showInputMessage="1" showErrorMessage="1" errorTitle="Masukan salah" error="Isian Anda salah!" promptTitle="Input yg diisikan" prompt="nilai angka antara 0 sampai 100." sqref="CC42">
      <formula1>0</formula1>
      <formula2>100</formula2>
    </dataValidation>
    <dataValidation type="decimal" allowBlank="1" showDropDown="1" showInputMessage="1" showErrorMessage="1" errorTitle="Masukan salah" error="Isian Anda salah!" promptTitle="Input yg diisikan" prompt="nilai angka antara 0 sampai 100." sqref="CC43">
      <formula1>0</formula1>
      <formula2>100</formula2>
    </dataValidation>
    <dataValidation type="decimal" allowBlank="1" showDropDown="1" showInputMessage="1" showErrorMessage="1" errorTitle="Masukan salah" error="Isian Anda salah!" promptTitle="Input yg diisikan" prompt="nilai angka antara 0 sampai 100." sqref="CC44">
      <formula1>0</formula1>
      <formula2>100</formula2>
    </dataValidation>
    <dataValidation type="decimal" allowBlank="1" showDropDown="1" showInputMessage="1" showErrorMessage="1" errorTitle="Masukan salah" error="Isian Anda salah!" promptTitle="Input yg diisikan" prompt="nilai angka antara 0 sampai 100." sqref="CC45">
      <formula1>0</formula1>
      <formula2>100</formula2>
    </dataValidation>
    <dataValidation type="decimal" allowBlank="1" showDropDown="1" showInputMessage="1" showErrorMessage="1" errorTitle="Masukan salah" error="Isian Anda salah!" promptTitle="Input yg diisikan" prompt="nilai angka antara 0 sampai 100." sqref="CC46">
      <formula1>0</formula1>
      <formula2>100</formula2>
    </dataValidation>
    <dataValidation type="decimal" allowBlank="1" showDropDown="1" showInputMessage="1" showErrorMessage="1" errorTitle="Masukan salah" error="Isian Anda salah!" promptTitle="Input yg diisikan" prompt="nilai angka antara 0 sampai 100." sqref="CC47">
      <formula1>0</formula1>
      <formula2>100</formula2>
    </dataValidation>
    <dataValidation type="decimal" allowBlank="1" showDropDown="1" showInputMessage="1" showErrorMessage="1" errorTitle="Masukan salah" error="Isian Anda salah!" promptTitle="Input yg diisikan" prompt="nilai angka antara 0 sampai 100." sqref="CC48">
      <formula1>0</formula1>
      <formula2>100</formula2>
    </dataValidation>
    <dataValidation type="decimal" allowBlank="1" showDropDown="1" showInputMessage="1" showErrorMessage="1" errorTitle="Masukan salah" error="Isian Anda salah!" promptTitle="Input yg diisikan" prompt="nilai angka antara 0 sampai 100." sqref="CC49">
      <formula1>0</formula1>
      <formula2>100</formula2>
    </dataValidation>
    <dataValidation type="decimal" allowBlank="1" showDropDown="1" showInputMessage="1" showErrorMessage="1" errorTitle="Masukan salah" error="Isian Anda salah!" promptTitle="Input yg diisikan" prompt="nilai angka antara 0 sampai 100." sqref="CC50">
      <formula1>0</formula1>
      <formula2>100</formula2>
    </dataValidation>
    <dataValidation type="decimal" allowBlank="1" showDropDown="1" showInputMessage="1" showErrorMessage="1" errorTitle="Masukan salah" error="Isian Anda salah!" promptTitle="Input yg diisikan" prompt="nilai angka antara 0 sampai 100." sqref="CD11">
      <formula1>0</formula1>
      <formula2>100</formula2>
    </dataValidation>
    <dataValidation type="decimal" allowBlank="1" showDropDown="1" showInputMessage="1" showErrorMessage="1" errorTitle="Masukan salah" error="Isian Anda salah!" promptTitle="Input yg diisikan" prompt="nilai angka antara 0 sampai 100." sqref="CD12">
      <formula1>0</formula1>
      <formula2>100</formula2>
    </dataValidation>
    <dataValidation type="decimal" allowBlank="1" showDropDown="1" showInputMessage="1" showErrorMessage="1" errorTitle="Masukan salah" error="Isian Anda salah!" promptTitle="Input yg diisikan" prompt="nilai angka antara 0 sampai 100." sqref="CD13">
      <formula1>0</formula1>
      <formula2>100</formula2>
    </dataValidation>
    <dataValidation type="decimal" allowBlank="1" showDropDown="1" showInputMessage="1" showErrorMessage="1" errorTitle="Masukan salah" error="Isian Anda salah!" promptTitle="Input yg diisikan" prompt="nilai angka antara 0 sampai 100." sqref="CD14">
      <formula1>0</formula1>
      <formula2>100</formula2>
    </dataValidation>
    <dataValidation type="decimal" allowBlank="1" showDropDown="1" showInputMessage="1" showErrorMessage="1" errorTitle="Masukan salah" error="Isian Anda salah!" promptTitle="Input yg diisikan" prompt="nilai angka antara 0 sampai 100." sqref="CD15">
      <formula1>0</formula1>
      <formula2>100</formula2>
    </dataValidation>
    <dataValidation type="decimal" allowBlank="1" showDropDown="1" showInputMessage="1" showErrorMessage="1" errorTitle="Masukan salah" error="Isian Anda salah!" promptTitle="Input yg diisikan" prompt="nilai angka antara 0 sampai 100." sqref="CD16">
      <formula1>0</formula1>
      <formula2>100</formula2>
    </dataValidation>
    <dataValidation type="decimal" allowBlank="1" showDropDown="1" showInputMessage="1" showErrorMessage="1" errorTitle="Masukan salah" error="Isian Anda salah!" promptTitle="Input yg diisikan" prompt="nilai angka antara 0 sampai 100." sqref="CD17">
      <formula1>0</formula1>
      <formula2>100</formula2>
    </dataValidation>
    <dataValidation type="decimal" allowBlank="1" showDropDown="1" showInputMessage="1" showErrorMessage="1" errorTitle="Masukan salah" error="Isian Anda salah!" promptTitle="Input yg diisikan" prompt="nilai angka antara 0 sampai 100." sqref="CD18">
      <formula1>0</formula1>
      <formula2>100</formula2>
    </dataValidation>
    <dataValidation type="decimal" allowBlank="1" showDropDown="1" showInputMessage="1" showErrorMessage="1" errorTitle="Masukan salah" error="Isian Anda salah!" promptTitle="Input yg diisikan" prompt="nilai angka antara 0 sampai 100." sqref="CD19">
      <formula1>0</formula1>
      <formula2>100</formula2>
    </dataValidation>
    <dataValidation type="decimal" allowBlank="1" showDropDown="1" showInputMessage="1" showErrorMessage="1" errorTitle="Masukan salah" error="Isian Anda salah!" promptTitle="Input yg diisikan" prompt="nilai angka antara 0 sampai 100." sqref="CD20">
      <formula1>0</formula1>
      <formula2>100</formula2>
    </dataValidation>
    <dataValidation type="decimal" allowBlank="1" showDropDown="1" showInputMessage="1" showErrorMessage="1" errorTitle="Masukan salah" error="Isian Anda salah!" promptTitle="Input yg diisikan" prompt="nilai angka antara 0 sampai 100." sqref="CD21">
      <formula1>0</formula1>
      <formula2>100</formula2>
    </dataValidation>
    <dataValidation type="decimal" allowBlank="1" showDropDown="1" showInputMessage="1" showErrorMessage="1" errorTitle="Masukan salah" error="Isian Anda salah!" promptTitle="Input yg diisikan" prompt="nilai angka antara 0 sampai 100." sqref="CD22">
      <formula1>0</formula1>
      <formula2>100</formula2>
    </dataValidation>
    <dataValidation type="decimal" allowBlank="1" showDropDown="1" showInputMessage="1" showErrorMessage="1" errorTitle="Masukan salah" error="Isian Anda salah!" promptTitle="Input yg diisikan" prompt="nilai angka antara 0 sampai 100." sqref="CD23">
      <formula1>0</formula1>
      <formula2>100</formula2>
    </dataValidation>
    <dataValidation type="decimal" allowBlank="1" showDropDown="1" showInputMessage="1" showErrorMessage="1" errorTitle="Masukan salah" error="Isian Anda salah!" promptTitle="Input yg diisikan" prompt="nilai angka antara 0 sampai 100." sqref="CD24">
      <formula1>0</formula1>
      <formula2>100</formula2>
    </dataValidation>
    <dataValidation type="decimal" allowBlank="1" showDropDown="1" showInputMessage="1" showErrorMessage="1" errorTitle="Masukan salah" error="Isian Anda salah!" promptTitle="Input yg diisikan" prompt="nilai angka antara 0 sampai 100." sqref="CD25">
      <formula1>0</formula1>
      <formula2>100</formula2>
    </dataValidation>
    <dataValidation type="decimal" allowBlank="1" showDropDown="1" showInputMessage="1" showErrorMessage="1" errorTitle="Masukan salah" error="Isian Anda salah!" promptTitle="Input yg diisikan" prompt="nilai angka antara 0 sampai 100." sqref="CD26">
      <formula1>0</formula1>
      <formula2>100</formula2>
    </dataValidation>
    <dataValidation type="decimal" allowBlank="1" showDropDown="1" showInputMessage="1" showErrorMessage="1" errorTitle="Masukan salah" error="Isian Anda salah!" promptTitle="Input yg diisikan" prompt="nilai angka antara 0 sampai 100." sqref="CD27">
      <formula1>0</formula1>
      <formula2>100</formula2>
    </dataValidation>
    <dataValidation type="decimal" allowBlank="1" showDropDown="1" showInputMessage="1" showErrorMessage="1" errorTitle="Masukan salah" error="Isian Anda salah!" promptTitle="Input yg diisikan" prompt="nilai angka antara 0 sampai 100." sqref="CD28">
      <formula1>0</formula1>
      <formula2>100</formula2>
    </dataValidation>
    <dataValidation type="decimal" allowBlank="1" showDropDown="1" showInputMessage="1" showErrorMessage="1" errorTitle="Masukan salah" error="Isian Anda salah!" promptTitle="Input yg diisikan" prompt="nilai angka antara 0 sampai 100." sqref="CD29">
      <formula1>0</formula1>
      <formula2>100</formula2>
    </dataValidation>
    <dataValidation type="decimal" allowBlank="1" showDropDown="1" showInputMessage="1" showErrorMessage="1" errorTitle="Masukan salah" error="Isian Anda salah!" promptTitle="Input yg diisikan" prompt="nilai angka antara 0 sampai 100." sqref="CD30">
      <formula1>0</formula1>
      <formula2>100</formula2>
    </dataValidation>
    <dataValidation type="decimal" allowBlank="1" showDropDown="1" showInputMessage="1" showErrorMessage="1" errorTitle="Masukan salah" error="Isian Anda salah!" promptTitle="Input yg diisikan" prompt="nilai angka antara 0 sampai 100." sqref="CD31">
      <formula1>0</formula1>
      <formula2>100</formula2>
    </dataValidation>
    <dataValidation type="decimal" allowBlank="1" showDropDown="1" showInputMessage="1" showErrorMessage="1" errorTitle="Masukan salah" error="Isian Anda salah!" promptTitle="Input yg diisikan" prompt="nilai angka antara 0 sampai 100." sqref="CD32">
      <formula1>0</formula1>
      <formula2>100</formula2>
    </dataValidation>
    <dataValidation type="decimal" allowBlank="1" showDropDown="1" showInputMessage="1" showErrorMessage="1" errorTitle="Masukan salah" error="Isian Anda salah!" promptTitle="Input yg diisikan" prompt="nilai angka antara 0 sampai 100." sqref="CD33">
      <formula1>0</formula1>
      <formula2>100</formula2>
    </dataValidation>
    <dataValidation type="decimal" allowBlank="1" showDropDown="1" showInputMessage="1" showErrorMessage="1" errorTitle="Masukan salah" error="Isian Anda salah!" promptTitle="Input yg diisikan" prompt="nilai angka antara 0 sampai 100." sqref="CD34">
      <formula1>0</formula1>
      <formula2>100</formula2>
    </dataValidation>
    <dataValidation type="decimal" allowBlank="1" showDropDown="1" showInputMessage="1" showErrorMessage="1" errorTitle="Masukan salah" error="Isian Anda salah!" promptTitle="Input yg diisikan" prompt="nilai angka antara 0 sampai 100." sqref="CD35">
      <formula1>0</formula1>
      <formula2>100</formula2>
    </dataValidation>
    <dataValidation type="decimal" allowBlank="1" showDropDown="1" showInputMessage="1" showErrorMessage="1" errorTitle="Masukan salah" error="Isian Anda salah!" promptTitle="Input yg diisikan" prompt="nilai angka antara 0 sampai 100." sqref="CD36">
      <formula1>0</formula1>
      <formula2>100</formula2>
    </dataValidation>
    <dataValidation type="decimal" allowBlank="1" showDropDown="1" showInputMessage="1" showErrorMessage="1" errorTitle="Masukan salah" error="Isian Anda salah!" promptTitle="Input yg diisikan" prompt="nilai angka antara 0 sampai 100." sqref="CD37">
      <formula1>0</formula1>
      <formula2>100</formula2>
    </dataValidation>
    <dataValidation type="decimal" allowBlank="1" showDropDown="1" showInputMessage="1" showErrorMessage="1" errorTitle="Masukan salah" error="Isian Anda salah!" promptTitle="Input yg diisikan" prompt="nilai angka antara 0 sampai 100." sqref="CD38">
      <formula1>0</formula1>
      <formula2>100</formula2>
    </dataValidation>
    <dataValidation type="decimal" allowBlank="1" showDropDown="1" showInputMessage="1" showErrorMessage="1" errorTitle="Masukan salah" error="Isian Anda salah!" promptTitle="Input yg diisikan" prompt="nilai angka antara 0 sampai 100." sqref="CD39">
      <formula1>0</formula1>
      <formula2>100</formula2>
    </dataValidation>
    <dataValidation type="decimal" allowBlank="1" showDropDown="1" showInputMessage="1" showErrorMessage="1" errorTitle="Masukan salah" error="Isian Anda salah!" promptTitle="Input yg diisikan" prompt="nilai angka antara 0 sampai 100." sqref="CD40">
      <formula1>0</formula1>
      <formula2>100</formula2>
    </dataValidation>
    <dataValidation type="decimal" allowBlank="1" showDropDown="1" showInputMessage="1" showErrorMessage="1" errorTitle="Masukan salah" error="Isian Anda salah!" promptTitle="Input yg diisikan" prompt="nilai angka antara 0 sampai 100." sqref="CD41">
      <formula1>0</formula1>
      <formula2>100</formula2>
    </dataValidation>
    <dataValidation type="decimal" allowBlank="1" showDropDown="1" showInputMessage="1" showErrorMessage="1" errorTitle="Masukan salah" error="Isian Anda salah!" promptTitle="Input yg diisikan" prompt="nilai angka antara 0 sampai 100." sqref="CD42">
      <formula1>0</formula1>
      <formula2>100</formula2>
    </dataValidation>
    <dataValidation type="decimal" allowBlank="1" showDropDown="1" showInputMessage="1" showErrorMessage="1" errorTitle="Masukan salah" error="Isian Anda salah!" promptTitle="Input yg diisikan" prompt="nilai angka antara 0 sampai 100." sqref="CD43">
      <formula1>0</formula1>
      <formula2>100</formula2>
    </dataValidation>
    <dataValidation type="decimal" allowBlank="1" showDropDown="1" showInputMessage="1" showErrorMessage="1" errorTitle="Masukan salah" error="Isian Anda salah!" promptTitle="Input yg diisikan" prompt="nilai angka antara 0 sampai 100." sqref="CD44">
      <formula1>0</formula1>
      <formula2>100</formula2>
    </dataValidation>
    <dataValidation type="decimal" allowBlank="1" showDropDown="1" showInputMessage="1" showErrorMessage="1" errorTitle="Masukan salah" error="Isian Anda salah!" promptTitle="Input yg diisikan" prompt="nilai angka antara 0 sampai 100." sqref="CD45">
      <formula1>0</formula1>
      <formula2>100</formula2>
    </dataValidation>
    <dataValidation type="decimal" allowBlank="1" showDropDown="1" showInputMessage="1" showErrorMessage="1" errorTitle="Masukan salah" error="Isian Anda salah!" promptTitle="Input yg diisikan" prompt="nilai angka antara 0 sampai 100." sqref="CD46">
      <formula1>0</formula1>
      <formula2>100</formula2>
    </dataValidation>
    <dataValidation type="decimal" allowBlank="1" showDropDown="1" showInputMessage="1" showErrorMessage="1" errorTitle="Masukan salah" error="Isian Anda salah!" promptTitle="Input yg diisikan" prompt="nilai angka antara 0 sampai 100." sqref="CD47">
      <formula1>0</formula1>
      <formula2>100</formula2>
    </dataValidation>
    <dataValidation type="decimal" allowBlank="1" showDropDown="1" showInputMessage="1" showErrorMessage="1" errorTitle="Masukan salah" error="Isian Anda salah!" promptTitle="Input yg diisikan" prompt="nilai angka antara 0 sampai 100." sqref="CD48">
      <formula1>0</formula1>
      <formula2>100</formula2>
    </dataValidation>
    <dataValidation type="decimal" allowBlank="1" showDropDown="1" showInputMessage="1" showErrorMessage="1" errorTitle="Masukan salah" error="Isian Anda salah!" promptTitle="Input yg diisikan" prompt="nilai angka antara 0 sampai 100." sqref="CD49">
      <formula1>0</formula1>
      <formula2>100</formula2>
    </dataValidation>
    <dataValidation type="decimal" allowBlank="1" showDropDown="1" showInputMessage="1" showErrorMessage="1" errorTitle="Masukan salah" error="Isian Anda salah!" promptTitle="Input yg diisikan" prompt="nilai angka antara 0 sampai 100." sqref="CD50">
      <formula1>0</formula1>
      <formula2>100</formula2>
    </dataValidation>
    <dataValidation type="decimal" allowBlank="1" showDropDown="1" showInputMessage="1" showErrorMessage="1" errorTitle="Masukan salah" error="Isian Anda salah!" promptTitle="Input yg diisikan" prompt="nilai angka antara 0 sampai 100." sqref="CF11">
      <formula1>0</formula1>
      <formula2>100</formula2>
    </dataValidation>
    <dataValidation type="decimal" allowBlank="1" showDropDown="1" showInputMessage="1" showErrorMessage="1" errorTitle="Masukan salah" error="Isian Anda salah!" promptTitle="Input yg diisikan" prompt="nilai angka antara 0 sampai 100." sqref="CF12">
      <formula1>0</formula1>
      <formula2>100</formula2>
    </dataValidation>
    <dataValidation type="decimal" allowBlank="1" showDropDown="1" showInputMessage="1" showErrorMessage="1" errorTitle="Masukan salah" error="Isian Anda salah!" promptTitle="Input yg diisikan" prompt="nilai angka antara 0 sampai 100." sqref="CF13">
      <formula1>0</formula1>
      <formula2>100</formula2>
    </dataValidation>
    <dataValidation type="decimal" allowBlank="1" showDropDown="1" showInputMessage="1" showErrorMessage="1" errorTitle="Masukan salah" error="Isian Anda salah!" promptTitle="Input yg diisikan" prompt="nilai angka antara 0 sampai 100." sqref="CF14">
      <formula1>0</formula1>
      <formula2>100</formula2>
    </dataValidation>
    <dataValidation type="decimal" allowBlank="1" showDropDown="1" showInputMessage="1" showErrorMessage="1" errorTitle="Masukan salah" error="Isian Anda salah!" promptTitle="Input yg diisikan" prompt="nilai angka antara 0 sampai 100." sqref="CF15">
      <formula1>0</formula1>
      <formula2>100</formula2>
    </dataValidation>
    <dataValidation type="decimal" allowBlank="1" showDropDown="1" showInputMessage="1" showErrorMessage="1" errorTitle="Masukan salah" error="Isian Anda salah!" promptTitle="Input yg diisikan" prompt="nilai angka antara 0 sampai 100." sqref="CF16">
      <formula1>0</formula1>
      <formula2>100</formula2>
    </dataValidation>
    <dataValidation type="decimal" allowBlank="1" showDropDown="1" showInputMessage="1" showErrorMessage="1" errorTitle="Masukan salah" error="Isian Anda salah!" promptTitle="Input yg diisikan" prompt="nilai angka antara 0 sampai 100." sqref="CF17">
      <formula1>0</formula1>
      <formula2>100</formula2>
    </dataValidation>
    <dataValidation type="decimal" allowBlank="1" showDropDown="1" showInputMessage="1" showErrorMessage="1" errorTitle="Masukan salah" error="Isian Anda salah!" promptTitle="Input yg diisikan" prompt="nilai angka antara 0 sampai 100." sqref="CF18">
      <formula1>0</formula1>
      <formula2>100</formula2>
    </dataValidation>
    <dataValidation type="decimal" allowBlank="1" showDropDown="1" showInputMessage="1" showErrorMessage="1" errorTitle="Masukan salah" error="Isian Anda salah!" promptTitle="Input yg diisikan" prompt="nilai angka antara 0 sampai 100." sqref="CF19">
      <formula1>0</formula1>
      <formula2>100</formula2>
    </dataValidation>
    <dataValidation type="decimal" allowBlank="1" showDropDown="1" showInputMessage="1" showErrorMessage="1" errorTitle="Masukan salah" error="Isian Anda salah!" promptTitle="Input yg diisikan" prompt="nilai angka antara 0 sampai 100." sqref="CF20">
      <formula1>0</formula1>
      <formula2>100</formula2>
    </dataValidation>
    <dataValidation type="decimal" allowBlank="1" showDropDown="1" showInputMessage="1" showErrorMessage="1" errorTitle="Masukan salah" error="Isian Anda salah!" promptTitle="Input yg diisikan" prompt="nilai angka antara 0 sampai 100." sqref="CF21">
      <formula1>0</formula1>
      <formula2>100</formula2>
    </dataValidation>
    <dataValidation type="decimal" allowBlank="1" showDropDown="1" showInputMessage="1" showErrorMessage="1" errorTitle="Masukan salah" error="Isian Anda salah!" promptTitle="Input yg diisikan" prompt="nilai angka antara 0 sampai 100." sqref="CF22">
      <formula1>0</formula1>
      <formula2>100</formula2>
    </dataValidation>
    <dataValidation type="decimal" allowBlank="1" showDropDown="1" showInputMessage="1" showErrorMessage="1" errorTitle="Masukan salah" error="Isian Anda salah!" promptTitle="Input yg diisikan" prompt="nilai angka antara 0 sampai 100." sqref="CF23">
      <formula1>0</formula1>
      <formula2>100</formula2>
    </dataValidation>
    <dataValidation type="decimal" allowBlank="1" showDropDown="1" showInputMessage="1" showErrorMessage="1" errorTitle="Masukan salah" error="Isian Anda salah!" promptTitle="Input yg diisikan" prompt="nilai angka antara 0 sampai 100." sqref="CF24">
      <formula1>0</formula1>
      <formula2>100</formula2>
    </dataValidation>
    <dataValidation type="decimal" allowBlank="1" showDropDown="1" showInputMessage="1" showErrorMessage="1" errorTitle="Masukan salah" error="Isian Anda salah!" promptTitle="Input yg diisikan" prompt="nilai angka antara 0 sampai 100." sqref="CF25">
      <formula1>0</formula1>
      <formula2>100</formula2>
    </dataValidation>
    <dataValidation type="decimal" allowBlank="1" showDropDown="1" showInputMessage="1" showErrorMessage="1" errorTitle="Masukan salah" error="Isian Anda salah!" promptTitle="Input yg diisikan" prompt="nilai angka antara 0 sampai 100." sqref="CF26">
      <formula1>0</formula1>
      <formula2>100</formula2>
    </dataValidation>
    <dataValidation type="decimal" allowBlank="1" showDropDown="1" showInputMessage="1" showErrorMessage="1" errorTitle="Masukan salah" error="Isian Anda salah!" promptTitle="Input yg diisikan" prompt="nilai angka antara 0 sampai 100." sqref="CF27">
      <formula1>0</formula1>
      <formula2>100</formula2>
    </dataValidation>
    <dataValidation type="decimal" allowBlank="1" showDropDown="1" showInputMessage="1" showErrorMessage="1" errorTitle="Masukan salah" error="Isian Anda salah!" promptTitle="Input yg diisikan" prompt="nilai angka antara 0 sampai 100." sqref="CF28">
      <formula1>0</formula1>
      <formula2>100</formula2>
    </dataValidation>
    <dataValidation type="decimal" allowBlank="1" showDropDown="1" showInputMessage="1" showErrorMessage="1" errorTitle="Masukan salah" error="Isian Anda salah!" promptTitle="Input yg diisikan" prompt="nilai angka antara 0 sampai 100." sqref="CF29">
      <formula1>0</formula1>
      <formula2>100</formula2>
    </dataValidation>
    <dataValidation type="decimal" allowBlank="1" showDropDown="1" showInputMessage="1" showErrorMessage="1" errorTitle="Masukan salah" error="Isian Anda salah!" promptTitle="Input yg diisikan" prompt="nilai angka antara 0 sampai 100." sqref="CF30">
      <formula1>0</formula1>
      <formula2>100</formula2>
    </dataValidation>
    <dataValidation type="decimal" allowBlank="1" showDropDown="1" showInputMessage="1" showErrorMessage="1" errorTitle="Masukan salah" error="Isian Anda salah!" promptTitle="Input yg diisikan" prompt="nilai angka antara 0 sampai 100." sqref="CF31">
      <formula1>0</formula1>
      <formula2>100</formula2>
    </dataValidation>
    <dataValidation type="decimal" allowBlank="1" showDropDown="1" showInputMessage="1" showErrorMessage="1" errorTitle="Masukan salah" error="Isian Anda salah!" promptTitle="Input yg diisikan" prompt="nilai angka antara 0 sampai 100." sqref="CF32">
      <formula1>0</formula1>
      <formula2>100</formula2>
    </dataValidation>
    <dataValidation type="decimal" allowBlank="1" showDropDown="1" showInputMessage="1" showErrorMessage="1" errorTitle="Masukan salah" error="Isian Anda salah!" promptTitle="Input yg diisikan" prompt="nilai angka antara 0 sampai 100." sqref="CF33">
      <formula1>0</formula1>
      <formula2>100</formula2>
    </dataValidation>
    <dataValidation type="decimal" allowBlank="1" showDropDown="1" showInputMessage="1" showErrorMessage="1" errorTitle="Masukan salah" error="Isian Anda salah!" promptTitle="Input yg diisikan" prompt="nilai angka antara 0 sampai 100." sqref="CF34">
      <formula1>0</formula1>
      <formula2>100</formula2>
    </dataValidation>
    <dataValidation type="decimal" allowBlank="1" showDropDown="1" showInputMessage="1" showErrorMessage="1" errorTitle="Masukan salah" error="Isian Anda salah!" promptTitle="Input yg diisikan" prompt="nilai angka antara 0 sampai 100." sqref="CF35">
      <formula1>0</formula1>
      <formula2>100</formula2>
    </dataValidation>
    <dataValidation type="decimal" allowBlank="1" showDropDown="1" showInputMessage="1" showErrorMessage="1" errorTitle="Masukan salah" error="Isian Anda salah!" promptTitle="Input yg diisikan" prompt="nilai angka antara 0 sampai 100." sqref="CF36">
      <formula1>0</formula1>
      <formula2>100</formula2>
    </dataValidation>
    <dataValidation type="decimal" allowBlank="1" showDropDown="1" showInputMessage="1" showErrorMessage="1" errorTitle="Masukan salah" error="Isian Anda salah!" promptTitle="Input yg diisikan" prompt="nilai angka antara 0 sampai 100." sqref="CF37">
      <formula1>0</formula1>
      <formula2>100</formula2>
    </dataValidation>
    <dataValidation type="decimal" allowBlank="1" showDropDown="1" showInputMessage="1" showErrorMessage="1" errorTitle="Masukan salah" error="Isian Anda salah!" promptTitle="Input yg diisikan" prompt="nilai angka antara 0 sampai 100." sqref="CF38">
      <formula1>0</formula1>
      <formula2>100</formula2>
    </dataValidation>
    <dataValidation type="decimal" allowBlank="1" showDropDown="1" showInputMessage="1" showErrorMessage="1" errorTitle="Masukan salah" error="Isian Anda salah!" promptTitle="Input yg diisikan" prompt="nilai angka antara 0 sampai 100." sqref="CF39">
      <formula1>0</formula1>
      <formula2>100</formula2>
    </dataValidation>
    <dataValidation type="decimal" allowBlank="1" showDropDown="1" showInputMessage="1" showErrorMessage="1" errorTitle="Masukan salah" error="Isian Anda salah!" promptTitle="Input yg diisikan" prompt="nilai angka antara 0 sampai 100." sqref="CF40">
      <formula1>0</formula1>
      <formula2>100</formula2>
    </dataValidation>
    <dataValidation type="decimal" allowBlank="1" showDropDown="1" showInputMessage="1" showErrorMessage="1" errorTitle="Masukan salah" error="Isian Anda salah!" promptTitle="Input yg diisikan" prompt="nilai angka antara 0 sampai 100." sqref="CF41">
      <formula1>0</formula1>
      <formula2>100</formula2>
    </dataValidation>
    <dataValidation type="decimal" allowBlank="1" showDropDown="1" showInputMessage="1" showErrorMessage="1" errorTitle="Masukan salah" error="Isian Anda salah!" promptTitle="Input yg diisikan" prompt="nilai angka antara 0 sampai 100." sqref="CF42">
      <formula1>0</formula1>
      <formula2>100</formula2>
    </dataValidation>
    <dataValidation type="decimal" allowBlank="1" showDropDown="1" showInputMessage="1" showErrorMessage="1" errorTitle="Masukan salah" error="Isian Anda salah!" promptTitle="Input yg diisikan" prompt="nilai angka antara 0 sampai 100." sqref="CF43">
      <formula1>0</formula1>
      <formula2>100</formula2>
    </dataValidation>
    <dataValidation type="decimal" allowBlank="1" showDropDown="1" showInputMessage="1" showErrorMessage="1" errorTitle="Masukan salah" error="Isian Anda salah!" promptTitle="Input yg diisikan" prompt="nilai angka antara 0 sampai 100." sqref="CF44">
      <formula1>0</formula1>
      <formula2>100</formula2>
    </dataValidation>
    <dataValidation type="decimal" allowBlank="1" showDropDown="1" showInputMessage="1" showErrorMessage="1" errorTitle="Masukan salah" error="Isian Anda salah!" promptTitle="Input yg diisikan" prompt="nilai angka antara 0 sampai 100." sqref="CF45">
      <formula1>0</formula1>
      <formula2>100</formula2>
    </dataValidation>
    <dataValidation type="decimal" allowBlank="1" showDropDown="1" showInputMessage="1" showErrorMessage="1" errorTitle="Masukan salah" error="Isian Anda salah!" promptTitle="Input yg diisikan" prompt="nilai angka antara 0 sampai 100." sqref="CF46">
      <formula1>0</formula1>
      <formula2>100</formula2>
    </dataValidation>
    <dataValidation type="decimal" allowBlank="1" showDropDown="1" showInputMessage="1" showErrorMessage="1" errorTitle="Masukan salah" error="Isian Anda salah!" promptTitle="Input yg diisikan" prompt="nilai angka antara 0 sampai 100." sqref="CF47">
      <formula1>0</formula1>
      <formula2>100</formula2>
    </dataValidation>
    <dataValidation type="decimal" allowBlank="1" showDropDown="1" showInputMessage="1" showErrorMessage="1" errorTitle="Masukan salah" error="Isian Anda salah!" promptTitle="Input yg diisikan" prompt="nilai angka antara 0 sampai 100." sqref="CF48">
      <formula1>0</formula1>
      <formula2>100</formula2>
    </dataValidation>
    <dataValidation type="decimal" allowBlank="1" showDropDown="1" showInputMessage="1" showErrorMessage="1" errorTitle="Masukan salah" error="Isian Anda salah!" promptTitle="Input yg diisikan" prompt="nilai angka antara 0 sampai 100." sqref="CF49">
      <formula1>0</formula1>
      <formula2>100</formula2>
    </dataValidation>
    <dataValidation type="decimal" allowBlank="1" showDropDown="1" showInputMessage="1" showErrorMessage="1" errorTitle="Masukan salah" error="Isian Anda salah!" promptTitle="Input yg diisikan" prompt="nilai angka antara 0 sampai 100." sqref="CF50">
      <formula1>0</formula1>
      <formula2>100</formula2>
    </dataValidation>
    <dataValidation type="decimal" allowBlank="1" showDropDown="1" showInputMessage="1" showErrorMessage="1" errorTitle="Masukan salah" error="Isian Anda salah!" promptTitle="Input yg diisikan" prompt="nilai angka antara 0 sampai 100." sqref="CG11">
      <formula1>0</formula1>
      <formula2>100</formula2>
    </dataValidation>
    <dataValidation type="decimal" allowBlank="1" showDropDown="1" showInputMessage="1" showErrorMessage="1" errorTitle="Masukan salah" error="Isian Anda salah!" promptTitle="Input yg diisikan" prompt="nilai angka antara 0 sampai 100." sqref="CG12">
      <formula1>0</formula1>
      <formula2>100</formula2>
    </dataValidation>
    <dataValidation type="decimal" allowBlank="1" showDropDown="1" showInputMessage="1" showErrorMessage="1" errorTitle="Masukan salah" error="Isian Anda salah!" promptTitle="Input yg diisikan" prompt="nilai angka antara 0 sampai 100." sqref="CG13">
      <formula1>0</formula1>
      <formula2>100</formula2>
    </dataValidation>
    <dataValidation type="decimal" allowBlank="1" showDropDown="1" showInputMessage="1" showErrorMessage="1" errorTitle="Masukan salah" error="Isian Anda salah!" promptTitle="Input yg diisikan" prompt="nilai angka antara 0 sampai 100." sqref="CG14">
      <formula1>0</formula1>
      <formula2>100</formula2>
    </dataValidation>
    <dataValidation type="decimal" allowBlank="1" showDropDown="1" showInputMessage="1" showErrorMessage="1" errorTitle="Masukan salah" error="Isian Anda salah!" promptTitle="Input yg diisikan" prompt="nilai angka antara 0 sampai 100." sqref="CG15">
      <formula1>0</formula1>
      <formula2>100</formula2>
    </dataValidation>
    <dataValidation type="decimal" allowBlank="1" showDropDown="1" showInputMessage="1" showErrorMessage="1" errorTitle="Masukan salah" error="Isian Anda salah!" promptTitle="Input yg diisikan" prompt="nilai angka antara 0 sampai 100." sqref="CG16">
      <formula1>0</formula1>
      <formula2>100</formula2>
    </dataValidation>
    <dataValidation type="decimal" allowBlank="1" showDropDown="1" showInputMessage="1" showErrorMessage="1" errorTitle="Masukan salah" error="Isian Anda salah!" promptTitle="Input yg diisikan" prompt="nilai angka antara 0 sampai 100." sqref="CG17">
      <formula1>0</formula1>
      <formula2>100</formula2>
    </dataValidation>
    <dataValidation type="decimal" allowBlank="1" showDropDown="1" showInputMessage="1" showErrorMessage="1" errorTitle="Masukan salah" error="Isian Anda salah!" promptTitle="Input yg diisikan" prompt="nilai angka antara 0 sampai 100." sqref="CG18">
      <formula1>0</formula1>
      <formula2>100</formula2>
    </dataValidation>
    <dataValidation type="decimal" allowBlank="1" showDropDown="1" showInputMessage="1" showErrorMessage="1" errorTitle="Masukan salah" error="Isian Anda salah!" promptTitle="Input yg diisikan" prompt="nilai angka antara 0 sampai 100." sqref="CG19">
      <formula1>0</formula1>
      <formula2>100</formula2>
    </dataValidation>
    <dataValidation type="decimal" allowBlank="1" showDropDown="1" showInputMessage="1" showErrorMessage="1" errorTitle="Masukan salah" error="Isian Anda salah!" promptTitle="Input yg diisikan" prompt="nilai angka antara 0 sampai 100." sqref="CG20">
      <formula1>0</formula1>
      <formula2>100</formula2>
    </dataValidation>
    <dataValidation type="decimal" allowBlank="1" showDropDown="1" showInputMessage="1" showErrorMessage="1" errorTitle="Masukan salah" error="Isian Anda salah!" promptTitle="Input yg diisikan" prompt="nilai angka antara 0 sampai 100." sqref="CG21">
      <formula1>0</formula1>
      <formula2>100</formula2>
    </dataValidation>
    <dataValidation type="decimal" allowBlank="1" showDropDown="1" showInputMessage="1" showErrorMessage="1" errorTitle="Masukan salah" error="Isian Anda salah!" promptTitle="Input yg diisikan" prompt="nilai angka antara 0 sampai 100." sqref="CG22">
      <formula1>0</formula1>
      <formula2>100</formula2>
    </dataValidation>
    <dataValidation type="decimal" allowBlank="1" showDropDown="1" showInputMessage="1" showErrorMessage="1" errorTitle="Masukan salah" error="Isian Anda salah!" promptTitle="Input yg diisikan" prompt="nilai angka antara 0 sampai 100." sqref="CG23">
      <formula1>0</formula1>
      <formula2>100</formula2>
    </dataValidation>
    <dataValidation type="decimal" allowBlank="1" showDropDown="1" showInputMessage="1" showErrorMessage="1" errorTitle="Masukan salah" error="Isian Anda salah!" promptTitle="Input yg diisikan" prompt="nilai angka antara 0 sampai 100." sqref="CG24">
      <formula1>0</formula1>
      <formula2>100</formula2>
    </dataValidation>
    <dataValidation type="decimal" allowBlank="1" showDropDown="1" showInputMessage="1" showErrorMessage="1" errorTitle="Masukan salah" error="Isian Anda salah!" promptTitle="Input yg diisikan" prompt="nilai angka antara 0 sampai 100." sqref="CG25">
      <formula1>0</formula1>
      <formula2>100</formula2>
    </dataValidation>
    <dataValidation type="decimal" allowBlank="1" showDropDown="1" showInputMessage="1" showErrorMessage="1" errorTitle="Masukan salah" error="Isian Anda salah!" promptTitle="Input yg diisikan" prompt="nilai angka antara 0 sampai 100." sqref="CG26">
      <formula1>0</formula1>
      <formula2>100</formula2>
    </dataValidation>
    <dataValidation type="decimal" allowBlank="1" showDropDown="1" showInputMessage="1" showErrorMessage="1" errorTitle="Masukan salah" error="Isian Anda salah!" promptTitle="Input yg diisikan" prompt="nilai angka antara 0 sampai 100." sqref="CG27">
      <formula1>0</formula1>
      <formula2>100</formula2>
    </dataValidation>
    <dataValidation type="decimal" allowBlank="1" showDropDown="1" showInputMessage="1" showErrorMessage="1" errorTitle="Masukan salah" error="Isian Anda salah!" promptTitle="Input yg diisikan" prompt="nilai angka antara 0 sampai 100." sqref="CG28">
      <formula1>0</formula1>
      <formula2>100</formula2>
    </dataValidation>
    <dataValidation type="decimal" allowBlank="1" showDropDown="1" showInputMessage="1" showErrorMessage="1" errorTitle="Masukan salah" error="Isian Anda salah!" promptTitle="Input yg diisikan" prompt="nilai angka antara 0 sampai 100." sqref="CG29">
      <formula1>0</formula1>
      <formula2>100</formula2>
    </dataValidation>
    <dataValidation type="decimal" allowBlank="1" showDropDown="1" showInputMessage="1" showErrorMessage="1" errorTitle="Masukan salah" error="Isian Anda salah!" promptTitle="Input yg diisikan" prompt="nilai angka antara 0 sampai 100." sqref="CG30">
      <formula1>0</formula1>
      <formula2>100</formula2>
    </dataValidation>
    <dataValidation type="decimal" allowBlank="1" showDropDown="1" showInputMessage="1" showErrorMessage="1" errorTitle="Masukan salah" error="Isian Anda salah!" promptTitle="Input yg diisikan" prompt="nilai angka antara 0 sampai 100." sqref="CG31">
      <formula1>0</formula1>
      <formula2>100</formula2>
    </dataValidation>
    <dataValidation type="decimal" allowBlank="1" showDropDown="1" showInputMessage="1" showErrorMessage="1" errorTitle="Masukan salah" error="Isian Anda salah!" promptTitle="Input yg diisikan" prompt="nilai angka antara 0 sampai 100." sqref="CG32">
      <formula1>0</formula1>
      <formula2>100</formula2>
    </dataValidation>
    <dataValidation type="decimal" allowBlank="1" showDropDown="1" showInputMessage="1" showErrorMessage="1" errorTitle="Masukan salah" error="Isian Anda salah!" promptTitle="Input yg diisikan" prompt="nilai angka antara 0 sampai 100." sqref="CG33">
      <formula1>0</formula1>
      <formula2>100</formula2>
    </dataValidation>
    <dataValidation type="decimal" allowBlank="1" showDropDown="1" showInputMessage="1" showErrorMessage="1" errorTitle="Masukan salah" error="Isian Anda salah!" promptTitle="Input yg diisikan" prompt="nilai angka antara 0 sampai 100." sqref="CG34">
      <formula1>0</formula1>
      <formula2>100</formula2>
    </dataValidation>
    <dataValidation type="decimal" allowBlank="1" showDropDown="1" showInputMessage="1" showErrorMessage="1" errorTitle="Masukan salah" error="Isian Anda salah!" promptTitle="Input yg diisikan" prompt="nilai angka antara 0 sampai 100." sqref="CG35">
      <formula1>0</formula1>
      <formula2>100</formula2>
    </dataValidation>
    <dataValidation type="decimal" allowBlank="1" showDropDown="1" showInputMessage="1" showErrorMessage="1" errorTitle="Masukan salah" error="Isian Anda salah!" promptTitle="Input yg diisikan" prompt="nilai angka antara 0 sampai 100." sqref="CG36">
      <formula1>0</formula1>
      <formula2>100</formula2>
    </dataValidation>
    <dataValidation type="decimal" allowBlank="1" showDropDown="1" showInputMessage="1" showErrorMessage="1" errorTitle="Masukan salah" error="Isian Anda salah!" promptTitle="Input yg diisikan" prompt="nilai angka antara 0 sampai 100." sqref="CG37">
      <formula1>0</formula1>
      <formula2>100</formula2>
    </dataValidation>
    <dataValidation type="decimal" allowBlank="1" showDropDown="1" showInputMessage="1" showErrorMessage="1" errorTitle="Masukan salah" error="Isian Anda salah!" promptTitle="Input yg diisikan" prompt="nilai angka antara 0 sampai 100." sqref="CG38">
      <formula1>0</formula1>
      <formula2>100</formula2>
    </dataValidation>
    <dataValidation type="decimal" allowBlank="1" showDropDown="1" showInputMessage="1" showErrorMessage="1" errorTitle="Masukan salah" error="Isian Anda salah!" promptTitle="Input yg diisikan" prompt="nilai angka antara 0 sampai 100." sqref="CG39">
      <formula1>0</formula1>
      <formula2>100</formula2>
    </dataValidation>
    <dataValidation type="decimal" allowBlank="1" showDropDown="1" showInputMessage="1" showErrorMessage="1" errorTitle="Masukan salah" error="Isian Anda salah!" promptTitle="Input yg diisikan" prompt="nilai angka antara 0 sampai 100." sqref="CG40">
      <formula1>0</formula1>
      <formula2>100</formula2>
    </dataValidation>
    <dataValidation type="decimal" allowBlank="1" showDropDown="1" showInputMessage="1" showErrorMessage="1" errorTitle="Masukan salah" error="Isian Anda salah!" promptTitle="Input yg diisikan" prompt="nilai angka antara 0 sampai 100." sqref="CG41">
      <formula1>0</formula1>
      <formula2>100</formula2>
    </dataValidation>
    <dataValidation type="decimal" allowBlank="1" showDropDown="1" showInputMessage="1" showErrorMessage="1" errorTitle="Masukan salah" error="Isian Anda salah!" promptTitle="Input yg diisikan" prompt="nilai angka antara 0 sampai 100." sqref="CG42">
      <formula1>0</formula1>
      <formula2>100</formula2>
    </dataValidation>
    <dataValidation type="decimal" allowBlank="1" showDropDown="1" showInputMessage="1" showErrorMessage="1" errorTitle="Masukan salah" error="Isian Anda salah!" promptTitle="Input yg diisikan" prompt="nilai angka antara 0 sampai 100." sqref="CG43">
      <formula1>0</formula1>
      <formula2>100</formula2>
    </dataValidation>
    <dataValidation type="decimal" allowBlank="1" showDropDown="1" showInputMessage="1" showErrorMessage="1" errorTitle="Masukan salah" error="Isian Anda salah!" promptTitle="Input yg diisikan" prompt="nilai angka antara 0 sampai 100." sqref="CG44">
      <formula1>0</formula1>
      <formula2>100</formula2>
    </dataValidation>
    <dataValidation type="decimal" allowBlank="1" showDropDown="1" showInputMessage="1" showErrorMessage="1" errorTitle="Masukan salah" error="Isian Anda salah!" promptTitle="Input yg diisikan" prompt="nilai angka antara 0 sampai 100." sqref="CG45">
      <formula1>0</formula1>
      <formula2>100</formula2>
    </dataValidation>
    <dataValidation type="decimal" allowBlank="1" showDropDown="1" showInputMessage="1" showErrorMessage="1" errorTitle="Masukan salah" error="Isian Anda salah!" promptTitle="Input yg diisikan" prompt="nilai angka antara 0 sampai 100." sqref="CG46">
      <formula1>0</formula1>
      <formula2>100</formula2>
    </dataValidation>
    <dataValidation type="decimal" allowBlank="1" showDropDown="1" showInputMessage="1" showErrorMessage="1" errorTitle="Masukan salah" error="Isian Anda salah!" promptTitle="Input yg diisikan" prompt="nilai angka antara 0 sampai 100." sqref="CG47">
      <formula1>0</formula1>
      <formula2>100</formula2>
    </dataValidation>
    <dataValidation type="decimal" allowBlank="1" showDropDown="1" showInputMessage="1" showErrorMessage="1" errorTitle="Masukan salah" error="Isian Anda salah!" promptTitle="Input yg diisikan" prompt="nilai angka antara 0 sampai 100." sqref="CG48">
      <formula1>0</formula1>
      <formula2>100</formula2>
    </dataValidation>
    <dataValidation type="decimal" allowBlank="1" showDropDown="1" showInputMessage="1" showErrorMessage="1" errorTitle="Masukan salah" error="Isian Anda salah!" promptTitle="Input yg diisikan" prompt="nilai angka antara 0 sampai 100." sqref="CG49">
      <formula1>0</formula1>
      <formula2>100</formula2>
    </dataValidation>
    <dataValidation type="decimal" allowBlank="1" showDropDown="1" showInputMessage="1" showErrorMessage="1" errorTitle="Masukan salah" error="Isian Anda salah!" promptTitle="Input yg diisikan" prompt="nilai angka antara 0 sampai 100." sqref="CG50">
      <formula1>0</formula1>
      <formula2>100</formula2>
    </dataValidation>
    <dataValidation type="decimal" allowBlank="1" showDropDown="1" showInputMessage="1" showErrorMessage="1" errorTitle="Masukan salah" error="Isian Anda salah!" promptTitle="Input yg diisikan" prompt="nilai angka antara 0 sampai 100." sqref="CH11">
      <formula1>0</formula1>
      <formula2>100</formula2>
    </dataValidation>
    <dataValidation type="decimal" allowBlank="1" showDropDown="1" showInputMessage="1" showErrorMessage="1" errorTitle="Masukan salah" error="Isian Anda salah!" promptTitle="Input yg diisikan" prompt="nilai angka antara 0 sampai 100." sqref="CH12">
      <formula1>0</formula1>
      <formula2>100</formula2>
    </dataValidation>
    <dataValidation type="decimal" allowBlank="1" showDropDown="1" showInputMessage="1" showErrorMessage="1" errorTitle="Masukan salah" error="Isian Anda salah!" promptTitle="Input yg diisikan" prompt="nilai angka antara 0 sampai 100." sqref="CH13">
      <formula1>0</formula1>
      <formula2>100</formula2>
    </dataValidation>
    <dataValidation type="decimal" allowBlank="1" showDropDown="1" showInputMessage="1" showErrorMessage="1" errorTitle="Masukan salah" error="Isian Anda salah!" promptTitle="Input yg diisikan" prompt="nilai angka antara 0 sampai 100." sqref="CH14">
      <formula1>0</formula1>
      <formula2>100</formula2>
    </dataValidation>
    <dataValidation type="decimal" allowBlank="1" showDropDown="1" showInputMessage="1" showErrorMessage="1" errorTitle="Masukan salah" error="Isian Anda salah!" promptTitle="Input yg diisikan" prompt="nilai angka antara 0 sampai 100." sqref="CH15">
      <formula1>0</formula1>
      <formula2>100</formula2>
    </dataValidation>
    <dataValidation type="decimal" allowBlank="1" showDropDown="1" showInputMessage="1" showErrorMessage="1" errorTitle="Masukan salah" error="Isian Anda salah!" promptTitle="Input yg diisikan" prompt="nilai angka antara 0 sampai 100." sqref="CH16">
      <formula1>0</formula1>
      <formula2>100</formula2>
    </dataValidation>
    <dataValidation type="decimal" allowBlank="1" showDropDown="1" showInputMessage="1" showErrorMessage="1" errorTitle="Masukan salah" error="Isian Anda salah!" promptTitle="Input yg diisikan" prompt="nilai angka antara 0 sampai 100." sqref="CH17">
      <formula1>0</formula1>
      <formula2>100</formula2>
    </dataValidation>
    <dataValidation type="decimal" allowBlank="1" showDropDown="1" showInputMessage="1" showErrorMessage="1" errorTitle="Masukan salah" error="Isian Anda salah!" promptTitle="Input yg diisikan" prompt="nilai angka antara 0 sampai 100." sqref="CH18">
      <formula1>0</formula1>
      <formula2>100</formula2>
    </dataValidation>
    <dataValidation type="decimal" allowBlank="1" showDropDown="1" showInputMessage="1" showErrorMessage="1" errorTitle="Masukan salah" error="Isian Anda salah!" promptTitle="Input yg diisikan" prompt="nilai angka antara 0 sampai 100." sqref="CH19">
      <formula1>0</formula1>
      <formula2>100</formula2>
    </dataValidation>
    <dataValidation type="decimal" allowBlank="1" showDropDown="1" showInputMessage="1" showErrorMessage="1" errorTitle="Masukan salah" error="Isian Anda salah!" promptTitle="Input yg diisikan" prompt="nilai angka antara 0 sampai 100." sqref="CH20">
      <formula1>0</formula1>
      <formula2>100</formula2>
    </dataValidation>
    <dataValidation type="decimal" allowBlank="1" showDropDown="1" showInputMessage="1" showErrorMessage="1" errorTitle="Masukan salah" error="Isian Anda salah!" promptTitle="Input yg diisikan" prompt="nilai angka antara 0 sampai 100." sqref="CH21">
      <formula1>0</formula1>
      <formula2>100</formula2>
    </dataValidation>
    <dataValidation type="decimal" allowBlank="1" showDropDown="1" showInputMessage="1" showErrorMessage="1" errorTitle="Masukan salah" error="Isian Anda salah!" promptTitle="Input yg diisikan" prompt="nilai angka antara 0 sampai 100." sqref="CH22">
      <formula1>0</formula1>
      <formula2>100</formula2>
    </dataValidation>
    <dataValidation type="decimal" allowBlank="1" showDropDown="1" showInputMessage="1" showErrorMessage="1" errorTitle="Masukan salah" error="Isian Anda salah!" promptTitle="Input yg diisikan" prompt="nilai angka antara 0 sampai 100." sqref="CH23">
      <formula1>0</formula1>
      <formula2>100</formula2>
    </dataValidation>
    <dataValidation type="decimal" allowBlank="1" showDropDown="1" showInputMessage="1" showErrorMessage="1" errorTitle="Masukan salah" error="Isian Anda salah!" promptTitle="Input yg diisikan" prompt="nilai angka antara 0 sampai 100." sqref="CH24">
      <formula1>0</formula1>
      <formula2>100</formula2>
    </dataValidation>
    <dataValidation type="decimal" allowBlank="1" showDropDown="1" showInputMessage="1" showErrorMessage="1" errorTitle="Masukan salah" error="Isian Anda salah!" promptTitle="Input yg diisikan" prompt="nilai angka antara 0 sampai 100." sqref="CH25">
      <formula1>0</formula1>
      <formula2>100</formula2>
    </dataValidation>
    <dataValidation type="decimal" allowBlank="1" showDropDown="1" showInputMessage="1" showErrorMessage="1" errorTitle="Masukan salah" error="Isian Anda salah!" promptTitle="Input yg diisikan" prompt="nilai angka antara 0 sampai 100." sqref="CH26">
      <formula1>0</formula1>
      <formula2>100</formula2>
    </dataValidation>
    <dataValidation type="decimal" allowBlank="1" showDropDown="1" showInputMessage="1" showErrorMessage="1" errorTitle="Masukan salah" error="Isian Anda salah!" promptTitle="Input yg diisikan" prompt="nilai angka antara 0 sampai 100." sqref="CH27">
      <formula1>0</formula1>
      <formula2>100</formula2>
    </dataValidation>
    <dataValidation type="decimal" allowBlank="1" showDropDown="1" showInputMessage="1" showErrorMessage="1" errorTitle="Masukan salah" error="Isian Anda salah!" promptTitle="Input yg diisikan" prompt="nilai angka antara 0 sampai 100." sqref="CH28">
      <formula1>0</formula1>
      <formula2>100</formula2>
    </dataValidation>
    <dataValidation type="decimal" allowBlank="1" showDropDown="1" showInputMessage="1" showErrorMessage="1" errorTitle="Masukan salah" error="Isian Anda salah!" promptTitle="Input yg diisikan" prompt="nilai angka antara 0 sampai 100." sqref="CH29">
      <formula1>0</formula1>
      <formula2>100</formula2>
    </dataValidation>
    <dataValidation type="decimal" allowBlank="1" showDropDown="1" showInputMessage="1" showErrorMessage="1" errorTitle="Masukan salah" error="Isian Anda salah!" promptTitle="Input yg diisikan" prompt="nilai angka antara 0 sampai 100." sqref="CH30">
      <formula1>0</formula1>
      <formula2>100</formula2>
    </dataValidation>
    <dataValidation type="decimal" allowBlank="1" showDropDown="1" showInputMessage="1" showErrorMessage="1" errorTitle="Masukan salah" error="Isian Anda salah!" promptTitle="Input yg diisikan" prompt="nilai angka antara 0 sampai 100." sqref="CH31">
      <formula1>0</formula1>
      <formula2>100</formula2>
    </dataValidation>
    <dataValidation type="decimal" allowBlank="1" showDropDown="1" showInputMessage="1" showErrorMessage="1" errorTitle="Masukan salah" error="Isian Anda salah!" promptTitle="Input yg diisikan" prompt="nilai angka antara 0 sampai 100." sqref="CH32">
      <formula1>0</formula1>
      <formula2>100</formula2>
    </dataValidation>
    <dataValidation type="decimal" allowBlank="1" showDropDown="1" showInputMessage="1" showErrorMessage="1" errorTitle="Masukan salah" error="Isian Anda salah!" promptTitle="Input yg diisikan" prompt="nilai angka antara 0 sampai 100." sqref="CH33">
      <formula1>0</formula1>
      <formula2>100</formula2>
    </dataValidation>
    <dataValidation type="decimal" allowBlank="1" showDropDown="1" showInputMessage="1" showErrorMessage="1" errorTitle="Masukan salah" error="Isian Anda salah!" promptTitle="Input yg diisikan" prompt="nilai angka antara 0 sampai 100." sqref="CH34">
      <formula1>0</formula1>
      <formula2>100</formula2>
    </dataValidation>
    <dataValidation type="decimal" allowBlank="1" showDropDown="1" showInputMessage="1" showErrorMessage="1" errorTitle="Masukan salah" error="Isian Anda salah!" promptTitle="Input yg diisikan" prompt="nilai angka antara 0 sampai 100." sqref="CH35">
      <formula1>0</formula1>
      <formula2>100</formula2>
    </dataValidation>
    <dataValidation type="decimal" allowBlank="1" showDropDown="1" showInputMessage="1" showErrorMessage="1" errorTitle="Masukan salah" error="Isian Anda salah!" promptTitle="Input yg diisikan" prompt="nilai angka antara 0 sampai 100." sqref="CH36">
      <formula1>0</formula1>
      <formula2>100</formula2>
    </dataValidation>
    <dataValidation type="decimal" allowBlank="1" showDropDown="1" showInputMessage="1" showErrorMessage="1" errorTitle="Masukan salah" error="Isian Anda salah!" promptTitle="Input yg diisikan" prompt="nilai angka antara 0 sampai 100." sqref="CH37">
      <formula1>0</formula1>
      <formula2>100</formula2>
    </dataValidation>
    <dataValidation type="decimal" allowBlank="1" showDropDown="1" showInputMessage="1" showErrorMessage="1" errorTitle="Masukan salah" error="Isian Anda salah!" promptTitle="Input yg diisikan" prompt="nilai angka antara 0 sampai 100." sqref="CH38">
      <formula1>0</formula1>
      <formula2>100</formula2>
    </dataValidation>
    <dataValidation type="decimal" allowBlank="1" showDropDown="1" showInputMessage="1" showErrorMessage="1" errorTitle="Masukan salah" error="Isian Anda salah!" promptTitle="Input yg diisikan" prompt="nilai angka antara 0 sampai 100." sqref="CH39">
      <formula1>0</formula1>
      <formula2>100</formula2>
    </dataValidation>
    <dataValidation type="decimal" allowBlank="1" showDropDown="1" showInputMessage="1" showErrorMessage="1" errorTitle="Masukan salah" error="Isian Anda salah!" promptTitle="Input yg diisikan" prompt="nilai angka antara 0 sampai 100." sqref="CH40">
      <formula1>0</formula1>
      <formula2>100</formula2>
    </dataValidation>
    <dataValidation type="decimal" allowBlank="1" showDropDown="1" showInputMessage="1" showErrorMessage="1" errorTitle="Masukan salah" error="Isian Anda salah!" promptTitle="Input yg diisikan" prompt="nilai angka antara 0 sampai 100." sqref="CH41">
      <formula1>0</formula1>
      <formula2>100</formula2>
    </dataValidation>
    <dataValidation type="decimal" allowBlank="1" showDropDown="1" showInputMessage="1" showErrorMessage="1" errorTitle="Masukan salah" error="Isian Anda salah!" promptTitle="Input yg diisikan" prompt="nilai angka antara 0 sampai 100." sqref="CH42">
      <formula1>0</formula1>
      <formula2>100</formula2>
    </dataValidation>
    <dataValidation type="decimal" allowBlank="1" showDropDown="1" showInputMessage="1" showErrorMessage="1" errorTitle="Masukan salah" error="Isian Anda salah!" promptTitle="Input yg diisikan" prompt="nilai angka antara 0 sampai 100." sqref="CH43">
      <formula1>0</formula1>
      <formula2>100</formula2>
    </dataValidation>
    <dataValidation type="decimal" allowBlank="1" showDropDown="1" showInputMessage="1" showErrorMessage="1" errorTitle="Masukan salah" error="Isian Anda salah!" promptTitle="Input yg diisikan" prompt="nilai angka antara 0 sampai 100." sqref="CH44">
      <formula1>0</formula1>
      <formula2>100</formula2>
    </dataValidation>
    <dataValidation type="decimal" allowBlank="1" showDropDown="1" showInputMessage="1" showErrorMessage="1" errorTitle="Masukan salah" error="Isian Anda salah!" promptTitle="Input yg diisikan" prompt="nilai angka antara 0 sampai 100." sqref="CH45">
      <formula1>0</formula1>
      <formula2>100</formula2>
    </dataValidation>
    <dataValidation type="decimal" allowBlank="1" showDropDown="1" showInputMessage="1" showErrorMessage="1" errorTitle="Masukan salah" error="Isian Anda salah!" promptTitle="Input yg diisikan" prompt="nilai angka antara 0 sampai 100." sqref="CH46">
      <formula1>0</formula1>
      <formula2>100</formula2>
    </dataValidation>
    <dataValidation type="decimal" allowBlank="1" showDropDown="1" showInputMessage="1" showErrorMessage="1" errorTitle="Masukan salah" error="Isian Anda salah!" promptTitle="Input yg diisikan" prompt="nilai angka antara 0 sampai 100." sqref="CH47">
      <formula1>0</formula1>
      <formula2>100</formula2>
    </dataValidation>
    <dataValidation type="decimal" allowBlank="1" showDropDown="1" showInputMessage="1" showErrorMessage="1" errorTitle="Masukan salah" error="Isian Anda salah!" promptTitle="Input yg diisikan" prompt="nilai angka antara 0 sampai 100." sqref="CH48">
      <formula1>0</formula1>
      <formula2>100</formula2>
    </dataValidation>
    <dataValidation type="decimal" allowBlank="1" showDropDown="1" showInputMessage="1" showErrorMessage="1" errorTitle="Masukan salah" error="Isian Anda salah!" promptTitle="Input yg diisikan" prompt="nilai angka antara 0 sampai 100." sqref="CH49">
      <formula1>0</formula1>
      <formula2>100</formula2>
    </dataValidation>
    <dataValidation type="decimal" allowBlank="1" showDropDown="1" showInputMessage="1" showErrorMessage="1" errorTitle="Masukan salah" error="Isian Anda salah!" promptTitle="Input yg diisikan" prompt="nilai angka antara 0 sampai 100." sqref="CH50">
      <formula1>0</formula1>
      <formula2>100</formula2>
    </dataValidation>
    <dataValidation type="decimal" allowBlank="1" showDropDown="1" showInputMessage="1" showErrorMessage="1" errorTitle="Masukan salah" error="Isian Anda salah!" promptTitle="Input yg diisikan" prompt="nilai angka antara 0 sampai 100." sqref="CI11">
      <formula1>0</formula1>
      <formula2>100</formula2>
    </dataValidation>
    <dataValidation type="decimal" allowBlank="1" showDropDown="1" showInputMessage="1" showErrorMessage="1" errorTitle="Masukan salah" error="Isian Anda salah!" promptTitle="Input yg diisikan" prompt="nilai angka antara 0 sampai 100." sqref="CI12">
      <formula1>0</formula1>
      <formula2>100</formula2>
    </dataValidation>
    <dataValidation type="decimal" allowBlank="1" showDropDown="1" showInputMessage="1" showErrorMessage="1" errorTitle="Masukan salah" error="Isian Anda salah!" promptTitle="Input yg diisikan" prompt="nilai angka antara 0 sampai 100." sqref="CI13">
      <formula1>0</formula1>
      <formula2>100</formula2>
    </dataValidation>
    <dataValidation type="decimal" allowBlank="1" showDropDown="1" showInputMessage="1" showErrorMessage="1" errorTitle="Masukan salah" error="Isian Anda salah!" promptTitle="Input yg diisikan" prompt="nilai angka antara 0 sampai 100." sqref="CI14">
      <formula1>0</formula1>
      <formula2>100</formula2>
    </dataValidation>
    <dataValidation type="decimal" allowBlank="1" showDropDown="1" showInputMessage="1" showErrorMessage="1" errorTitle="Masukan salah" error="Isian Anda salah!" promptTitle="Input yg diisikan" prompt="nilai angka antara 0 sampai 100." sqref="CI15">
      <formula1>0</formula1>
      <formula2>100</formula2>
    </dataValidation>
    <dataValidation type="decimal" allowBlank="1" showDropDown="1" showInputMessage="1" showErrorMessage="1" errorTitle="Masukan salah" error="Isian Anda salah!" promptTitle="Input yg diisikan" prompt="nilai angka antara 0 sampai 100." sqref="CI16">
      <formula1>0</formula1>
      <formula2>100</formula2>
    </dataValidation>
    <dataValidation type="decimal" allowBlank="1" showDropDown="1" showInputMessage="1" showErrorMessage="1" errorTitle="Masukan salah" error="Isian Anda salah!" promptTitle="Input yg diisikan" prompt="nilai angka antara 0 sampai 100." sqref="CI17">
      <formula1>0</formula1>
      <formula2>100</formula2>
    </dataValidation>
    <dataValidation type="decimal" allowBlank="1" showDropDown="1" showInputMessage="1" showErrorMessage="1" errorTitle="Masukan salah" error="Isian Anda salah!" promptTitle="Input yg diisikan" prompt="nilai angka antara 0 sampai 100." sqref="CI18">
      <formula1>0</formula1>
      <formula2>100</formula2>
    </dataValidation>
    <dataValidation type="decimal" allowBlank="1" showDropDown="1" showInputMessage="1" showErrorMessage="1" errorTitle="Masukan salah" error="Isian Anda salah!" promptTitle="Input yg diisikan" prompt="nilai angka antara 0 sampai 100." sqref="CI19">
      <formula1>0</formula1>
      <formula2>100</formula2>
    </dataValidation>
    <dataValidation type="decimal" allowBlank="1" showDropDown="1" showInputMessage="1" showErrorMessage="1" errorTitle="Masukan salah" error="Isian Anda salah!" promptTitle="Input yg diisikan" prompt="nilai angka antara 0 sampai 100." sqref="CI20">
      <formula1>0</formula1>
      <formula2>100</formula2>
    </dataValidation>
    <dataValidation type="decimal" allowBlank="1" showDropDown="1" showInputMessage="1" showErrorMessage="1" errorTitle="Masukan salah" error="Isian Anda salah!" promptTitle="Input yg diisikan" prompt="nilai angka antara 0 sampai 100." sqref="CI21">
      <formula1>0</formula1>
      <formula2>100</formula2>
    </dataValidation>
    <dataValidation type="decimal" allowBlank="1" showDropDown="1" showInputMessage="1" showErrorMessage="1" errorTitle="Masukan salah" error="Isian Anda salah!" promptTitle="Input yg diisikan" prompt="nilai angka antara 0 sampai 100." sqref="CI22">
      <formula1>0</formula1>
      <formula2>100</formula2>
    </dataValidation>
    <dataValidation type="decimal" allowBlank="1" showDropDown="1" showInputMessage="1" showErrorMessage="1" errorTitle="Masukan salah" error="Isian Anda salah!" promptTitle="Input yg diisikan" prompt="nilai angka antara 0 sampai 100." sqref="CI23">
      <formula1>0</formula1>
      <formula2>100</formula2>
    </dataValidation>
    <dataValidation type="decimal" allowBlank="1" showDropDown="1" showInputMessage="1" showErrorMessage="1" errorTitle="Masukan salah" error="Isian Anda salah!" promptTitle="Input yg diisikan" prompt="nilai angka antara 0 sampai 100." sqref="CI24">
      <formula1>0</formula1>
      <formula2>100</formula2>
    </dataValidation>
    <dataValidation type="decimal" allowBlank="1" showDropDown="1" showInputMessage="1" showErrorMessage="1" errorTitle="Masukan salah" error="Isian Anda salah!" promptTitle="Input yg diisikan" prompt="nilai angka antara 0 sampai 100." sqref="CI25">
      <formula1>0</formula1>
      <formula2>100</formula2>
    </dataValidation>
    <dataValidation type="decimal" allowBlank="1" showDropDown="1" showInputMessage="1" showErrorMessage="1" errorTitle="Masukan salah" error="Isian Anda salah!" promptTitle="Input yg diisikan" prompt="nilai angka antara 0 sampai 100." sqref="CI26">
      <formula1>0</formula1>
      <formula2>100</formula2>
    </dataValidation>
    <dataValidation type="decimal" allowBlank="1" showDropDown="1" showInputMessage="1" showErrorMessage="1" errorTitle="Masukan salah" error="Isian Anda salah!" promptTitle="Input yg diisikan" prompt="nilai angka antara 0 sampai 100." sqref="CI27">
      <formula1>0</formula1>
      <formula2>100</formula2>
    </dataValidation>
    <dataValidation type="decimal" allowBlank="1" showDropDown="1" showInputMessage="1" showErrorMessage="1" errorTitle="Masukan salah" error="Isian Anda salah!" promptTitle="Input yg diisikan" prompt="nilai angka antara 0 sampai 100." sqref="CI28">
      <formula1>0</formula1>
      <formula2>100</formula2>
    </dataValidation>
    <dataValidation type="decimal" allowBlank="1" showDropDown="1" showInputMessage="1" showErrorMessage="1" errorTitle="Masukan salah" error="Isian Anda salah!" promptTitle="Input yg diisikan" prompt="nilai angka antara 0 sampai 100." sqref="CI29">
      <formula1>0</formula1>
      <formula2>100</formula2>
    </dataValidation>
    <dataValidation type="decimal" allowBlank="1" showDropDown="1" showInputMessage="1" showErrorMessage="1" errorTitle="Masukan salah" error="Isian Anda salah!" promptTitle="Input yg diisikan" prompt="nilai angka antara 0 sampai 100." sqref="CI30">
      <formula1>0</formula1>
      <formula2>100</formula2>
    </dataValidation>
    <dataValidation type="decimal" allowBlank="1" showDropDown="1" showInputMessage="1" showErrorMessage="1" errorTitle="Masukan salah" error="Isian Anda salah!" promptTitle="Input yg diisikan" prompt="nilai angka antara 0 sampai 100." sqref="CI31">
      <formula1>0</formula1>
      <formula2>100</formula2>
    </dataValidation>
    <dataValidation type="decimal" allowBlank="1" showDropDown="1" showInputMessage="1" showErrorMessage="1" errorTitle="Masukan salah" error="Isian Anda salah!" promptTitle="Input yg diisikan" prompt="nilai angka antara 0 sampai 100." sqref="CI32">
      <formula1>0</formula1>
      <formula2>100</formula2>
    </dataValidation>
    <dataValidation type="decimal" allowBlank="1" showDropDown="1" showInputMessage="1" showErrorMessage="1" errorTitle="Masukan salah" error="Isian Anda salah!" promptTitle="Input yg diisikan" prompt="nilai angka antara 0 sampai 100." sqref="CI33">
      <formula1>0</formula1>
      <formula2>100</formula2>
    </dataValidation>
    <dataValidation type="decimal" allowBlank="1" showDropDown="1" showInputMessage="1" showErrorMessage="1" errorTitle="Masukan salah" error="Isian Anda salah!" promptTitle="Input yg diisikan" prompt="nilai angka antara 0 sampai 100." sqref="CI34">
      <formula1>0</formula1>
      <formula2>100</formula2>
    </dataValidation>
    <dataValidation type="decimal" allowBlank="1" showDropDown="1" showInputMessage="1" showErrorMessage="1" errorTitle="Masukan salah" error="Isian Anda salah!" promptTitle="Input yg diisikan" prompt="nilai angka antara 0 sampai 100." sqref="CI35">
      <formula1>0</formula1>
      <formula2>100</formula2>
    </dataValidation>
    <dataValidation type="decimal" allowBlank="1" showDropDown="1" showInputMessage="1" showErrorMessage="1" errorTitle="Masukan salah" error="Isian Anda salah!" promptTitle="Input yg diisikan" prompt="nilai angka antara 0 sampai 100." sqref="CI36">
      <formula1>0</formula1>
      <formula2>100</formula2>
    </dataValidation>
    <dataValidation type="decimal" allowBlank="1" showDropDown="1" showInputMessage="1" showErrorMessage="1" errorTitle="Masukan salah" error="Isian Anda salah!" promptTitle="Input yg diisikan" prompt="nilai angka antara 0 sampai 100." sqref="CI37">
      <formula1>0</formula1>
      <formula2>100</formula2>
    </dataValidation>
    <dataValidation type="decimal" allowBlank="1" showDropDown="1" showInputMessage="1" showErrorMessage="1" errorTitle="Masukan salah" error="Isian Anda salah!" promptTitle="Input yg diisikan" prompt="nilai angka antara 0 sampai 100." sqref="CI38">
      <formula1>0</formula1>
      <formula2>100</formula2>
    </dataValidation>
    <dataValidation type="decimal" allowBlank="1" showDropDown="1" showInputMessage="1" showErrorMessage="1" errorTitle="Masukan salah" error="Isian Anda salah!" promptTitle="Input yg diisikan" prompt="nilai angka antara 0 sampai 100." sqref="CI39">
      <formula1>0</formula1>
      <formula2>100</formula2>
    </dataValidation>
    <dataValidation type="decimal" allowBlank="1" showDropDown="1" showInputMessage="1" showErrorMessage="1" errorTitle="Masukan salah" error="Isian Anda salah!" promptTitle="Input yg diisikan" prompt="nilai angka antara 0 sampai 100." sqref="CI40">
      <formula1>0</formula1>
      <formula2>100</formula2>
    </dataValidation>
    <dataValidation type="decimal" allowBlank="1" showDropDown="1" showInputMessage="1" showErrorMessage="1" errorTitle="Masukan salah" error="Isian Anda salah!" promptTitle="Input yg diisikan" prompt="nilai angka antara 0 sampai 100." sqref="CI41">
      <formula1>0</formula1>
      <formula2>100</formula2>
    </dataValidation>
    <dataValidation type="decimal" allowBlank="1" showDropDown="1" showInputMessage="1" showErrorMessage="1" errorTitle="Masukan salah" error="Isian Anda salah!" promptTitle="Input yg diisikan" prompt="nilai angka antara 0 sampai 100." sqref="CI42">
      <formula1>0</formula1>
      <formula2>100</formula2>
    </dataValidation>
    <dataValidation type="decimal" allowBlank="1" showDropDown="1" showInputMessage="1" showErrorMessage="1" errorTitle="Masukan salah" error="Isian Anda salah!" promptTitle="Input yg diisikan" prompt="nilai angka antara 0 sampai 100." sqref="CI43">
      <formula1>0</formula1>
      <formula2>100</formula2>
    </dataValidation>
    <dataValidation type="decimal" allowBlank="1" showDropDown="1" showInputMessage="1" showErrorMessage="1" errorTitle="Masukan salah" error="Isian Anda salah!" promptTitle="Input yg diisikan" prompt="nilai angka antara 0 sampai 100." sqref="CI44">
      <formula1>0</formula1>
      <formula2>100</formula2>
    </dataValidation>
    <dataValidation type="decimal" allowBlank="1" showDropDown="1" showInputMessage="1" showErrorMessage="1" errorTitle="Masukan salah" error="Isian Anda salah!" promptTitle="Input yg diisikan" prompt="nilai angka antara 0 sampai 100." sqref="CI45">
      <formula1>0</formula1>
      <formula2>100</formula2>
    </dataValidation>
    <dataValidation type="decimal" allowBlank="1" showDropDown="1" showInputMessage="1" showErrorMessage="1" errorTitle="Masukan salah" error="Isian Anda salah!" promptTitle="Input yg diisikan" prompt="nilai angka antara 0 sampai 100." sqref="CI46">
      <formula1>0</formula1>
      <formula2>100</formula2>
    </dataValidation>
    <dataValidation type="decimal" allowBlank="1" showDropDown="1" showInputMessage="1" showErrorMessage="1" errorTitle="Masukan salah" error="Isian Anda salah!" promptTitle="Input yg diisikan" prompt="nilai angka antara 0 sampai 100." sqref="CI47">
      <formula1>0</formula1>
      <formula2>100</formula2>
    </dataValidation>
    <dataValidation type="decimal" allowBlank="1" showDropDown="1" showInputMessage="1" showErrorMessage="1" errorTitle="Masukan salah" error="Isian Anda salah!" promptTitle="Input yg diisikan" prompt="nilai angka antara 0 sampai 100." sqref="CI48">
      <formula1>0</formula1>
      <formula2>100</formula2>
    </dataValidation>
    <dataValidation type="decimal" allowBlank="1" showDropDown="1" showInputMessage="1" showErrorMessage="1" errorTitle="Masukan salah" error="Isian Anda salah!" promptTitle="Input yg diisikan" prompt="nilai angka antara 0 sampai 100." sqref="CI49">
      <formula1>0</formula1>
      <formula2>100</formula2>
    </dataValidation>
    <dataValidation type="decimal" allowBlank="1" showDropDown="1" showInputMessage="1" showErrorMessage="1" errorTitle="Masukan salah" error="Isian Anda salah!" promptTitle="Input yg diisikan" prompt="nilai angka antara 0 sampai 100." sqref="CI50">
      <formula1>0</formula1>
      <formula2>100</formula2>
    </dataValidation>
    <dataValidation type="decimal" allowBlank="1" showDropDown="1" showInputMessage="1" showErrorMessage="1" errorTitle="Masukan salah" error="Isian Anda salah!" promptTitle="Input yg diisikan" prompt="nilai angka antara 0 sampai 100." sqref="CJ11">
      <formula1>0</formula1>
      <formula2>100</formula2>
    </dataValidation>
    <dataValidation type="decimal" allowBlank="1" showDropDown="1" showInputMessage="1" showErrorMessage="1" errorTitle="Masukan salah" error="Isian Anda salah!" promptTitle="Input yg diisikan" prompt="nilai angka antara 0 sampai 100." sqref="CJ12">
      <formula1>0</formula1>
      <formula2>100</formula2>
    </dataValidation>
    <dataValidation type="decimal" allowBlank="1" showDropDown="1" showInputMessage="1" showErrorMessage="1" errorTitle="Masukan salah" error="Isian Anda salah!" promptTitle="Input yg diisikan" prompt="nilai angka antara 0 sampai 100." sqref="CJ13">
      <formula1>0</formula1>
      <formula2>100</formula2>
    </dataValidation>
    <dataValidation type="decimal" allowBlank="1" showDropDown="1" showInputMessage="1" showErrorMessage="1" errorTitle="Masukan salah" error="Isian Anda salah!" promptTitle="Input yg diisikan" prompt="nilai angka antara 0 sampai 100." sqref="CJ14">
      <formula1>0</formula1>
      <formula2>100</formula2>
    </dataValidation>
    <dataValidation type="decimal" allowBlank="1" showDropDown="1" showInputMessage="1" showErrorMessage="1" errorTitle="Masukan salah" error="Isian Anda salah!" promptTitle="Input yg diisikan" prompt="nilai angka antara 0 sampai 100." sqref="CJ15">
      <formula1>0</formula1>
      <formula2>100</formula2>
    </dataValidation>
    <dataValidation type="decimal" allowBlank="1" showDropDown="1" showInputMessage="1" showErrorMessage="1" errorTitle="Masukan salah" error="Isian Anda salah!" promptTitle="Input yg diisikan" prompt="nilai angka antara 0 sampai 100." sqref="CJ16">
      <formula1>0</formula1>
      <formula2>100</formula2>
    </dataValidation>
    <dataValidation type="decimal" allowBlank="1" showDropDown="1" showInputMessage="1" showErrorMessage="1" errorTitle="Masukan salah" error="Isian Anda salah!" promptTitle="Input yg diisikan" prompt="nilai angka antara 0 sampai 100." sqref="CJ17">
      <formula1>0</formula1>
      <formula2>100</formula2>
    </dataValidation>
    <dataValidation type="decimal" allowBlank="1" showDropDown="1" showInputMessage="1" showErrorMessage="1" errorTitle="Masukan salah" error="Isian Anda salah!" promptTitle="Input yg diisikan" prompt="nilai angka antara 0 sampai 100." sqref="CJ18">
      <formula1>0</formula1>
      <formula2>100</formula2>
    </dataValidation>
    <dataValidation type="decimal" allowBlank="1" showDropDown="1" showInputMessage="1" showErrorMessage="1" errorTitle="Masukan salah" error="Isian Anda salah!" promptTitle="Input yg diisikan" prompt="nilai angka antara 0 sampai 100." sqref="CJ19">
      <formula1>0</formula1>
      <formula2>100</formula2>
    </dataValidation>
    <dataValidation type="decimal" allowBlank="1" showDropDown="1" showInputMessage="1" showErrorMessage="1" errorTitle="Masukan salah" error="Isian Anda salah!" promptTitle="Input yg diisikan" prompt="nilai angka antara 0 sampai 100." sqref="CJ20">
      <formula1>0</formula1>
      <formula2>100</formula2>
    </dataValidation>
    <dataValidation type="decimal" allowBlank="1" showDropDown="1" showInputMessage="1" showErrorMessage="1" errorTitle="Masukan salah" error="Isian Anda salah!" promptTitle="Input yg diisikan" prompt="nilai angka antara 0 sampai 100." sqref="CJ21">
      <formula1>0</formula1>
      <formula2>100</formula2>
    </dataValidation>
    <dataValidation type="decimal" allowBlank="1" showDropDown="1" showInputMessage="1" showErrorMessage="1" errorTitle="Masukan salah" error="Isian Anda salah!" promptTitle="Input yg diisikan" prompt="nilai angka antara 0 sampai 100." sqref="CJ22">
      <formula1>0</formula1>
      <formula2>100</formula2>
    </dataValidation>
    <dataValidation type="decimal" allowBlank="1" showDropDown="1" showInputMessage="1" showErrorMessage="1" errorTitle="Masukan salah" error="Isian Anda salah!" promptTitle="Input yg diisikan" prompt="nilai angka antara 0 sampai 100." sqref="CJ23">
      <formula1>0</formula1>
      <formula2>100</formula2>
    </dataValidation>
    <dataValidation type="decimal" allowBlank="1" showDropDown="1" showInputMessage="1" showErrorMessage="1" errorTitle="Masukan salah" error="Isian Anda salah!" promptTitle="Input yg diisikan" prompt="nilai angka antara 0 sampai 100." sqref="CJ24">
      <formula1>0</formula1>
      <formula2>100</formula2>
    </dataValidation>
    <dataValidation type="decimal" allowBlank="1" showDropDown="1" showInputMessage="1" showErrorMessage="1" errorTitle="Masukan salah" error="Isian Anda salah!" promptTitle="Input yg diisikan" prompt="nilai angka antara 0 sampai 100." sqref="CJ25">
      <formula1>0</formula1>
      <formula2>100</formula2>
    </dataValidation>
    <dataValidation type="decimal" allowBlank="1" showDropDown="1" showInputMessage="1" showErrorMessage="1" errorTitle="Masukan salah" error="Isian Anda salah!" promptTitle="Input yg diisikan" prompt="nilai angka antara 0 sampai 100." sqref="CJ26">
      <formula1>0</formula1>
      <formula2>100</formula2>
    </dataValidation>
    <dataValidation type="decimal" allowBlank="1" showDropDown="1" showInputMessage="1" showErrorMessage="1" errorTitle="Masukan salah" error="Isian Anda salah!" promptTitle="Input yg diisikan" prompt="nilai angka antara 0 sampai 100." sqref="CJ27">
      <formula1>0</formula1>
      <formula2>100</formula2>
    </dataValidation>
    <dataValidation type="decimal" allowBlank="1" showDropDown="1" showInputMessage="1" showErrorMessage="1" errorTitle="Masukan salah" error="Isian Anda salah!" promptTitle="Input yg diisikan" prompt="nilai angka antara 0 sampai 100." sqref="CJ28">
      <formula1>0</formula1>
      <formula2>100</formula2>
    </dataValidation>
    <dataValidation type="decimal" allowBlank="1" showDropDown="1" showInputMessage="1" showErrorMessage="1" errorTitle="Masukan salah" error="Isian Anda salah!" promptTitle="Input yg diisikan" prompt="nilai angka antara 0 sampai 100." sqref="CJ29">
      <formula1>0</formula1>
      <formula2>100</formula2>
    </dataValidation>
    <dataValidation type="decimal" allowBlank="1" showDropDown="1" showInputMessage="1" showErrorMessage="1" errorTitle="Masukan salah" error="Isian Anda salah!" promptTitle="Input yg diisikan" prompt="nilai angka antara 0 sampai 100." sqref="CJ30">
      <formula1>0</formula1>
      <formula2>100</formula2>
    </dataValidation>
    <dataValidation type="decimal" allowBlank="1" showDropDown="1" showInputMessage="1" showErrorMessage="1" errorTitle="Masukan salah" error="Isian Anda salah!" promptTitle="Input yg diisikan" prompt="nilai angka antara 0 sampai 100." sqref="CJ31">
      <formula1>0</formula1>
      <formula2>100</formula2>
    </dataValidation>
    <dataValidation type="decimal" allowBlank="1" showDropDown="1" showInputMessage="1" showErrorMessage="1" errorTitle="Masukan salah" error="Isian Anda salah!" promptTitle="Input yg diisikan" prompt="nilai angka antara 0 sampai 100." sqref="CJ32">
      <formula1>0</formula1>
      <formula2>100</formula2>
    </dataValidation>
    <dataValidation type="decimal" allowBlank="1" showDropDown="1" showInputMessage="1" showErrorMessage="1" errorTitle="Masukan salah" error="Isian Anda salah!" promptTitle="Input yg diisikan" prompt="nilai angka antara 0 sampai 100." sqref="CJ33">
      <formula1>0</formula1>
      <formula2>100</formula2>
    </dataValidation>
    <dataValidation type="decimal" allowBlank="1" showDropDown="1" showInputMessage="1" showErrorMessage="1" errorTitle="Masukan salah" error="Isian Anda salah!" promptTitle="Input yg diisikan" prompt="nilai angka antara 0 sampai 100." sqref="CJ34">
      <formula1>0</formula1>
      <formula2>100</formula2>
    </dataValidation>
    <dataValidation type="decimal" allowBlank="1" showDropDown="1" showInputMessage="1" showErrorMessage="1" errorTitle="Masukan salah" error="Isian Anda salah!" promptTitle="Input yg diisikan" prompt="nilai angka antara 0 sampai 100." sqref="CJ35">
      <formula1>0</formula1>
      <formula2>100</formula2>
    </dataValidation>
    <dataValidation type="decimal" allowBlank="1" showDropDown="1" showInputMessage="1" showErrorMessage="1" errorTitle="Masukan salah" error="Isian Anda salah!" promptTitle="Input yg diisikan" prompt="nilai angka antara 0 sampai 100." sqref="CJ36">
      <formula1>0</formula1>
      <formula2>100</formula2>
    </dataValidation>
    <dataValidation type="decimal" allowBlank="1" showDropDown="1" showInputMessage="1" showErrorMessage="1" errorTitle="Masukan salah" error="Isian Anda salah!" promptTitle="Input yg diisikan" prompt="nilai angka antara 0 sampai 100." sqref="CJ37">
      <formula1>0</formula1>
      <formula2>100</formula2>
    </dataValidation>
    <dataValidation type="decimal" allowBlank="1" showDropDown="1" showInputMessage="1" showErrorMessage="1" errorTitle="Masukan salah" error="Isian Anda salah!" promptTitle="Input yg diisikan" prompt="nilai angka antara 0 sampai 100." sqref="CJ38">
      <formula1>0</formula1>
      <formula2>100</formula2>
    </dataValidation>
    <dataValidation type="decimal" allowBlank="1" showDropDown="1" showInputMessage="1" showErrorMessage="1" errorTitle="Masukan salah" error="Isian Anda salah!" promptTitle="Input yg diisikan" prompt="nilai angka antara 0 sampai 100." sqref="CJ39">
      <formula1>0</formula1>
      <formula2>100</formula2>
    </dataValidation>
    <dataValidation type="decimal" allowBlank="1" showDropDown="1" showInputMessage="1" showErrorMessage="1" errorTitle="Masukan salah" error="Isian Anda salah!" promptTitle="Input yg diisikan" prompt="nilai angka antara 0 sampai 100." sqref="CJ40">
      <formula1>0</formula1>
      <formula2>100</formula2>
    </dataValidation>
    <dataValidation type="decimal" allowBlank="1" showDropDown="1" showInputMessage="1" showErrorMessage="1" errorTitle="Masukan salah" error="Isian Anda salah!" promptTitle="Input yg diisikan" prompt="nilai angka antara 0 sampai 100." sqref="CJ41">
      <formula1>0</formula1>
      <formula2>100</formula2>
    </dataValidation>
    <dataValidation type="decimal" allowBlank="1" showDropDown="1" showInputMessage="1" showErrorMessage="1" errorTitle="Masukan salah" error="Isian Anda salah!" promptTitle="Input yg diisikan" prompt="nilai angka antara 0 sampai 100." sqref="CJ42">
      <formula1>0</formula1>
      <formula2>100</formula2>
    </dataValidation>
    <dataValidation type="decimal" allowBlank="1" showDropDown="1" showInputMessage="1" showErrorMessage="1" errorTitle="Masukan salah" error="Isian Anda salah!" promptTitle="Input yg diisikan" prompt="nilai angka antara 0 sampai 100." sqref="CJ43">
      <formula1>0</formula1>
      <formula2>100</formula2>
    </dataValidation>
    <dataValidation type="decimal" allowBlank="1" showDropDown="1" showInputMessage="1" showErrorMessage="1" errorTitle="Masukan salah" error="Isian Anda salah!" promptTitle="Input yg diisikan" prompt="nilai angka antara 0 sampai 100." sqref="CJ44">
      <formula1>0</formula1>
      <formula2>100</formula2>
    </dataValidation>
    <dataValidation type="decimal" allowBlank="1" showDropDown="1" showInputMessage="1" showErrorMessage="1" errorTitle="Masukan salah" error="Isian Anda salah!" promptTitle="Input yg diisikan" prompt="nilai angka antara 0 sampai 100." sqref="CJ45">
      <formula1>0</formula1>
      <formula2>100</formula2>
    </dataValidation>
    <dataValidation type="decimal" allowBlank="1" showDropDown="1" showInputMessage="1" showErrorMessage="1" errorTitle="Masukan salah" error="Isian Anda salah!" promptTitle="Input yg diisikan" prompt="nilai angka antara 0 sampai 100." sqref="CJ46">
      <formula1>0</formula1>
      <formula2>100</formula2>
    </dataValidation>
    <dataValidation type="decimal" allowBlank="1" showDropDown="1" showInputMessage="1" showErrorMessage="1" errorTitle="Masukan salah" error="Isian Anda salah!" promptTitle="Input yg diisikan" prompt="nilai angka antara 0 sampai 100." sqref="CJ47">
      <formula1>0</formula1>
      <formula2>100</formula2>
    </dataValidation>
    <dataValidation type="decimal" allowBlank="1" showDropDown="1" showInputMessage="1" showErrorMessage="1" errorTitle="Masukan salah" error="Isian Anda salah!" promptTitle="Input yg diisikan" prompt="nilai angka antara 0 sampai 100." sqref="CJ48">
      <formula1>0</formula1>
      <formula2>100</formula2>
    </dataValidation>
    <dataValidation type="decimal" allowBlank="1" showDropDown="1" showInputMessage="1" showErrorMessage="1" errorTitle="Masukan salah" error="Isian Anda salah!" promptTitle="Input yg diisikan" prompt="nilai angka antara 0 sampai 100." sqref="CJ49">
      <formula1>0</formula1>
      <formula2>100</formula2>
    </dataValidation>
    <dataValidation type="decimal" allowBlank="1" showDropDown="1" showInputMessage="1" showErrorMessage="1" errorTitle="Masukan salah" error="Isian Anda salah!" promptTitle="Input yg diisikan" prompt="nilai angka antara 0 sampai 100." sqref="CJ50">
      <formula1>0</formula1>
      <formula2>100</formula2>
    </dataValidation>
    <dataValidation type="decimal" allowBlank="1" showDropDown="1" showInputMessage="1" showErrorMessage="1" errorTitle="Masukan salah" error="Isian Anda salah!" promptTitle="Input yg diisikan" prompt="nilai angka antara 0 sampai 100." sqref="CK11">
      <formula1>0</formula1>
      <formula2>100</formula2>
    </dataValidation>
    <dataValidation type="decimal" allowBlank="1" showDropDown="1" showInputMessage="1" showErrorMessage="1" errorTitle="Masukan salah" error="Isian Anda salah!" promptTitle="Input yg diisikan" prompt="nilai angka antara 0 sampai 100." sqref="CK12">
      <formula1>0</formula1>
      <formula2>100</formula2>
    </dataValidation>
    <dataValidation type="decimal" allowBlank="1" showDropDown="1" showInputMessage="1" showErrorMessage="1" errorTitle="Masukan salah" error="Isian Anda salah!" promptTitle="Input yg diisikan" prompt="nilai angka antara 0 sampai 100." sqref="CK13">
      <formula1>0</formula1>
      <formula2>100</formula2>
    </dataValidation>
    <dataValidation type="decimal" allowBlank="1" showDropDown="1" showInputMessage="1" showErrorMessage="1" errorTitle="Masukan salah" error="Isian Anda salah!" promptTitle="Input yg diisikan" prompt="nilai angka antara 0 sampai 100." sqref="CK14">
      <formula1>0</formula1>
      <formula2>100</formula2>
    </dataValidation>
    <dataValidation type="decimal" allowBlank="1" showDropDown="1" showInputMessage="1" showErrorMessage="1" errorTitle="Masukan salah" error="Isian Anda salah!" promptTitle="Input yg diisikan" prompt="nilai angka antara 0 sampai 100." sqref="CK15">
      <formula1>0</formula1>
      <formula2>100</formula2>
    </dataValidation>
    <dataValidation type="decimal" allowBlank="1" showDropDown="1" showInputMessage="1" showErrorMessage="1" errorTitle="Masukan salah" error="Isian Anda salah!" promptTitle="Input yg diisikan" prompt="nilai angka antara 0 sampai 100." sqref="CK16">
      <formula1>0</formula1>
      <formula2>100</formula2>
    </dataValidation>
    <dataValidation type="decimal" allowBlank="1" showDropDown="1" showInputMessage="1" showErrorMessage="1" errorTitle="Masukan salah" error="Isian Anda salah!" promptTitle="Input yg diisikan" prompt="nilai angka antara 0 sampai 100." sqref="CK17">
      <formula1>0</formula1>
      <formula2>100</formula2>
    </dataValidation>
    <dataValidation type="decimal" allowBlank="1" showDropDown="1" showInputMessage="1" showErrorMessage="1" errorTitle="Masukan salah" error="Isian Anda salah!" promptTitle="Input yg diisikan" prompt="nilai angka antara 0 sampai 100." sqref="CK18">
      <formula1>0</formula1>
      <formula2>100</formula2>
    </dataValidation>
    <dataValidation type="decimal" allowBlank="1" showDropDown="1" showInputMessage="1" showErrorMessage="1" errorTitle="Masukan salah" error="Isian Anda salah!" promptTitle="Input yg diisikan" prompt="nilai angka antara 0 sampai 100." sqref="CK19">
      <formula1>0</formula1>
      <formula2>100</formula2>
    </dataValidation>
    <dataValidation type="decimal" allowBlank="1" showDropDown="1" showInputMessage="1" showErrorMessage="1" errorTitle="Masukan salah" error="Isian Anda salah!" promptTitle="Input yg diisikan" prompt="nilai angka antara 0 sampai 100." sqref="CK20">
      <formula1>0</formula1>
      <formula2>100</formula2>
    </dataValidation>
    <dataValidation type="decimal" allowBlank="1" showDropDown="1" showInputMessage="1" showErrorMessage="1" errorTitle="Masukan salah" error="Isian Anda salah!" promptTitle="Input yg diisikan" prompt="nilai angka antara 0 sampai 100." sqref="CK21">
      <formula1>0</formula1>
      <formula2>100</formula2>
    </dataValidation>
    <dataValidation type="decimal" allowBlank="1" showDropDown="1" showInputMessage="1" showErrorMessage="1" errorTitle="Masukan salah" error="Isian Anda salah!" promptTitle="Input yg diisikan" prompt="nilai angka antara 0 sampai 100." sqref="CK22">
      <formula1>0</formula1>
      <formula2>100</formula2>
    </dataValidation>
    <dataValidation type="decimal" allowBlank="1" showDropDown="1" showInputMessage="1" showErrorMessage="1" errorTitle="Masukan salah" error="Isian Anda salah!" promptTitle="Input yg diisikan" prompt="nilai angka antara 0 sampai 100." sqref="CK23">
      <formula1>0</formula1>
      <formula2>100</formula2>
    </dataValidation>
    <dataValidation type="decimal" allowBlank="1" showDropDown="1" showInputMessage="1" showErrorMessage="1" errorTitle="Masukan salah" error="Isian Anda salah!" promptTitle="Input yg diisikan" prompt="nilai angka antara 0 sampai 100." sqref="CK24">
      <formula1>0</formula1>
      <formula2>100</formula2>
    </dataValidation>
    <dataValidation type="decimal" allowBlank="1" showDropDown="1" showInputMessage="1" showErrorMessage="1" errorTitle="Masukan salah" error="Isian Anda salah!" promptTitle="Input yg diisikan" prompt="nilai angka antara 0 sampai 100." sqref="CK25">
      <formula1>0</formula1>
      <formula2>100</formula2>
    </dataValidation>
    <dataValidation type="decimal" allowBlank="1" showDropDown="1" showInputMessage="1" showErrorMessage="1" errorTitle="Masukan salah" error="Isian Anda salah!" promptTitle="Input yg diisikan" prompt="nilai angka antara 0 sampai 100." sqref="CK26">
      <formula1>0</formula1>
      <formula2>100</formula2>
    </dataValidation>
    <dataValidation type="decimal" allowBlank="1" showDropDown="1" showInputMessage="1" showErrorMessage="1" errorTitle="Masukan salah" error="Isian Anda salah!" promptTitle="Input yg diisikan" prompt="nilai angka antara 0 sampai 100." sqref="CK27">
      <formula1>0</formula1>
      <formula2>100</formula2>
    </dataValidation>
    <dataValidation type="decimal" allowBlank="1" showDropDown="1" showInputMessage="1" showErrorMessage="1" errorTitle="Masukan salah" error="Isian Anda salah!" promptTitle="Input yg diisikan" prompt="nilai angka antara 0 sampai 100." sqref="CK28">
      <formula1>0</formula1>
      <formula2>100</formula2>
    </dataValidation>
    <dataValidation type="decimal" allowBlank="1" showDropDown="1" showInputMessage="1" showErrorMessage="1" errorTitle="Masukan salah" error="Isian Anda salah!" promptTitle="Input yg diisikan" prompt="nilai angka antara 0 sampai 100." sqref="CK29">
      <formula1>0</formula1>
      <formula2>100</formula2>
    </dataValidation>
    <dataValidation type="decimal" allowBlank="1" showDropDown="1" showInputMessage="1" showErrorMessage="1" errorTitle="Masukan salah" error="Isian Anda salah!" promptTitle="Input yg diisikan" prompt="nilai angka antara 0 sampai 100." sqref="CK30">
      <formula1>0</formula1>
      <formula2>100</formula2>
    </dataValidation>
    <dataValidation type="decimal" allowBlank="1" showDropDown="1" showInputMessage="1" showErrorMessage="1" errorTitle="Masukan salah" error="Isian Anda salah!" promptTitle="Input yg diisikan" prompt="nilai angka antara 0 sampai 100." sqref="CK31">
      <formula1>0</formula1>
      <formula2>100</formula2>
    </dataValidation>
    <dataValidation type="decimal" allowBlank="1" showDropDown="1" showInputMessage="1" showErrorMessage="1" errorTitle="Masukan salah" error="Isian Anda salah!" promptTitle="Input yg diisikan" prompt="nilai angka antara 0 sampai 100." sqref="CK32">
      <formula1>0</formula1>
      <formula2>100</formula2>
    </dataValidation>
    <dataValidation type="decimal" allowBlank="1" showDropDown="1" showInputMessage="1" showErrorMessage="1" errorTitle="Masukan salah" error="Isian Anda salah!" promptTitle="Input yg diisikan" prompt="nilai angka antara 0 sampai 100." sqref="CK33">
      <formula1>0</formula1>
      <formula2>100</formula2>
    </dataValidation>
    <dataValidation type="decimal" allowBlank="1" showDropDown="1" showInputMessage="1" showErrorMessage="1" errorTitle="Masukan salah" error="Isian Anda salah!" promptTitle="Input yg diisikan" prompt="nilai angka antara 0 sampai 100." sqref="CK34">
      <formula1>0</formula1>
      <formula2>100</formula2>
    </dataValidation>
    <dataValidation type="decimal" allowBlank="1" showDropDown="1" showInputMessage="1" showErrorMessage="1" errorTitle="Masukan salah" error="Isian Anda salah!" promptTitle="Input yg diisikan" prompt="nilai angka antara 0 sampai 100." sqref="CK35">
      <formula1>0</formula1>
      <formula2>100</formula2>
    </dataValidation>
    <dataValidation type="decimal" allowBlank="1" showDropDown="1" showInputMessage="1" showErrorMessage="1" errorTitle="Masukan salah" error="Isian Anda salah!" promptTitle="Input yg diisikan" prompt="nilai angka antara 0 sampai 100." sqref="CK36">
      <formula1>0</formula1>
      <formula2>100</formula2>
    </dataValidation>
    <dataValidation type="decimal" allowBlank="1" showDropDown="1" showInputMessage="1" showErrorMessage="1" errorTitle="Masukan salah" error="Isian Anda salah!" promptTitle="Input yg diisikan" prompt="nilai angka antara 0 sampai 100." sqref="CK37">
      <formula1>0</formula1>
      <formula2>100</formula2>
    </dataValidation>
    <dataValidation type="decimal" allowBlank="1" showDropDown="1" showInputMessage="1" showErrorMessage="1" errorTitle="Masukan salah" error="Isian Anda salah!" promptTitle="Input yg diisikan" prompt="nilai angka antara 0 sampai 100." sqref="CK38">
      <formula1>0</formula1>
      <formula2>100</formula2>
    </dataValidation>
    <dataValidation type="decimal" allowBlank="1" showDropDown="1" showInputMessage="1" showErrorMessage="1" errorTitle="Masukan salah" error="Isian Anda salah!" promptTitle="Input yg diisikan" prompt="nilai angka antara 0 sampai 100." sqref="CK39">
      <formula1>0</formula1>
      <formula2>100</formula2>
    </dataValidation>
    <dataValidation type="decimal" allowBlank="1" showDropDown="1" showInputMessage="1" showErrorMessage="1" errorTitle="Masukan salah" error="Isian Anda salah!" promptTitle="Input yg diisikan" prompt="nilai angka antara 0 sampai 100." sqref="CK40">
      <formula1>0</formula1>
      <formula2>100</formula2>
    </dataValidation>
    <dataValidation type="decimal" allowBlank="1" showDropDown="1" showInputMessage="1" showErrorMessage="1" errorTitle="Masukan salah" error="Isian Anda salah!" promptTitle="Input yg diisikan" prompt="nilai angka antara 0 sampai 100." sqref="CK41">
      <formula1>0</formula1>
      <formula2>100</formula2>
    </dataValidation>
    <dataValidation type="decimal" allowBlank="1" showDropDown="1" showInputMessage="1" showErrorMessage="1" errorTitle="Masukan salah" error="Isian Anda salah!" promptTitle="Input yg diisikan" prompt="nilai angka antara 0 sampai 100." sqref="CK42">
      <formula1>0</formula1>
      <formula2>100</formula2>
    </dataValidation>
    <dataValidation type="decimal" allowBlank="1" showDropDown="1" showInputMessage="1" showErrorMessage="1" errorTitle="Masukan salah" error="Isian Anda salah!" promptTitle="Input yg diisikan" prompt="nilai angka antara 0 sampai 100." sqref="CK43">
      <formula1>0</formula1>
      <formula2>100</formula2>
    </dataValidation>
    <dataValidation type="decimal" allowBlank="1" showDropDown="1" showInputMessage="1" showErrorMessage="1" errorTitle="Masukan salah" error="Isian Anda salah!" promptTitle="Input yg diisikan" prompt="nilai angka antara 0 sampai 100." sqref="CK44">
      <formula1>0</formula1>
      <formula2>100</formula2>
    </dataValidation>
    <dataValidation type="decimal" allowBlank="1" showDropDown="1" showInputMessage="1" showErrorMessage="1" errorTitle="Masukan salah" error="Isian Anda salah!" promptTitle="Input yg diisikan" prompt="nilai angka antara 0 sampai 100." sqref="CK45">
      <formula1>0</formula1>
      <formula2>100</formula2>
    </dataValidation>
    <dataValidation type="decimal" allowBlank="1" showDropDown="1" showInputMessage="1" showErrorMessage="1" errorTitle="Masukan salah" error="Isian Anda salah!" promptTitle="Input yg diisikan" prompt="nilai angka antara 0 sampai 100." sqref="CK46">
      <formula1>0</formula1>
      <formula2>100</formula2>
    </dataValidation>
    <dataValidation type="decimal" allowBlank="1" showDropDown="1" showInputMessage="1" showErrorMessage="1" errorTitle="Masukan salah" error="Isian Anda salah!" promptTitle="Input yg diisikan" prompt="nilai angka antara 0 sampai 100." sqref="CK47">
      <formula1>0</formula1>
      <formula2>100</formula2>
    </dataValidation>
    <dataValidation type="decimal" allowBlank="1" showDropDown="1" showInputMessage="1" showErrorMessage="1" errorTitle="Masukan salah" error="Isian Anda salah!" promptTitle="Input yg diisikan" prompt="nilai angka antara 0 sampai 100." sqref="CK48">
      <formula1>0</formula1>
      <formula2>100</formula2>
    </dataValidation>
    <dataValidation type="decimal" allowBlank="1" showDropDown="1" showInputMessage="1" showErrorMessage="1" errorTitle="Masukan salah" error="Isian Anda salah!" promptTitle="Input yg diisikan" prompt="nilai angka antara 0 sampai 100." sqref="CK49">
      <formula1>0</formula1>
      <formula2>100</formula2>
    </dataValidation>
    <dataValidation type="decimal" allowBlank="1" showDropDown="1" showInputMessage="1" showErrorMessage="1" errorTitle="Masukan salah" error="Isian Anda salah!" promptTitle="Input yg diisikan" prompt="nilai angka antara 0 sampai 100." sqref="CK50">
      <formula1>0</formula1>
      <formula2>100</formula2>
    </dataValidation>
    <dataValidation type="decimal" allowBlank="1" showDropDown="1" showInputMessage="1" showErrorMessage="1" errorTitle="Masukan salah" error="Isian Anda salah!" promptTitle="Input yg diisikan" prompt="nilai angka antara 0 sampai 100." sqref="CL11">
      <formula1>0</formula1>
      <formula2>100</formula2>
    </dataValidation>
    <dataValidation type="decimal" allowBlank="1" showDropDown="1" showInputMessage="1" showErrorMessage="1" errorTitle="Masukan salah" error="Isian Anda salah!" promptTitle="Input yg diisikan" prompt="nilai angka antara 0 sampai 100." sqref="CL12">
      <formula1>0</formula1>
      <formula2>100</formula2>
    </dataValidation>
    <dataValidation type="decimal" allowBlank="1" showDropDown="1" showInputMessage="1" showErrorMessage="1" errorTitle="Masukan salah" error="Isian Anda salah!" promptTitle="Input yg diisikan" prompt="nilai angka antara 0 sampai 100." sqref="CL13">
      <formula1>0</formula1>
      <formula2>100</formula2>
    </dataValidation>
    <dataValidation type="decimal" allowBlank="1" showDropDown="1" showInputMessage="1" showErrorMessage="1" errorTitle="Masukan salah" error="Isian Anda salah!" promptTitle="Input yg diisikan" prompt="nilai angka antara 0 sampai 100." sqref="CL14">
      <formula1>0</formula1>
      <formula2>100</formula2>
    </dataValidation>
    <dataValidation type="decimal" allowBlank="1" showDropDown="1" showInputMessage="1" showErrorMessage="1" errorTitle="Masukan salah" error="Isian Anda salah!" promptTitle="Input yg diisikan" prompt="nilai angka antara 0 sampai 100." sqref="CL15">
      <formula1>0</formula1>
      <formula2>100</formula2>
    </dataValidation>
    <dataValidation type="decimal" allowBlank="1" showDropDown="1" showInputMessage="1" showErrorMessage="1" errorTitle="Masukan salah" error="Isian Anda salah!" promptTitle="Input yg diisikan" prompt="nilai angka antara 0 sampai 100." sqref="CL16">
      <formula1>0</formula1>
      <formula2>100</formula2>
    </dataValidation>
    <dataValidation type="decimal" allowBlank="1" showDropDown="1" showInputMessage="1" showErrorMessage="1" errorTitle="Masukan salah" error="Isian Anda salah!" promptTitle="Input yg diisikan" prompt="nilai angka antara 0 sampai 100." sqref="CL17">
      <formula1>0</formula1>
      <formula2>100</formula2>
    </dataValidation>
    <dataValidation type="decimal" allowBlank="1" showDropDown="1" showInputMessage="1" showErrorMessage="1" errorTitle="Masukan salah" error="Isian Anda salah!" promptTitle="Input yg diisikan" prompt="nilai angka antara 0 sampai 100." sqref="CL18">
      <formula1>0</formula1>
      <formula2>100</formula2>
    </dataValidation>
    <dataValidation type="decimal" allowBlank="1" showDropDown="1" showInputMessage="1" showErrorMessage="1" errorTitle="Masukan salah" error="Isian Anda salah!" promptTitle="Input yg diisikan" prompt="nilai angka antara 0 sampai 100." sqref="CL19">
      <formula1>0</formula1>
      <formula2>100</formula2>
    </dataValidation>
    <dataValidation type="decimal" allowBlank="1" showDropDown="1" showInputMessage="1" showErrorMessage="1" errorTitle="Masukan salah" error="Isian Anda salah!" promptTitle="Input yg diisikan" prompt="nilai angka antara 0 sampai 100." sqref="CL20">
      <formula1>0</formula1>
      <formula2>100</formula2>
    </dataValidation>
    <dataValidation type="decimal" allowBlank="1" showDropDown="1" showInputMessage="1" showErrorMessage="1" errorTitle="Masukan salah" error="Isian Anda salah!" promptTitle="Input yg diisikan" prompt="nilai angka antara 0 sampai 100." sqref="CL21">
      <formula1>0</formula1>
      <formula2>100</formula2>
    </dataValidation>
    <dataValidation type="decimal" allowBlank="1" showDropDown="1" showInputMessage="1" showErrorMessage="1" errorTitle="Masukan salah" error="Isian Anda salah!" promptTitle="Input yg diisikan" prompt="nilai angka antara 0 sampai 100." sqref="CL22">
      <formula1>0</formula1>
      <formula2>100</formula2>
    </dataValidation>
    <dataValidation type="decimal" allowBlank="1" showDropDown="1" showInputMessage="1" showErrorMessage="1" errorTitle="Masukan salah" error="Isian Anda salah!" promptTitle="Input yg diisikan" prompt="nilai angka antara 0 sampai 100." sqref="CL23">
      <formula1>0</formula1>
      <formula2>100</formula2>
    </dataValidation>
    <dataValidation type="decimal" allowBlank="1" showDropDown="1" showInputMessage="1" showErrorMessage="1" errorTitle="Masukan salah" error="Isian Anda salah!" promptTitle="Input yg diisikan" prompt="nilai angka antara 0 sampai 100." sqref="CL24">
      <formula1>0</formula1>
      <formula2>100</formula2>
    </dataValidation>
    <dataValidation type="decimal" allowBlank="1" showDropDown="1" showInputMessage="1" showErrorMessage="1" errorTitle="Masukan salah" error="Isian Anda salah!" promptTitle="Input yg diisikan" prompt="nilai angka antara 0 sampai 100." sqref="CL25">
      <formula1>0</formula1>
      <formula2>100</formula2>
    </dataValidation>
    <dataValidation type="decimal" allowBlank="1" showDropDown="1" showInputMessage="1" showErrorMessage="1" errorTitle="Masukan salah" error="Isian Anda salah!" promptTitle="Input yg diisikan" prompt="nilai angka antara 0 sampai 100." sqref="CL26">
      <formula1>0</formula1>
      <formula2>100</formula2>
    </dataValidation>
    <dataValidation type="decimal" allowBlank="1" showDropDown="1" showInputMessage="1" showErrorMessage="1" errorTitle="Masukan salah" error="Isian Anda salah!" promptTitle="Input yg diisikan" prompt="nilai angka antara 0 sampai 100." sqref="CL27">
      <formula1>0</formula1>
      <formula2>100</formula2>
    </dataValidation>
    <dataValidation type="decimal" allowBlank="1" showDropDown="1" showInputMessage="1" showErrorMessage="1" errorTitle="Masukan salah" error="Isian Anda salah!" promptTitle="Input yg diisikan" prompt="nilai angka antara 0 sampai 100." sqref="CL28">
      <formula1>0</formula1>
      <formula2>100</formula2>
    </dataValidation>
    <dataValidation type="decimal" allowBlank="1" showDropDown="1" showInputMessage="1" showErrorMessage="1" errorTitle="Masukan salah" error="Isian Anda salah!" promptTitle="Input yg diisikan" prompt="nilai angka antara 0 sampai 100." sqref="CL29">
      <formula1>0</formula1>
      <formula2>100</formula2>
    </dataValidation>
    <dataValidation type="decimal" allowBlank="1" showDropDown="1" showInputMessage="1" showErrorMessage="1" errorTitle="Masukan salah" error="Isian Anda salah!" promptTitle="Input yg diisikan" prompt="nilai angka antara 0 sampai 100." sqref="CL30">
      <formula1>0</formula1>
      <formula2>100</formula2>
    </dataValidation>
    <dataValidation type="decimal" allowBlank="1" showDropDown="1" showInputMessage="1" showErrorMessage="1" errorTitle="Masukan salah" error="Isian Anda salah!" promptTitle="Input yg diisikan" prompt="nilai angka antara 0 sampai 100." sqref="CL31">
      <formula1>0</formula1>
      <formula2>100</formula2>
    </dataValidation>
    <dataValidation type="decimal" allowBlank="1" showDropDown="1" showInputMessage="1" showErrorMessage="1" errorTitle="Masukan salah" error="Isian Anda salah!" promptTitle="Input yg diisikan" prompt="nilai angka antara 0 sampai 100." sqref="CL32">
      <formula1>0</formula1>
      <formula2>100</formula2>
    </dataValidation>
    <dataValidation type="decimal" allowBlank="1" showDropDown="1" showInputMessage="1" showErrorMessage="1" errorTitle="Masukan salah" error="Isian Anda salah!" promptTitle="Input yg diisikan" prompt="nilai angka antara 0 sampai 100." sqref="CL33">
      <formula1>0</formula1>
      <formula2>100</formula2>
    </dataValidation>
    <dataValidation type="decimal" allowBlank="1" showDropDown="1" showInputMessage="1" showErrorMessage="1" errorTitle="Masukan salah" error="Isian Anda salah!" promptTitle="Input yg diisikan" prompt="nilai angka antara 0 sampai 100." sqref="CL34">
      <formula1>0</formula1>
      <formula2>100</formula2>
    </dataValidation>
    <dataValidation type="decimal" allowBlank="1" showDropDown="1" showInputMessage="1" showErrorMessage="1" errorTitle="Masukan salah" error="Isian Anda salah!" promptTitle="Input yg diisikan" prompt="nilai angka antara 0 sampai 100." sqref="CL35">
      <formula1>0</formula1>
      <formula2>100</formula2>
    </dataValidation>
    <dataValidation type="decimal" allowBlank="1" showDropDown="1" showInputMessage="1" showErrorMessage="1" errorTitle="Masukan salah" error="Isian Anda salah!" promptTitle="Input yg diisikan" prompt="nilai angka antara 0 sampai 100." sqref="CL36">
      <formula1>0</formula1>
      <formula2>100</formula2>
    </dataValidation>
    <dataValidation type="decimal" allowBlank="1" showDropDown="1" showInputMessage="1" showErrorMessage="1" errorTitle="Masukan salah" error="Isian Anda salah!" promptTitle="Input yg diisikan" prompt="nilai angka antara 0 sampai 100." sqref="CL37">
      <formula1>0</formula1>
      <formula2>100</formula2>
    </dataValidation>
    <dataValidation type="decimal" allowBlank="1" showDropDown="1" showInputMessage="1" showErrorMessage="1" errorTitle="Masukan salah" error="Isian Anda salah!" promptTitle="Input yg diisikan" prompt="nilai angka antara 0 sampai 100." sqref="CL38">
      <formula1>0</formula1>
      <formula2>100</formula2>
    </dataValidation>
    <dataValidation type="decimal" allowBlank="1" showDropDown="1" showInputMessage="1" showErrorMessage="1" errorTitle="Masukan salah" error="Isian Anda salah!" promptTitle="Input yg diisikan" prompt="nilai angka antara 0 sampai 100." sqref="CL39">
      <formula1>0</formula1>
      <formula2>100</formula2>
    </dataValidation>
    <dataValidation type="decimal" allowBlank="1" showDropDown="1" showInputMessage="1" showErrorMessage="1" errorTitle="Masukan salah" error="Isian Anda salah!" promptTitle="Input yg diisikan" prompt="nilai angka antara 0 sampai 100." sqref="CL40">
      <formula1>0</formula1>
      <formula2>100</formula2>
    </dataValidation>
    <dataValidation type="decimal" allowBlank="1" showDropDown="1" showInputMessage="1" showErrorMessage="1" errorTitle="Masukan salah" error="Isian Anda salah!" promptTitle="Input yg diisikan" prompt="nilai angka antara 0 sampai 100." sqref="CL41">
      <formula1>0</formula1>
      <formula2>100</formula2>
    </dataValidation>
    <dataValidation type="decimal" allowBlank="1" showDropDown="1" showInputMessage="1" showErrorMessage="1" errorTitle="Masukan salah" error="Isian Anda salah!" promptTitle="Input yg diisikan" prompt="nilai angka antara 0 sampai 100." sqref="CL42">
      <formula1>0</formula1>
      <formula2>100</formula2>
    </dataValidation>
    <dataValidation type="decimal" allowBlank="1" showDropDown="1" showInputMessage="1" showErrorMessage="1" errorTitle="Masukan salah" error="Isian Anda salah!" promptTitle="Input yg diisikan" prompt="nilai angka antara 0 sampai 100." sqref="CL43">
      <formula1>0</formula1>
      <formula2>100</formula2>
    </dataValidation>
    <dataValidation type="decimal" allowBlank="1" showDropDown="1" showInputMessage="1" showErrorMessage="1" errorTitle="Masukan salah" error="Isian Anda salah!" promptTitle="Input yg diisikan" prompt="nilai angka antara 0 sampai 100." sqref="CL44">
      <formula1>0</formula1>
      <formula2>100</formula2>
    </dataValidation>
    <dataValidation type="decimal" allowBlank="1" showDropDown="1" showInputMessage="1" showErrorMessage="1" errorTitle="Masukan salah" error="Isian Anda salah!" promptTitle="Input yg diisikan" prompt="nilai angka antara 0 sampai 100." sqref="CL45">
      <formula1>0</formula1>
      <formula2>100</formula2>
    </dataValidation>
    <dataValidation type="decimal" allowBlank="1" showDropDown="1" showInputMessage="1" showErrorMessage="1" errorTitle="Masukan salah" error="Isian Anda salah!" promptTitle="Input yg diisikan" prompt="nilai angka antara 0 sampai 100." sqref="CL46">
      <formula1>0</formula1>
      <formula2>100</formula2>
    </dataValidation>
    <dataValidation type="decimal" allowBlank="1" showDropDown="1" showInputMessage="1" showErrorMessage="1" errorTitle="Masukan salah" error="Isian Anda salah!" promptTitle="Input yg diisikan" prompt="nilai angka antara 0 sampai 100." sqref="CL47">
      <formula1>0</formula1>
      <formula2>100</formula2>
    </dataValidation>
    <dataValidation type="decimal" allowBlank="1" showDropDown="1" showInputMessage="1" showErrorMessage="1" errorTitle="Masukan salah" error="Isian Anda salah!" promptTitle="Input yg diisikan" prompt="nilai angka antara 0 sampai 100." sqref="CL48">
      <formula1>0</formula1>
      <formula2>100</formula2>
    </dataValidation>
    <dataValidation type="decimal" allowBlank="1" showDropDown="1" showInputMessage="1" showErrorMessage="1" errorTitle="Masukan salah" error="Isian Anda salah!" promptTitle="Input yg diisikan" prompt="nilai angka antara 0 sampai 100." sqref="CL49">
      <formula1>0</formula1>
      <formula2>100</formula2>
    </dataValidation>
    <dataValidation type="decimal" allowBlank="1" showDropDown="1" showInputMessage="1" showErrorMessage="1" errorTitle="Masukan salah" error="Isian Anda salah!" promptTitle="Input yg diisikan" prompt="nilai angka antara 0 sampai 100." sqref="CL50">
      <formula1>0</formula1>
      <formula2>100</formula2>
    </dataValidation>
    <dataValidation type="decimal" allowBlank="1" showDropDown="1" showInputMessage="1" showErrorMessage="1" errorTitle="Masukan salah" error="Isian Anda salah!" promptTitle="Input yg diisikan" prompt="nilai angka antara 0 sampai 100." sqref="CM11">
      <formula1>0</formula1>
      <formula2>100</formula2>
    </dataValidation>
    <dataValidation type="decimal" allowBlank="1" showDropDown="1" showInputMessage="1" showErrorMessage="1" errorTitle="Masukan salah" error="Isian Anda salah!" promptTitle="Input yg diisikan" prompt="nilai angka antara 0 sampai 100." sqref="CM12">
      <formula1>0</formula1>
      <formula2>100</formula2>
    </dataValidation>
    <dataValidation type="decimal" allowBlank="1" showDropDown="1" showInputMessage="1" showErrorMessage="1" errorTitle="Masukan salah" error="Isian Anda salah!" promptTitle="Input yg diisikan" prompt="nilai angka antara 0 sampai 100." sqref="CM13">
      <formula1>0</formula1>
      <formula2>100</formula2>
    </dataValidation>
    <dataValidation type="decimal" allowBlank="1" showDropDown="1" showInputMessage="1" showErrorMessage="1" errorTitle="Masukan salah" error="Isian Anda salah!" promptTitle="Input yg diisikan" prompt="nilai angka antara 0 sampai 100." sqref="CM14">
      <formula1>0</formula1>
      <formula2>100</formula2>
    </dataValidation>
    <dataValidation type="decimal" allowBlank="1" showDropDown="1" showInputMessage="1" showErrorMessage="1" errorTitle="Masukan salah" error="Isian Anda salah!" promptTitle="Input yg diisikan" prompt="nilai angka antara 0 sampai 100." sqref="CM15">
      <formula1>0</formula1>
      <formula2>100</formula2>
    </dataValidation>
    <dataValidation type="decimal" allowBlank="1" showDropDown="1" showInputMessage="1" showErrorMessage="1" errorTitle="Masukan salah" error="Isian Anda salah!" promptTitle="Input yg diisikan" prompt="nilai angka antara 0 sampai 100." sqref="CM16">
      <formula1>0</formula1>
      <formula2>100</formula2>
    </dataValidation>
    <dataValidation type="decimal" allowBlank="1" showDropDown="1" showInputMessage="1" showErrorMessage="1" errorTitle="Masukan salah" error="Isian Anda salah!" promptTitle="Input yg diisikan" prompt="nilai angka antara 0 sampai 100." sqref="CM17">
      <formula1>0</formula1>
      <formula2>100</formula2>
    </dataValidation>
    <dataValidation type="decimal" allowBlank="1" showDropDown="1" showInputMessage="1" showErrorMessage="1" errorTitle="Masukan salah" error="Isian Anda salah!" promptTitle="Input yg diisikan" prompt="nilai angka antara 0 sampai 100." sqref="CM18">
      <formula1>0</formula1>
      <formula2>100</formula2>
    </dataValidation>
    <dataValidation type="decimal" allowBlank="1" showDropDown="1" showInputMessage="1" showErrorMessage="1" errorTitle="Masukan salah" error="Isian Anda salah!" promptTitle="Input yg diisikan" prompt="nilai angka antara 0 sampai 100." sqref="CM19">
      <formula1>0</formula1>
      <formula2>100</formula2>
    </dataValidation>
    <dataValidation type="decimal" allowBlank="1" showDropDown="1" showInputMessage="1" showErrorMessage="1" errorTitle="Masukan salah" error="Isian Anda salah!" promptTitle="Input yg diisikan" prompt="nilai angka antara 0 sampai 100." sqref="CM20">
      <formula1>0</formula1>
      <formula2>100</formula2>
    </dataValidation>
    <dataValidation type="decimal" allowBlank="1" showDropDown="1" showInputMessage="1" showErrorMessage="1" errorTitle="Masukan salah" error="Isian Anda salah!" promptTitle="Input yg diisikan" prompt="nilai angka antara 0 sampai 100." sqref="CM21">
      <formula1>0</formula1>
      <formula2>100</formula2>
    </dataValidation>
    <dataValidation type="decimal" allowBlank="1" showDropDown="1" showInputMessage="1" showErrorMessage="1" errorTitle="Masukan salah" error="Isian Anda salah!" promptTitle="Input yg diisikan" prompt="nilai angka antara 0 sampai 100." sqref="CM22">
      <formula1>0</formula1>
      <formula2>100</formula2>
    </dataValidation>
    <dataValidation type="decimal" allowBlank="1" showDropDown="1" showInputMessage="1" showErrorMessage="1" errorTitle="Masukan salah" error="Isian Anda salah!" promptTitle="Input yg diisikan" prompt="nilai angka antara 0 sampai 100." sqref="CM23">
      <formula1>0</formula1>
      <formula2>100</formula2>
    </dataValidation>
    <dataValidation type="decimal" allowBlank="1" showDropDown="1" showInputMessage="1" showErrorMessage="1" errorTitle="Masukan salah" error="Isian Anda salah!" promptTitle="Input yg diisikan" prompt="nilai angka antara 0 sampai 100." sqref="CM24">
      <formula1>0</formula1>
      <formula2>100</formula2>
    </dataValidation>
    <dataValidation type="decimal" allowBlank="1" showDropDown="1" showInputMessage="1" showErrorMessage="1" errorTitle="Masukan salah" error="Isian Anda salah!" promptTitle="Input yg diisikan" prompt="nilai angka antara 0 sampai 100." sqref="CM25">
      <formula1>0</formula1>
      <formula2>100</formula2>
    </dataValidation>
    <dataValidation type="decimal" allowBlank="1" showDropDown="1" showInputMessage="1" showErrorMessage="1" errorTitle="Masukan salah" error="Isian Anda salah!" promptTitle="Input yg diisikan" prompt="nilai angka antara 0 sampai 100." sqref="CM26">
      <formula1>0</formula1>
      <formula2>100</formula2>
    </dataValidation>
    <dataValidation type="decimal" allowBlank="1" showDropDown="1" showInputMessage="1" showErrorMessage="1" errorTitle="Masukan salah" error="Isian Anda salah!" promptTitle="Input yg diisikan" prompt="nilai angka antara 0 sampai 100." sqref="CM27">
      <formula1>0</formula1>
      <formula2>100</formula2>
    </dataValidation>
    <dataValidation type="decimal" allowBlank="1" showDropDown="1" showInputMessage="1" showErrorMessage="1" errorTitle="Masukan salah" error="Isian Anda salah!" promptTitle="Input yg diisikan" prompt="nilai angka antara 0 sampai 100." sqref="CM28">
      <formula1>0</formula1>
      <formula2>100</formula2>
    </dataValidation>
    <dataValidation type="decimal" allowBlank="1" showDropDown="1" showInputMessage="1" showErrorMessage="1" errorTitle="Masukan salah" error="Isian Anda salah!" promptTitle="Input yg diisikan" prompt="nilai angka antara 0 sampai 100." sqref="CM29">
      <formula1>0</formula1>
      <formula2>100</formula2>
    </dataValidation>
    <dataValidation type="decimal" allowBlank="1" showDropDown="1" showInputMessage="1" showErrorMessage="1" errorTitle="Masukan salah" error="Isian Anda salah!" promptTitle="Input yg diisikan" prompt="nilai angka antara 0 sampai 100." sqref="CM30">
      <formula1>0</formula1>
      <formula2>100</formula2>
    </dataValidation>
    <dataValidation type="decimal" allowBlank="1" showDropDown="1" showInputMessage="1" showErrorMessage="1" errorTitle="Masukan salah" error="Isian Anda salah!" promptTitle="Input yg diisikan" prompt="nilai angka antara 0 sampai 100." sqref="CM31">
      <formula1>0</formula1>
      <formula2>100</formula2>
    </dataValidation>
    <dataValidation type="decimal" allowBlank="1" showDropDown="1" showInputMessage="1" showErrorMessage="1" errorTitle="Masukan salah" error="Isian Anda salah!" promptTitle="Input yg diisikan" prompt="nilai angka antara 0 sampai 100." sqref="CM32">
      <formula1>0</formula1>
      <formula2>100</formula2>
    </dataValidation>
    <dataValidation type="decimal" allowBlank="1" showDropDown="1" showInputMessage="1" showErrorMessage="1" errorTitle="Masukan salah" error="Isian Anda salah!" promptTitle="Input yg diisikan" prompt="nilai angka antara 0 sampai 100." sqref="CM33">
      <formula1>0</formula1>
      <formula2>100</formula2>
    </dataValidation>
    <dataValidation type="decimal" allowBlank="1" showDropDown="1" showInputMessage="1" showErrorMessage="1" errorTitle="Masukan salah" error="Isian Anda salah!" promptTitle="Input yg diisikan" prompt="nilai angka antara 0 sampai 100." sqref="CM34">
      <formula1>0</formula1>
      <formula2>100</formula2>
    </dataValidation>
    <dataValidation type="decimal" allowBlank="1" showDropDown="1" showInputMessage="1" showErrorMessage="1" errorTitle="Masukan salah" error="Isian Anda salah!" promptTitle="Input yg diisikan" prompt="nilai angka antara 0 sampai 100." sqref="CM35">
      <formula1>0</formula1>
      <formula2>100</formula2>
    </dataValidation>
    <dataValidation type="decimal" allowBlank="1" showDropDown="1" showInputMessage="1" showErrorMessage="1" errorTitle="Masukan salah" error="Isian Anda salah!" promptTitle="Input yg diisikan" prompt="nilai angka antara 0 sampai 100." sqref="CM36">
      <formula1>0</formula1>
      <formula2>100</formula2>
    </dataValidation>
    <dataValidation type="decimal" allowBlank="1" showDropDown="1" showInputMessage="1" showErrorMessage="1" errorTitle="Masukan salah" error="Isian Anda salah!" promptTitle="Input yg diisikan" prompt="nilai angka antara 0 sampai 100." sqref="CM37">
      <formula1>0</formula1>
      <formula2>100</formula2>
    </dataValidation>
    <dataValidation type="decimal" allowBlank="1" showDropDown="1" showInputMessage="1" showErrorMessage="1" errorTitle="Masukan salah" error="Isian Anda salah!" promptTitle="Input yg diisikan" prompt="nilai angka antara 0 sampai 100." sqref="CM38">
      <formula1>0</formula1>
      <formula2>100</formula2>
    </dataValidation>
    <dataValidation type="decimal" allowBlank="1" showDropDown="1" showInputMessage="1" showErrorMessage="1" errorTitle="Masukan salah" error="Isian Anda salah!" promptTitle="Input yg diisikan" prompt="nilai angka antara 0 sampai 100." sqref="CM39">
      <formula1>0</formula1>
      <formula2>100</formula2>
    </dataValidation>
    <dataValidation type="decimal" allowBlank="1" showDropDown="1" showInputMessage="1" showErrorMessage="1" errorTitle="Masukan salah" error="Isian Anda salah!" promptTitle="Input yg diisikan" prompt="nilai angka antara 0 sampai 100." sqref="CM40">
      <formula1>0</formula1>
      <formula2>100</formula2>
    </dataValidation>
    <dataValidation type="decimal" allowBlank="1" showDropDown="1" showInputMessage="1" showErrorMessage="1" errorTitle="Masukan salah" error="Isian Anda salah!" promptTitle="Input yg diisikan" prompt="nilai angka antara 0 sampai 100." sqref="CM41">
      <formula1>0</formula1>
      <formula2>100</formula2>
    </dataValidation>
    <dataValidation type="decimal" allowBlank="1" showDropDown="1" showInputMessage="1" showErrorMessage="1" errorTitle="Masukan salah" error="Isian Anda salah!" promptTitle="Input yg diisikan" prompt="nilai angka antara 0 sampai 100." sqref="CM42">
      <formula1>0</formula1>
      <formula2>100</formula2>
    </dataValidation>
    <dataValidation type="decimal" allowBlank="1" showDropDown="1" showInputMessage="1" showErrorMessage="1" errorTitle="Masukan salah" error="Isian Anda salah!" promptTitle="Input yg diisikan" prompt="nilai angka antara 0 sampai 100." sqref="CM43">
      <formula1>0</formula1>
      <formula2>100</formula2>
    </dataValidation>
    <dataValidation type="decimal" allowBlank="1" showDropDown="1" showInputMessage="1" showErrorMessage="1" errorTitle="Masukan salah" error="Isian Anda salah!" promptTitle="Input yg diisikan" prompt="nilai angka antara 0 sampai 100." sqref="CM44">
      <formula1>0</formula1>
      <formula2>100</formula2>
    </dataValidation>
    <dataValidation type="decimal" allowBlank="1" showDropDown="1" showInputMessage="1" showErrorMessage="1" errorTitle="Masukan salah" error="Isian Anda salah!" promptTitle="Input yg diisikan" prompt="nilai angka antara 0 sampai 100." sqref="CM45">
      <formula1>0</formula1>
      <formula2>100</formula2>
    </dataValidation>
    <dataValidation type="decimal" allowBlank="1" showDropDown="1" showInputMessage="1" showErrorMessage="1" errorTitle="Masukan salah" error="Isian Anda salah!" promptTitle="Input yg diisikan" prompt="nilai angka antara 0 sampai 100." sqref="CM46">
      <formula1>0</formula1>
      <formula2>100</formula2>
    </dataValidation>
    <dataValidation type="decimal" allowBlank="1" showDropDown="1" showInputMessage="1" showErrorMessage="1" errorTitle="Masukan salah" error="Isian Anda salah!" promptTitle="Input yg diisikan" prompt="nilai angka antara 0 sampai 100." sqref="CM47">
      <formula1>0</formula1>
      <formula2>100</formula2>
    </dataValidation>
    <dataValidation type="decimal" allowBlank="1" showDropDown="1" showInputMessage="1" showErrorMessage="1" errorTitle="Masukan salah" error="Isian Anda salah!" promptTitle="Input yg diisikan" prompt="nilai angka antara 0 sampai 100." sqref="CM48">
      <formula1>0</formula1>
      <formula2>100</formula2>
    </dataValidation>
    <dataValidation type="decimal" allowBlank="1" showDropDown="1" showInputMessage="1" showErrorMessage="1" errorTitle="Masukan salah" error="Isian Anda salah!" promptTitle="Input yg diisikan" prompt="nilai angka antara 0 sampai 100." sqref="CM49">
      <formula1>0</formula1>
      <formula2>100</formula2>
    </dataValidation>
    <dataValidation type="decimal" allowBlank="1" showDropDown="1" showInputMessage="1" showErrorMessage="1" errorTitle="Masukan salah" error="Isian Anda salah!" promptTitle="Input yg diisikan" prompt="nilai angka antara 0 sampai 100." sqref="CM50">
      <formula1>0</formula1>
      <formula2>100</formula2>
    </dataValidation>
    <dataValidation type="decimal" allowBlank="1" showDropDown="1" showInputMessage="1" showErrorMessage="1" errorTitle="Masukan salah" error="Isian Anda salah!" promptTitle="Input yg diisikan" prompt="nilai angka antara 0 sampai 100." sqref="BN11">
      <formula1>0</formula1>
      <formula2>100</formula2>
    </dataValidation>
    <dataValidation type="decimal" allowBlank="1" showDropDown="1" showInputMessage="1" showErrorMessage="1" errorTitle="Masukan salah" error="Isian Anda salah!" promptTitle="Input yg diisikan" prompt="nilai angka antara 0 sampai 100." sqref="BN12">
      <formula1>0</formula1>
      <formula2>100</formula2>
    </dataValidation>
    <dataValidation type="decimal" allowBlank="1" showDropDown="1" showInputMessage="1" showErrorMessage="1" errorTitle="Masukan salah" error="Isian Anda salah!" promptTitle="Input yg diisikan" prompt="nilai angka antara 0 sampai 100." sqref="BN13">
      <formula1>0</formula1>
      <formula2>100</formula2>
    </dataValidation>
    <dataValidation type="decimal" allowBlank="1" showDropDown="1" showInputMessage="1" showErrorMessage="1" errorTitle="Masukan salah" error="Isian Anda salah!" promptTitle="Input yg diisikan" prompt="nilai angka antara 0 sampai 100." sqref="BN14">
      <formula1>0</formula1>
      <formula2>100</formula2>
    </dataValidation>
    <dataValidation type="decimal" allowBlank="1" showDropDown="1" showInputMessage="1" showErrorMessage="1" errorTitle="Masukan salah" error="Isian Anda salah!" promptTitle="Input yg diisikan" prompt="nilai angka antara 0 sampai 100." sqref="BN15">
      <formula1>0</formula1>
      <formula2>100</formula2>
    </dataValidation>
    <dataValidation type="decimal" allowBlank="1" showDropDown="1" showInputMessage="1" showErrorMessage="1" errorTitle="Masukan salah" error="Isian Anda salah!" promptTitle="Input yg diisikan" prompt="nilai angka antara 0 sampai 100." sqref="BN16">
      <formula1>0</formula1>
      <formula2>100</formula2>
    </dataValidation>
    <dataValidation type="decimal" allowBlank="1" showDropDown="1" showInputMessage="1" showErrorMessage="1" errorTitle="Masukan salah" error="Isian Anda salah!" promptTitle="Input yg diisikan" prompt="nilai angka antara 0 sampai 100." sqref="BN17">
      <formula1>0</formula1>
      <formula2>100</formula2>
    </dataValidation>
    <dataValidation type="decimal" allowBlank="1" showDropDown="1" showInputMessage="1" showErrorMessage="1" errorTitle="Masukan salah" error="Isian Anda salah!" promptTitle="Input yg diisikan" prompt="nilai angka antara 0 sampai 100." sqref="BN18">
      <formula1>0</formula1>
      <formula2>100</formula2>
    </dataValidation>
    <dataValidation type="decimal" allowBlank="1" showDropDown="1" showInputMessage="1" showErrorMessage="1" errorTitle="Masukan salah" error="Isian Anda salah!" promptTitle="Input yg diisikan" prompt="nilai angka antara 0 sampai 100." sqref="BN19">
      <formula1>0</formula1>
      <formula2>100</formula2>
    </dataValidation>
    <dataValidation type="decimal" allowBlank="1" showDropDown="1" showInputMessage="1" showErrorMessage="1" errorTitle="Masukan salah" error="Isian Anda salah!" promptTitle="Input yg diisikan" prompt="nilai angka antara 0 sampai 100." sqref="BN20">
      <formula1>0</formula1>
      <formula2>100</formula2>
    </dataValidation>
    <dataValidation type="decimal" allowBlank="1" showDropDown="1" showInputMessage="1" showErrorMessage="1" errorTitle="Masukan salah" error="Isian Anda salah!" promptTitle="Input yg diisikan" prompt="nilai angka antara 0 sampai 100." sqref="BN21">
      <formula1>0</formula1>
      <formula2>100</formula2>
    </dataValidation>
    <dataValidation type="decimal" allowBlank="1" showDropDown="1" showInputMessage="1" showErrorMessage="1" errorTitle="Masukan salah" error="Isian Anda salah!" promptTitle="Input yg diisikan" prompt="nilai angka antara 0 sampai 100." sqref="BN22">
      <formula1>0</formula1>
      <formula2>100</formula2>
    </dataValidation>
    <dataValidation type="decimal" allowBlank="1" showDropDown="1" showInputMessage="1" showErrorMessage="1" errorTitle="Masukan salah" error="Isian Anda salah!" promptTitle="Input yg diisikan" prompt="nilai angka antara 0 sampai 100." sqref="BN23">
      <formula1>0</formula1>
      <formula2>100</formula2>
    </dataValidation>
    <dataValidation type="decimal" allowBlank="1" showDropDown="1" showInputMessage="1" showErrorMessage="1" errorTitle="Masukan salah" error="Isian Anda salah!" promptTitle="Input yg diisikan" prompt="nilai angka antara 0 sampai 100." sqref="BN24">
      <formula1>0</formula1>
      <formula2>100</formula2>
    </dataValidation>
    <dataValidation type="decimal" allowBlank="1" showDropDown="1" showInputMessage="1" showErrorMessage="1" errorTitle="Masukan salah" error="Isian Anda salah!" promptTitle="Input yg diisikan" prompt="nilai angka antara 0 sampai 100." sqref="BN25">
      <formula1>0</formula1>
      <formula2>100</formula2>
    </dataValidation>
    <dataValidation type="decimal" allowBlank="1" showDropDown="1" showInputMessage="1" showErrorMessage="1" errorTitle="Masukan salah" error="Isian Anda salah!" promptTitle="Input yg diisikan" prompt="nilai angka antara 0 sampai 100." sqref="BN26">
      <formula1>0</formula1>
      <formula2>100</formula2>
    </dataValidation>
    <dataValidation type="decimal" allowBlank="1" showDropDown="1" showInputMessage="1" showErrorMessage="1" errorTitle="Masukan salah" error="Isian Anda salah!" promptTitle="Input yg diisikan" prompt="nilai angka antara 0 sampai 100." sqref="BN27">
      <formula1>0</formula1>
      <formula2>100</formula2>
    </dataValidation>
    <dataValidation type="decimal" allowBlank="1" showDropDown="1" showInputMessage="1" showErrorMessage="1" errorTitle="Masukan salah" error="Isian Anda salah!" promptTitle="Input yg diisikan" prompt="nilai angka antara 0 sampai 100." sqref="BN28">
      <formula1>0</formula1>
      <formula2>100</formula2>
    </dataValidation>
    <dataValidation type="decimal" allowBlank="1" showDropDown="1" showInputMessage="1" showErrorMessage="1" errorTitle="Masukan salah" error="Isian Anda salah!" promptTitle="Input yg diisikan" prompt="nilai angka antara 0 sampai 100." sqref="BN29">
      <formula1>0</formula1>
      <formula2>100</formula2>
    </dataValidation>
    <dataValidation type="decimal" allowBlank="1" showDropDown="1" showInputMessage="1" showErrorMessage="1" errorTitle="Masukan salah" error="Isian Anda salah!" promptTitle="Input yg diisikan" prompt="nilai angka antara 0 sampai 100." sqref="BN30">
      <formula1>0</formula1>
      <formula2>100</formula2>
    </dataValidation>
    <dataValidation type="decimal" allowBlank="1" showDropDown="1" showInputMessage="1" showErrorMessage="1" errorTitle="Masukan salah" error="Isian Anda salah!" promptTitle="Input yg diisikan" prompt="nilai angka antara 0 sampai 100." sqref="BN31">
      <formula1>0</formula1>
      <formula2>100</formula2>
    </dataValidation>
    <dataValidation type="decimal" allowBlank="1" showDropDown="1" showInputMessage="1" showErrorMessage="1" errorTitle="Masukan salah" error="Isian Anda salah!" promptTitle="Input yg diisikan" prompt="nilai angka antara 0 sampai 100." sqref="BN32">
      <formula1>0</formula1>
      <formula2>100</formula2>
    </dataValidation>
    <dataValidation type="decimal" allowBlank="1" showDropDown="1" showInputMessage="1" showErrorMessage="1" errorTitle="Masukan salah" error="Isian Anda salah!" promptTitle="Input yg diisikan" prompt="nilai angka antara 0 sampai 100." sqref="BN33">
      <formula1>0</formula1>
      <formula2>100</formula2>
    </dataValidation>
    <dataValidation type="decimal" allowBlank="1" showDropDown="1" showInputMessage="1" showErrorMessage="1" errorTitle="Masukan salah" error="Isian Anda salah!" promptTitle="Input yg diisikan" prompt="nilai angka antara 0 sampai 100." sqref="BN34">
      <formula1>0</formula1>
      <formula2>100</formula2>
    </dataValidation>
    <dataValidation type="decimal" allowBlank="1" showDropDown="1" showInputMessage="1" showErrorMessage="1" errorTitle="Masukan salah" error="Isian Anda salah!" promptTitle="Input yg diisikan" prompt="nilai angka antara 0 sampai 100." sqref="BN35">
      <formula1>0</formula1>
      <formula2>100</formula2>
    </dataValidation>
    <dataValidation type="decimal" allowBlank="1" showDropDown="1" showInputMessage="1" showErrorMessage="1" errorTitle="Masukan salah" error="Isian Anda salah!" promptTitle="Input yg diisikan" prompt="nilai angka antara 0 sampai 100." sqref="BN36">
      <formula1>0</formula1>
      <formula2>100</formula2>
    </dataValidation>
    <dataValidation type="decimal" allowBlank="1" showDropDown="1" showInputMessage="1" showErrorMessage="1" errorTitle="Masukan salah" error="Isian Anda salah!" promptTitle="Input yg diisikan" prompt="nilai angka antara 0 sampai 100." sqref="BN37">
      <formula1>0</formula1>
      <formula2>100</formula2>
    </dataValidation>
    <dataValidation type="decimal" allowBlank="1" showDropDown="1" showInputMessage="1" showErrorMessage="1" errorTitle="Masukan salah" error="Isian Anda salah!" promptTitle="Input yg diisikan" prompt="nilai angka antara 0 sampai 100." sqref="BN38">
      <formula1>0</formula1>
      <formula2>100</formula2>
    </dataValidation>
    <dataValidation type="decimal" allowBlank="1" showDropDown="1" showInputMessage="1" showErrorMessage="1" errorTitle="Masukan salah" error="Isian Anda salah!" promptTitle="Input yg diisikan" prompt="nilai angka antara 0 sampai 100." sqref="BN39">
      <formula1>0</formula1>
      <formula2>100</formula2>
    </dataValidation>
    <dataValidation type="decimal" allowBlank="1" showDropDown="1" showInputMessage="1" showErrorMessage="1" errorTitle="Masukan salah" error="Isian Anda salah!" promptTitle="Input yg diisikan" prompt="nilai angka antara 0 sampai 100." sqref="BN40">
      <formula1>0</formula1>
      <formula2>100</formula2>
    </dataValidation>
    <dataValidation type="decimal" allowBlank="1" showDropDown="1" showInputMessage="1" showErrorMessage="1" errorTitle="Masukan salah" error="Isian Anda salah!" promptTitle="Input yg diisikan" prompt="nilai angka antara 0 sampai 100." sqref="BN41">
      <formula1>0</formula1>
      <formula2>100</formula2>
    </dataValidation>
    <dataValidation type="decimal" allowBlank="1" showDropDown="1" showInputMessage="1" showErrorMessage="1" errorTitle="Masukan salah" error="Isian Anda salah!" promptTitle="Input yg diisikan" prompt="nilai angka antara 0 sampai 100." sqref="BN42">
      <formula1>0</formula1>
      <formula2>100</formula2>
    </dataValidation>
    <dataValidation type="decimal" allowBlank="1" showDropDown="1" showInputMessage="1" showErrorMessage="1" errorTitle="Masukan salah" error="Isian Anda salah!" promptTitle="Input yg diisikan" prompt="nilai angka antara 0 sampai 100." sqref="BN43">
      <formula1>0</formula1>
      <formula2>100</formula2>
    </dataValidation>
    <dataValidation type="decimal" allowBlank="1" showDropDown="1" showInputMessage="1" showErrorMessage="1" errorTitle="Masukan salah" error="Isian Anda salah!" promptTitle="Input yg diisikan" prompt="nilai angka antara 0 sampai 100." sqref="BN44">
      <formula1>0</formula1>
      <formula2>100</formula2>
    </dataValidation>
    <dataValidation type="decimal" allowBlank="1" showDropDown="1" showInputMessage="1" showErrorMessage="1" errorTitle="Masukan salah" error="Isian Anda salah!" promptTitle="Input yg diisikan" prompt="nilai angka antara 0 sampai 100." sqref="BN45">
      <formula1>0</formula1>
      <formula2>100</formula2>
    </dataValidation>
    <dataValidation type="decimal" allowBlank="1" showDropDown="1" showInputMessage="1" showErrorMessage="1" errorTitle="Masukan salah" error="Isian Anda salah!" promptTitle="Input yg diisikan" prompt="nilai angka antara 0 sampai 100." sqref="BN46">
      <formula1>0</formula1>
      <formula2>100</formula2>
    </dataValidation>
    <dataValidation type="decimal" allowBlank="1" showDropDown="1" showInputMessage="1" showErrorMessage="1" errorTitle="Masukan salah" error="Isian Anda salah!" promptTitle="Input yg diisikan" prompt="nilai angka antara 0 sampai 100." sqref="BN47">
      <formula1>0</formula1>
      <formula2>100</formula2>
    </dataValidation>
    <dataValidation type="decimal" allowBlank="1" showDropDown="1" showInputMessage="1" showErrorMessage="1" errorTitle="Masukan salah" error="Isian Anda salah!" promptTitle="Input yg diisikan" prompt="nilai angka antara 0 sampai 100." sqref="BN48">
      <formula1>0</formula1>
      <formula2>100</formula2>
    </dataValidation>
    <dataValidation type="decimal" allowBlank="1" showDropDown="1" showInputMessage="1" showErrorMessage="1" errorTitle="Masukan salah" error="Isian Anda salah!" promptTitle="Input yg diisikan" prompt="nilai angka antara 0 sampai 100." sqref="BN49">
      <formula1>0</formula1>
      <formula2>100</formula2>
    </dataValidation>
    <dataValidation type="decimal" allowBlank="1" showDropDown="1" showInputMessage="1" showErrorMessage="1" errorTitle="Masukan salah" error="Isian Anda salah!" promptTitle="Input yg diisikan" prompt="nilai angka antara 0 sampai 100." sqref="BN50">
      <formula1>0</formula1>
      <formula2>100</formula2>
    </dataValidation>
    <dataValidation type="decimal" allowBlank="1" showDropDown="1" showInputMessage="1" showErrorMessage="1" errorTitle="Masukan salah" error="Isian Anda salah!" promptTitle="Input yg diisikan" prompt="nilai angka antara 0 sampai 100." sqref="BO11">
      <formula1>0</formula1>
      <formula2>100</formula2>
    </dataValidation>
    <dataValidation type="decimal" allowBlank="1" showDropDown="1" showInputMessage="1" showErrorMessage="1" errorTitle="Masukan salah" error="Isian Anda salah!" promptTitle="Input yg diisikan" prompt="nilai angka antara 0 sampai 100." sqref="BO12">
      <formula1>0</formula1>
      <formula2>100</formula2>
    </dataValidation>
    <dataValidation type="decimal" allowBlank="1" showDropDown="1" showInputMessage="1" showErrorMessage="1" errorTitle="Masukan salah" error="Isian Anda salah!" promptTitle="Input yg diisikan" prompt="nilai angka antara 0 sampai 100." sqref="BO13">
      <formula1>0</formula1>
      <formula2>100</formula2>
    </dataValidation>
    <dataValidation type="decimal" allowBlank="1" showDropDown="1" showInputMessage="1" showErrorMessage="1" errorTitle="Masukan salah" error="Isian Anda salah!" promptTitle="Input yg diisikan" prompt="nilai angka antara 0 sampai 100." sqref="BO14">
      <formula1>0</formula1>
      <formula2>100</formula2>
    </dataValidation>
    <dataValidation type="decimal" allowBlank="1" showDropDown="1" showInputMessage="1" showErrorMessage="1" errorTitle="Masukan salah" error="Isian Anda salah!" promptTitle="Input yg diisikan" prompt="nilai angka antara 0 sampai 100." sqref="BO15">
      <formula1>0</formula1>
      <formula2>100</formula2>
    </dataValidation>
    <dataValidation type="decimal" allowBlank="1" showDropDown="1" showInputMessage="1" showErrorMessage="1" errorTitle="Masukan salah" error="Isian Anda salah!" promptTitle="Input yg diisikan" prompt="nilai angka antara 0 sampai 100." sqref="BO16">
      <formula1>0</formula1>
      <formula2>100</formula2>
    </dataValidation>
    <dataValidation type="decimal" allowBlank="1" showDropDown="1" showInputMessage="1" showErrorMessage="1" errorTitle="Masukan salah" error="Isian Anda salah!" promptTitle="Input yg diisikan" prompt="nilai angka antara 0 sampai 100." sqref="BO17">
      <formula1>0</formula1>
      <formula2>100</formula2>
    </dataValidation>
    <dataValidation type="decimal" allowBlank="1" showDropDown="1" showInputMessage="1" showErrorMessage="1" errorTitle="Masukan salah" error="Isian Anda salah!" promptTitle="Input yg diisikan" prompt="nilai angka antara 0 sampai 100." sqref="BO18">
      <formula1>0</formula1>
      <formula2>100</formula2>
    </dataValidation>
    <dataValidation type="decimal" allowBlank="1" showDropDown="1" showInputMessage="1" showErrorMessage="1" errorTitle="Masukan salah" error="Isian Anda salah!" promptTitle="Input yg diisikan" prompt="nilai angka antara 0 sampai 100." sqref="BO19">
      <formula1>0</formula1>
      <formula2>100</formula2>
    </dataValidation>
    <dataValidation type="decimal" allowBlank="1" showDropDown="1" showInputMessage="1" showErrorMessage="1" errorTitle="Masukan salah" error="Isian Anda salah!" promptTitle="Input yg diisikan" prompt="nilai angka antara 0 sampai 100." sqref="BO20">
      <formula1>0</formula1>
      <formula2>100</formula2>
    </dataValidation>
    <dataValidation type="decimal" allowBlank="1" showDropDown="1" showInputMessage="1" showErrorMessage="1" errorTitle="Masukan salah" error="Isian Anda salah!" promptTitle="Input yg diisikan" prompt="nilai angka antara 0 sampai 100." sqref="BO21">
      <formula1>0</formula1>
      <formula2>100</formula2>
    </dataValidation>
    <dataValidation type="decimal" allowBlank="1" showDropDown="1" showInputMessage="1" showErrorMessage="1" errorTitle="Masukan salah" error="Isian Anda salah!" promptTitle="Input yg diisikan" prompt="nilai angka antara 0 sampai 100." sqref="BO22">
      <formula1>0</formula1>
      <formula2>100</formula2>
    </dataValidation>
    <dataValidation type="decimal" allowBlank="1" showDropDown="1" showInputMessage="1" showErrorMessage="1" errorTitle="Masukan salah" error="Isian Anda salah!" promptTitle="Input yg diisikan" prompt="nilai angka antara 0 sampai 100." sqref="BO23">
      <formula1>0</formula1>
      <formula2>100</formula2>
    </dataValidation>
    <dataValidation type="decimal" allowBlank="1" showDropDown="1" showInputMessage="1" showErrorMessage="1" errorTitle="Masukan salah" error="Isian Anda salah!" promptTitle="Input yg diisikan" prompt="nilai angka antara 0 sampai 100." sqref="BO24">
      <formula1>0</formula1>
      <formula2>100</formula2>
    </dataValidation>
    <dataValidation type="decimal" allowBlank="1" showDropDown="1" showInputMessage="1" showErrorMessage="1" errorTitle="Masukan salah" error="Isian Anda salah!" promptTitle="Input yg diisikan" prompt="nilai angka antara 0 sampai 100." sqref="BO25">
      <formula1>0</formula1>
      <formula2>100</formula2>
    </dataValidation>
    <dataValidation type="decimal" allowBlank="1" showDropDown="1" showInputMessage="1" showErrorMessage="1" errorTitle="Masukan salah" error="Isian Anda salah!" promptTitle="Input yg diisikan" prompt="nilai angka antara 0 sampai 100." sqref="BO26">
      <formula1>0</formula1>
      <formula2>100</formula2>
    </dataValidation>
    <dataValidation type="decimal" allowBlank="1" showDropDown="1" showInputMessage="1" showErrorMessage="1" errorTitle="Masukan salah" error="Isian Anda salah!" promptTitle="Input yg diisikan" prompt="nilai angka antara 0 sampai 100." sqref="BO27">
      <formula1>0</formula1>
      <formula2>100</formula2>
    </dataValidation>
    <dataValidation type="decimal" allowBlank="1" showDropDown="1" showInputMessage="1" showErrorMessage="1" errorTitle="Masukan salah" error="Isian Anda salah!" promptTitle="Input yg diisikan" prompt="nilai angka antara 0 sampai 100." sqref="BO28">
      <formula1>0</formula1>
      <formula2>100</formula2>
    </dataValidation>
    <dataValidation type="decimal" allowBlank="1" showDropDown="1" showInputMessage="1" showErrorMessage="1" errorTitle="Masukan salah" error="Isian Anda salah!" promptTitle="Input yg diisikan" prompt="nilai angka antara 0 sampai 100." sqref="BO29">
      <formula1>0</formula1>
      <formula2>100</formula2>
    </dataValidation>
    <dataValidation type="decimal" allowBlank="1" showDropDown="1" showInputMessage="1" showErrorMessage="1" errorTitle="Masukan salah" error="Isian Anda salah!" promptTitle="Input yg diisikan" prompt="nilai angka antara 0 sampai 100." sqref="BO30">
      <formula1>0</formula1>
      <formula2>100</formula2>
    </dataValidation>
    <dataValidation type="decimal" allowBlank="1" showDropDown="1" showInputMessage="1" showErrorMessage="1" errorTitle="Masukan salah" error="Isian Anda salah!" promptTitle="Input yg diisikan" prompt="nilai angka antara 0 sampai 100." sqref="BO31">
      <formula1>0</formula1>
      <formula2>100</formula2>
    </dataValidation>
    <dataValidation type="decimal" allowBlank="1" showDropDown="1" showInputMessage="1" showErrorMessage="1" errorTitle="Masukan salah" error="Isian Anda salah!" promptTitle="Input yg diisikan" prompt="nilai angka antara 0 sampai 100." sqref="BO32">
      <formula1>0</formula1>
      <formula2>100</formula2>
    </dataValidation>
    <dataValidation type="decimal" allowBlank="1" showDropDown="1" showInputMessage="1" showErrorMessage="1" errorTitle="Masukan salah" error="Isian Anda salah!" promptTitle="Input yg diisikan" prompt="nilai angka antara 0 sampai 100." sqref="BO33">
      <formula1>0</formula1>
      <formula2>100</formula2>
    </dataValidation>
    <dataValidation type="decimal" allowBlank="1" showDropDown="1" showInputMessage="1" showErrorMessage="1" errorTitle="Masukan salah" error="Isian Anda salah!" promptTitle="Input yg diisikan" prompt="nilai angka antara 0 sampai 100." sqref="BO34">
      <formula1>0</formula1>
      <formula2>100</formula2>
    </dataValidation>
    <dataValidation type="decimal" allowBlank="1" showDropDown="1" showInputMessage="1" showErrorMessage="1" errorTitle="Masukan salah" error="Isian Anda salah!" promptTitle="Input yg diisikan" prompt="nilai angka antara 0 sampai 100." sqref="BO35">
      <formula1>0</formula1>
      <formula2>100</formula2>
    </dataValidation>
    <dataValidation type="decimal" allowBlank="1" showDropDown="1" showInputMessage="1" showErrorMessage="1" errorTitle="Masukan salah" error="Isian Anda salah!" promptTitle="Input yg diisikan" prompt="nilai angka antara 0 sampai 100." sqref="BO36">
      <formula1>0</formula1>
      <formula2>100</formula2>
    </dataValidation>
    <dataValidation type="decimal" allowBlank="1" showDropDown="1" showInputMessage="1" showErrorMessage="1" errorTitle="Masukan salah" error="Isian Anda salah!" promptTitle="Input yg diisikan" prompt="nilai angka antara 0 sampai 100." sqref="BO37">
      <formula1>0</formula1>
      <formula2>100</formula2>
    </dataValidation>
    <dataValidation type="decimal" allowBlank="1" showDropDown="1" showInputMessage="1" showErrorMessage="1" errorTitle="Masukan salah" error="Isian Anda salah!" promptTitle="Input yg diisikan" prompt="nilai angka antara 0 sampai 100." sqref="BO38">
      <formula1>0</formula1>
      <formula2>100</formula2>
    </dataValidation>
    <dataValidation type="decimal" allowBlank="1" showDropDown="1" showInputMessage="1" showErrorMessage="1" errorTitle="Masukan salah" error="Isian Anda salah!" promptTitle="Input yg diisikan" prompt="nilai angka antara 0 sampai 100." sqref="BO39">
      <formula1>0</formula1>
      <formula2>100</formula2>
    </dataValidation>
    <dataValidation type="decimal" allowBlank="1" showDropDown="1" showInputMessage="1" showErrorMessage="1" errorTitle="Masukan salah" error="Isian Anda salah!" promptTitle="Input yg diisikan" prompt="nilai angka antara 0 sampai 100." sqref="BO40">
      <formula1>0</formula1>
      <formula2>100</formula2>
    </dataValidation>
    <dataValidation type="decimal" allowBlank="1" showDropDown="1" showInputMessage="1" showErrorMessage="1" errorTitle="Masukan salah" error="Isian Anda salah!" promptTitle="Input yg diisikan" prompt="nilai angka antara 0 sampai 100." sqref="BO41">
      <formula1>0</formula1>
      <formula2>100</formula2>
    </dataValidation>
    <dataValidation type="decimal" allowBlank="1" showDropDown="1" showInputMessage="1" showErrorMessage="1" errorTitle="Masukan salah" error="Isian Anda salah!" promptTitle="Input yg diisikan" prompt="nilai angka antara 0 sampai 100." sqref="BO42">
      <formula1>0</formula1>
      <formula2>100</formula2>
    </dataValidation>
    <dataValidation type="decimal" allowBlank="1" showDropDown="1" showInputMessage="1" showErrorMessage="1" errorTitle="Masukan salah" error="Isian Anda salah!" promptTitle="Input yg diisikan" prompt="nilai angka antara 0 sampai 100." sqref="BO43">
      <formula1>0</formula1>
      <formula2>100</formula2>
    </dataValidation>
    <dataValidation type="decimal" allowBlank="1" showDropDown="1" showInputMessage="1" showErrorMessage="1" errorTitle="Masukan salah" error="Isian Anda salah!" promptTitle="Input yg diisikan" prompt="nilai angka antara 0 sampai 100." sqref="BO44">
      <formula1>0</formula1>
      <formula2>100</formula2>
    </dataValidation>
    <dataValidation type="decimal" allowBlank="1" showDropDown="1" showInputMessage="1" showErrorMessage="1" errorTitle="Masukan salah" error="Isian Anda salah!" promptTitle="Input yg diisikan" prompt="nilai angka antara 0 sampai 100." sqref="BO45">
      <formula1>0</formula1>
      <formula2>100</formula2>
    </dataValidation>
    <dataValidation type="decimal" allowBlank="1" showDropDown="1" showInputMessage="1" showErrorMessage="1" errorTitle="Masukan salah" error="Isian Anda salah!" promptTitle="Input yg diisikan" prompt="nilai angka antara 0 sampai 100." sqref="BO46">
      <formula1>0</formula1>
      <formula2>100</formula2>
    </dataValidation>
    <dataValidation type="decimal" allowBlank="1" showDropDown="1" showInputMessage="1" showErrorMessage="1" errorTitle="Masukan salah" error="Isian Anda salah!" promptTitle="Input yg diisikan" prompt="nilai angka antara 0 sampai 100." sqref="BO47">
      <formula1>0</formula1>
      <formula2>100</formula2>
    </dataValidation>
    <dataValidation type="decimal" allowBlank="1" showDropDown="1" showInputMessage="1" showErrorMessage="1" errorTitle="Masukan salah" error="Isian Anda salah!" promptTitle="Input yg diisikan" prompt="nilai angka antara 0 sampai 100." sqref="BO48">
      <formula1>0</formula1>
      <formula2>100</formula2>
    </dataValidation>
    <dataValidation type="decimal" allowBlank="1" showDropDown="1" showInputMessage="1" showErrorMessage="1" errorTitle="Masukan salah" error="Isian Anda salah!" promptTitle="Input yg diisikan" prompt="nilai angka antara 0 sampai 100." sqref="BO49">
      <formula1>0</formula1>
      <formula2>100</formula2>
    </dataValidation>
    <dataValidation type="decimal" allowBlank="1" showDropDown="1" showInputMessage="1" showErrorMessage="1" errorTitle="Masukan salah" error="Isian Anda salah!" promptTitle="Input yg diisikan" prompt="nilai angka antara 0 sampai 100." sqref="BO50">
      <formula1>0</formula1>
      <formula2>100</formula2>
    </dataValidation>
    <dataValidation type="decimal" allowBlank="1" showDropDown="1" showInputMessage="1" showErrorMessage="1" errorTitle="Masukan salah" error="Isian Anda salah!" promptTitle="Input yg diisikan" prompt="nilai angka antara 0 sampai 100." sqref="BP11">
      <formula1>0</formula1>
      <formula2>100</formula2>
    </dataValidation>
    <dataValidation type="decimal" allowBlank="1" showDropDown="1" showInputMessage="1" showErrorMessage="1" errorTitle="Masukan salah" error="Isian Anda salah!" promptTitle="Input yg diisikan" prompt="nilai angka antara 0 sampai 100." sqref="BP12">
      <formula1>0</formula1>
      <formula2>100</formula2>
    </dataValidation>
    <dataValidation type="decimal" allowBlank="1" showDropDown="1" showInputMessage="1" showErrorMessage="1" errorTitle="Masukan salah" error="Isian Anda salah!" promptTitle="Input yg diisikan" prompt="nilai angka antara 0 sampai 100." sqref="BP13">
      <formula1>0</formula1>
      <formula2>100</formula2>
    </dataValidation>
    <dataValidation type="decimal" allowBlank="1" showDropDown="1" showInputMessage="1" showErrorMessage="1" errorTitle="Masukan salah" error="Isian Anda salah!" promptTitle="Input yg diisikan" prompt="nilai angka antara 0 sampai 100." sqref="BP14">
      <formula1>0</formula1>
      <formula2>100</formula2>
    </dataValidation>
    <dataValidation type="decimal" allowBlank="1" showDropDown="1" showInputMessage="1" showErrorMessage="1" errorTitle="Masukan salah" error="Isian Anda salah!" promptTitle="Input yg diisikan" prompt="nilai angka antara 0 sampai 100." sqref="BP15">
      <formula1>0</formula1>
      <formula2>100</formula2>
    </dataValidation>
    <dataValidation type="decimal" allowBlank="1" showDropDown="1" showInputMessage="1" showErrorMessage="1" errorTitle="Masukan salah" error="Isian Anda salah!" promptTitle="Input yg diisikan" prompt="nilai angka antara 0 sampai 100." sqref="BP16">
      <formula1>0</formula1>
      <formula2>100</formula2>
    </dataValidation>
    <dataValidation type="decimal" allowBlank="1" showDropDown="1" showInputMessage="1" showErrorMessage="1" errorTitle="Masukan salah" error="Isian Anda salah!" promptTitle="Input yg diisikan" prompt="nilai angka antara 0 sampai 100." sqref="BP17">
      <formula1>0</formula1>
      <formula2>100</formula2>
    </dataValidation>
    <dataValidation type="decimal" allowBlank="1" showDropDown="1" showInputMessage="1" showErrorMessage="1" errorTitle="Masukan salah" error="Isian Anda salah!" promptTitle="Input yg diisikan" prompt="nilai angka antara 0 sampai 100." sqref="BP18">
      <formula1>0</formula1>
      <formula2>100</formula2>
    </dataValidation>
    <dataValidation type="decimal" allowBlank="1" showDropDown="1" showInputMessage="1" showErrorMessage="1" errorTitle="Masukan salah" error="Isian Anda salah!" promptTitle="Input yg diisikan" prompt="nilai angka antara 0 sampai 100." sqref="BP19">
      <formula1>0</formula1>
      <formula2>100</formula2>
    </dataValidation>
    <dataValidation type="decimal" allowBlank="1" showDropDown="1" showInputMessage="1" showErrorMessage="1" errorTitle="Masukan salah" error="Isian Anda salah!" promptTitle="Input yg diisikan" prompt="nilai angka antara 0 sampai 100." sqref="BP20">
      <formula1>0</formula1>
      <formula2>100</formula2>
    </dataValidation>
    <dataValidation type="decimal" allowBlank="1" showDropDown="1" showInputMessage="1" showErrorMessage="1" errorTitle="Masukan salah" error="Isian Anda salah!" promptTitle="Input yg diisikan" prompt="nilai angka antara 0 sampai 100." sqref="BP21">
      <formula1>0</formula1>
      <formula2>100</formula2>
    </dataValidation>
    <dataValidation type="decimal" allowBlank="1" showDropDown="1" showInputMessage="1" showErrorMessage="1" errorTitle="Masukan salah" error="Isian Anda salah!" promptTitle="Input yg diisikan" prompt="nilai angka antara 0 sampai 100." sqref="BP22">
      <formula1>0</formula1>
      <formula2>100</formula2>
    </dataValidation>
    <dataValidation type="decimal" allowBlank="1" showDropDown="1" showInputMessage="1" showErrorMessage="1" errorTitle="Masukan salah" error="Isian Anda salah!" promptTitle="Input yg diisikan" prompt="nilai angka antara 0 sampai 100." sqref="BP23">
      <formula1>0</formula1>
      <formula2>100</formula2>
    </dataValidation>
    <dataValidation type="decimal" allowBlank="1" showDropDown="1" showInputMessage="1" showErrorMessage="1" errorTitle="Masukan salah" error="Isian Anda salah!" promptTitle="Input yg diisikan" prompt="nilai angka antara 0 sampai 100." sqref="BP24">
      <formula1>0</formula1>
      <formula2>100</formula2>
    </dataValidation>
    <dataValidation type="decimal" allowBlank="1" showDropDown="1" showInputMessage="1" showErrorMessage="1" errorTitle="Masukan salah" error="Isian Anda salah!" promptTitle="Input yg diisikan" prompt="nilai angka antara 0 sampai 100." sqref="BP25">
      <formula1>0</formula1>
      <formula2>100</formula2>
    </dataValidation>
    <dataValidation type="decimal" allowBlank="1" showDropDown="1" showInputMessage="1" showErrorMessage="1" errorTitle="Masukan salah" error="Isian Anda salah!" promptTitle="Input yg diisikan" prompt="nilai angka antara 0 sampai 100." sqref="BP26">
      <formula1>0</formula1>
      <formula2>100</formula2>
    </dataValidation>
    <dataValidation type="decimal" allowBlank="1" showDropDown="1" showInputMessage="1" showErrorMessage="1" errorTitle="Masukan salah" error="Isian Anda salah!" promptTitle="Input yg diisikan" prompt="nilai angka antara 0 sampai 100." sqref="BP27">
      <formula1>0</formula1>
      <formula2>100</formula2>
    </dataValidation>
    <dataValidation type="decimal" allowBlank="1" showDropDown="1" showInputMessage="1" showErrorMessage="1" errorTitle="Masukan salah" error="Isian Anda salah!" promptTitle="Input yg diisikan" prompt="nilai angka antara 0 sampai 100." sqref="BP28">
      <formula1>0</formula1>
      <formula2>100</formula2>
    </dataValidation>
    <dataValidation type="decimal" allowBlank="1" showDropDown="1" showInputMessage="1" showErrorMessage="1" errorTitle="Masukan salah" error="Isian Anda salah!" promptTitle="Input yg diisikan" prompt="nilai angka antara 0 sampai 100." sqref="BP29">
      <formula1>0</formula1>
      <formula2>100</formula2>
    </dataValidation>
    <dataValidation type="decimal" allowBlank="1" showDropDown="1" showInputMessage="1" showErrorMessage="1" errorTitle="Masukan salah" error="Isian Anda salah!" promptTitle="Input yg diisikan" prompt="nilai angka antara 0 sampai 100." sqref="BP30">
      <formula1>0</formula1>
      <formula2>100</formula2>
    </dataValidation>
    <dataValidation type="decimal" allowBlank="1" showDropDown="1" showInputMessage="1" showErrorMessage="1" errorTitle="Masukan salah" error="Isian Anda salah!" promptTitle="Input yg diisikan" prompt="nilai angka antara 0 sampai 100." sqref="BP31">
      <formula1>0</formula1>
      <formula2>100</formula2>
    </dataValidation>
    <dataValidation type="decimal" allowBlank="1" showDropDown="1" showInputMessage="1" showErrorMessage="1" errorTitle="Masukan salah" error="Isian Anda salah!" promptTitle="Input yg diisikan" prompt="nilai angka antara 0 sampai 100." sqref="BP32">
      <formula1>0</formula1>
      <formula2>100</formula2>
    </dataValidation>
    <dataValidation type="decimal" allowBlank="1" showDropDown="1" showInputMessage="1" showErrorMessage="1" errorTitle="Masukan salah" error="Isian Anda salah!" promptTitle="Input yg diisikan" prompt="nilai angka antara 0 sampai 100." sqref="BP33">
      <formula1>0</formula1>
      <formula2>100</formula2>
    </dataValidation>
    <dataValidation type="decimal" allowBlank="1" showDropDown="1" showInputMessage="1" showErrorMessage="1" errorTitle="Masukan salah" error="Isian Anda salah!" promptTitle="Input yg diisikan" prompt="nilai angka antara 0 sampai 100." sqref="BP34">
      <formula1>0</formula1>
      <formula2>100</formula2>
    </dataValidation>
    <dataValidation type="decimal" allowBlank="1" showDropDown="1" showInputMessage="1" showErrorMessage="1" errorTitle="Masukan salah" error="Isian Anda salah!" promptTitle="Input yg diisikan" prompt="nilai angka antara 0 sampai 100." sqref="BP35">
      <formula1>0</formula1>
      <formula2>100</formula2>
    </dataValidation>
    <dataValidation type="decimal" allowBlank="1" showDropDown="1" showInputMessage="1" showErrorMessage="1" errorTitle="Masukan salah" error="Isian Anda salah!" promptTitle="Input yg diisikan" prompt="nilai angka antara 0 sampai 100." sqref="BP36">
      <formula1>0</formula1>
      <formula2>100</formula2>
    </dataValidation>
    <dataValidation type="decimal" allowBlank="1" showDropDown="1" showInputMessage="1" showErrorMessage="1" errorTitle="Masukan salah" error="Isian Anda salah!" promptTitle="Input yg diisikan" prompt="nilai angka antara 0 sampai 100." sqref="BP37">
      <formula1>0</formula1>
      <formula2>100</formula2>
    </dataValidation>
    <dataValidation type="decimal" allowBlank="1" showDropDown="1" showInputMessage="1" showErrorMessage="1" errorTitle="Masukan salah" error="Isian Anda salah!" promptTitle="Input yg diisikan" prompt="nilai angka antara 0 sampai 100." sqref="BP38">
      <formula1>0</formula1>
      <formula2>100</formula2>
    </dataValidation>
    <dataValidation type="decimal" allowBlank="1" showDropDown="1" showInputMessage="1" showErrorMessage="1" errorTitle="Masukan salah" error="Isian Anda salah!" promptTitle="Input yg diisikan" prompt="nilai angka antara 0 sampai 100." sqref="BP39">
      <formula1>0</formula1>
      <formula2>100</formula2>
    </dataValidation>
    <dataValidation type="decimal" allowBlank="1" showDropDown="1" showInputMessage="1" showErrorMessage="1" errorTitle="Masukan salah" error="Isian Anda salah!" promptTitle="Input yg diisikan" prompt="nilai angka antara 0 sampai 100." sqref="BP40">
      <formula1>0</formula1>
      <formula2>100</formula2>
    </dataValidation>
    <dataValidation type="decimal" allowBlank="1" showDropDown="1" showInputMessage="1" showErrorMessage="1" errorTitle="Masukan salah" error="Isian Anda salah!" promptTitle="Input yg diisikan" prompt="nilai angka antara 0 sampai 100." sqref="BP41">
      <formula1>0</formula1>
      <formula2>100</formula2>
    </dataValidation>
    <dataValidation type="decimal" allowBlank="1" showDropDown="1" showInputMessage="1" showErrorMessage="1" errorTitle="Masukan salah" error="Isian Anda salah!" promptTitle="Input yg diisikan" prompt="nilai angka antara 0 sampai 100." sqref="BP42">
      <formula1>0</formula1>
      <formula2>100</formula2>
    </dataValidation>
    <dataValidation type="decimal" allowBlank="1" showDropDown="1" showInputMessage="1" showErrorMessage="1" errorTitle="Masukan salah" error="Isian Anda salah!" promptTitle="Input yg diisikan" prompt="nilai angka antara 0 sampai 100." sqref="BP43">
      <formula1>0</formula1>
      <formula2>100</formula2>
    </dataValidation>
    <dataValidation type="decimal" allowBlank="1" showDropDown="1" showInputMessage="1" showErrorMessage="1" errorTitle="Masukan salah" error="Isian Anda salah!" promptTitle="Input yg diisikan" prompt="nilai angka antara 0 sampai 100." sqref="BP44">
      <formula1>0</formula1>
      <formula2>100</formula2>
    </dataValidation>
    <dataValidation type="decimal" allowBlank="1" showDropDown="1" showInputMessage="1" showErrorMessage="1" errorTitle="Masukan salah" error="Isian Anda salah!" promptTitle="Input yg diisikan" prompt="nilai angka antara 0 sampai 100." sqref="BP45">
      <formula1>0</formula1>
      <formula2>100</formula2>
    </dataValidation>
    <dataValidation type="decimal" allowBlank="1" showDropDown="1" showInputMessage="1" showErrorMessage="1" errorTitle="Masukan salah" error="Isian Anda salah!" promptTitle="Input yg diisikan" prompt="nilai angka antara 0 sampai 100." sqref="BP46">
      <formula1>0</formula1>
      <formula2>100</formula2>
    </dataValidation>
    <dataValidation type="decimal" allowBlank="1" showDropDown="1" showInputMessage="1" showErrorMessage="1" errorTitle="Masukan salah" error="Isian Anda salah!" promptTitle="Input yg diisikan" prompt="nilai angka antara 0 sampai 100." sqref="BP47">
      <formula1>0</formula1>
      <formula2>100</formula2>
    </dataValidation>
    <dataValidation type="decimal" allowBlank="1" showDropDown="1" showInputMessage="1" showErrorMessage="1" errorTitle="Masukan salah" error="Isian Anda salah!" promptTitle="Input yg diisikan" prompt="nilai angka antara 0 sampai 100." sqref="BP48">
      <formula1>0</formula1>
      <formula2>100</formula2>
    </dataValidation>
    <dataValidation type="decimal" allowBlank="1" showDropDown="1" showInputMessage="1" showErrorMessage="1" errorTitle="Masukan salah" error="Isian Anda salah!" promptTitle="Input yg diisikan" prompt="nilai angka antara 0 sampai 100." sqref="BP49">
      <formula1>0</formula1>
      <formula2>100</formula2>
    </dataValidation>
    <dataValidation type="decimal" allowBlank="1" showDropDown="1" showInputMessage="1" showErrorMessage="1" errorTitle="Masukan salah" error="Isian Anda salah!" promptTitle="Input yg diisikan" prompt="nilai angka antara 0 sampai 100." sqref="BP50">
      <formula1>0</formula1>
      <formula2>100</formula2>
    </dataValidation>
    <dataValidation type="decimal" allowBlank="1" showDropDown="1" showInputMessage="1" showErrorMessage="1" errorTitle="Masukan salah" error="Isian Anda salah!" promptTitle="Input yg diisikan" prompt="nilai angka antara 0 sampai 100." sqref="BQ11">
      <formula1>0</formula1>
      <formula2>100</formula2>
    </dataValidation>
    <dataValidation type="decimal" allowBlank="1" showDropDown="1" showInputMessage="1" showErrorMessage="1" errorTitle="Masukan salah" error="Isian Anda salah!" promptTitle="Input yg diisikan" prompt="nilai angka antara 0 sampai 100." sqref="BQ12">
      <formula1>0</formula1>
      <formula2>100</formula2>
    </dataValidation>
    <dataValidation type="decimal" allowBlank="1" showDropDown="1" showInputMessage="1" showErrorMessage="1" errorTitle="Masukan salah" error="Isian Anda salah!" promptTitle="Input yg diisikan" prompt="nilai angka antara 0 sampai 100." sqref="BQ13">
      <formula1>0</formula1>
      <formula2>100</formula2>
    </dataValidation>
    <dataValidation type="decimal" allowBlank="1" showDropDown="1" showInputMessage="1" showErrorMessage="1" errorTitle="Masukan salah" error="Isian Anda salah!" promptTitle="Input yg diisikan" prompt="nilai angka antara 0 sampai 100." sqref="BQ14">
      <formula1>0</formula1>
      <formula2>100</formula2>
    </dataValidation>
    <dataValidation type="decimal" allowBlank="1" showDropDown="1" showInputMessage="1" showErrorMessage="1" errorTitle="Masukan salah" error="Isian Anda salah!" promptTitle="Input yg diisikan" prompt="nilai angka antara 0 sampai 100." sqref="BQ15">
      <formula1>0</formula1>
      <formula2>100</formula2>
    </dataValidation>
    <dataValidation type="decimal" allowBlank="1" showDropDown="1" showInputMessage="1" showErrorMessage="1" errorTitle="Masukan salah" error="Isian Anda salah!" promptTitle="Input yg diisikan" prompt="nilai angka antara 0 sampai 100." sqref="BQ16">
      <formula1>0</formula1>
      <formula2>100</formula2>
    </dataValidation>
    <dataValidation type="decimal" allowBlank="1" showDropDown="1" showInputMessage="1" showErrorMessage="1" errorTitle="Masukan salah" error="Isian Anda salah!" promptTitle="Input yg diisikan" prompt="nilai angka antara 0 sampai 100." sqref="BQ17">
      <formula1>0</formula1>
      <formula2>100</formula2>
    </dataValidation>
    <dataValidation type="decimal" allowBlank="1" showDropDown="1" showInputMessage="1" showErrorMessage="1" errorTitle="Masukan salah" error="Isian Anda salah!" promptTitle="Input yg diisikan" prompt="nilai angka antara 0 sampai 100." sqref="BQ18">
      <formula1>0</formula1>
      <formula2>100</formula2>
    </dataValidation>
    <dataValidation type="decimal" allowBlank="1" showDropDown="1" showInputMessage="1" showErrorMessage="1" errorTitle="Masukan salah" error="Isian Anda salah!" promptTitle="Input yg diisikan" prompt="nilai angka antara 0 sampai 100." sqref="BQ19">
      <formula1>0</formula1>
      <formula2>100</formula2>
    </dataValidation>
    <dataValidation type="decimal" allowBlank="1" showDropDown="1" showInputMessage="1" showErrorMessage="1" errorTitle="Masukan salah" error="Isian Anda salah!" promptTitle="Input yg diisikan" prompt="nilai angka antara 0 sampai 100." sqref="BQ20">
      <formula1>0</formula1>
      <formula2>100</formula2>
    </dataValidation>
    <dataValidation type="decimal" allowBlank="1" showDropDown="1" showInputMessage="1" showErrorMessage="1" errorTitle="Masukan salah" error="Isian Anda salah!" promptTitle="Input yg diisikan" prompt="nilai angka antara 0 sampai 100." sqref="BQ21">
      <formula1>0</formula1>
      <formula2>100</formula2>
    </dataValidation>
    <dataValidation type="decimal" allowBlank="1" showDropDown="1" showInputMessage="1" showErrorMessage="1" errorTitle="Masukan salah" error="Isian Anda salah!" promptTitle="Input yg diisikan" prompt="nilai angka antara 0 sampai 100." sqref="BQ22">
      <formula1>0</formula1>
      <formula2>100</formula2>
    </dataValidation>
    <dataValidation type="decimal" allowBlank="1" showDropDown="1" showInputMessage="1" showErrorMessage="1" errorTitle="Masukan salah" error="Isian Anda salah!" promptTitle="Input yg diisikan" prompt="nilai angka antara 0 sampai 100." sqref="BQ23">
      <formula1>0</formula1>
      <formula2>100</formula2>
    </dataValidation>
    <dataValidation type="decimal" allowBlank="1" showDropDown="1" showInputMessage="1" showErrorMessage="1" errorTitle="Masukan salah" error="Isian Anda salah!" promptTitle="Input yg diisikan" prompt="nilai angka antara 0 sampai 100." sqref="BQ24">
      <formula1>0</formula1>
      <formula2>100</formula2>
    </dataValidation>
    <dataValidation type="decimal" allowBlank="1" showDropDown="1" showInputMessage="1" showErrorMessage="1" errorTitle="Masukan salah" error="Isian Anda salah!" promptTitle="Input yg diisikan" prompt="nilai angka antara 0 sampai 100." sqref="BQ25">
      <formula1>0</formula1>
      <formula2>100</formula2>
    </dataValidation>
    <dataValidation type="decimal" allowBlank="1" showDropDown="1" showInputMessage="1" showErrorMessage="1" errorTitle="Masukan salah" error="Isian Anda salah!" promptTitle="Input yg diisikan" prompt="nilai angka antara 0 sampai 100." sqref="BQ26">
      <formula1>0</formula1>
      <formula2>100</formula2>
    </dataValidation>
    <dataValidation type="decimal" allowBlank="1" showDropDown="1" showInputMessage="1" showErrorMessage="1" errorTitle="Masukan salah" error="Isian Anda salah!" promptTitle="Input yg diisikan" prompt="nilai angka antara 0 sampai 100." sqref="BQ27">
      <formula1>0</formula1>
      <formula2>100</formula2>
    </dataValidation>
    <dataValidation type="decimal" allowBlank="1" showDropDown="1" showInputMessage="1" showErrorMessage="1" errorTitle="Masukan salah" error="Isian Anda salah!" promptTitle="Input yg diisikan" prompt="nilai angka antara 0 sampai 100." sqref="BQ28">
      <formula1>0</formula1>
      <formula2>100</formula2>
    </dataValidation>
    <dataValidation type="decimal" allowBlank="1" showDropDown="1" showInputMessage="1" showErrorMessage="1" errorTitle="Masukan salah" error="Isian Anda salah!" promptTitle="Input yg diisikan" prompt="nilai angka antara 0 sampai 100." sqref="BQ29">
      <formula1>0</formula1>
      <formula2>100</formula2>
    </dataValidation>
    <dataValidation type="decimal" allowBlank="1" showDropDown="1" showInputMessage="1" showErrorMessage="1" errorTitle="Masukan salah" error="Isian Anda salah!" promptTitle="Input yg diisikan" prompt="nilai angka antara 0 sampai 100." sqref="BQ30">
      <formula1>0</formula1>
      <formula2>100</formula2>
    </dataValidation>
    <dataValidation type="decimal" allowBlank="1" showDropDown="1" showInputMessage="1" showErrorMessage="1" errorTitle="Masukan salah" error="Isian Anda salah!" promptTitle="Input yg diisikan" prompt="nilai angka antara 0 sampai 100." sqref="BQ31">
      <formula1>0</formula1>
      <formula2>100</formula2>
    </dataValidation>
    <dataValidation type="decimal" allowBlank="1" showDropDown="1" showInputMessage="1" showErrorMessage="1" errorTitle="Masukan salah" error="Isian Anda salah!" promptTitle="Input yg diisikan" prompt="nilai angka antara 0 sampai 100." sqref="BQ32">
      <formula1>0</formula1>
      <formula2>100</formula2>
    </dataValidation>
    <dataValidation type="decimal" allowBlank="1" showDropDown="1" showInputMessage="1" showErrorMessage="1" errorTitle="Masukan salah" error="Isian Anda salah!" promptTitle="Input yg diisikan" prompt="nilai angka antara 0 sampai 100." sqref="BQ33">
      <formula1>0</formula1>
      <formula2>100</formula2>
    </dataValidation>
    <dataValidation type="decimal" allowBlank="1" showDropDown="1" showInputMessage="1" showErrorMessage="1" errorTitle="Masukan salah" error="Isian Anda salah!" promptTitle="Input yg diisikan" prompt="nilai angka antara 0 sampai 100." sqref="BQ34">
      <formula1>0</formula1>
      <formula2>100</formula2>
    </dataValidation>
    <dataValidation type="decimal" allowBlank="1" showDropDown="1" showInputMessage="1" showErrorMessage="1" errorTitle="Masukan salah" error="Isian Anda salah!" promptTitle="Input yg diisikan" prompt="nilai angka antara 0 sampai 100." sqref="BQ35">
      <formula1>0</formula1>
      <formula2>100</formula2>
    </dataValidation>
    <dataValidation type="decimal" allowBlank="1" showDropDown="1" showInputMessage="1" showErrorMessage="1" errorTitle="Masukan salah" error="Isian Anda salah!" promptTitle="Input yg diisikan" prompt="nilai angka antara 0 sampai 100." sqref="BQ36">
      <formula1>0</formula1>
      <formula2>100</formula2>
    </dataValidation>
    <dataValidation type="decimal" allowBlank="1" showDropDown="1" showInputMessage="1" showErrorMessage="1" errorTitle="Masukan salah" error="Isian Anda salah!" promptTitle="Input yg diisikan" prompt="nilai angka antara 0 sampai 100." sqref="BQ37">
      <formula1>0</formula1>
      <formula2>100</formula2>
    </dataValidation>
    <dataValidation type="decimal" allowBlank="1" showDropDown="1" showInputMessage="1" showErrorMessage="1" errorTitle="Masukan salah" error="Isian Anda salah!" promptTitle="Input yg diisikan" prompt="nilai angka antara 0 sampai 100." sqref="BQ38">
      <formula1>0</formula1>
      <formula2>100</formula2>
    </dataValidation>
    <dataValidation type="decimal" allowBlank="1" showDropDown="1" showInputMessage="1" showErrorMessage="1" errorTitle="Masukan salah" error="Isian Anda salah!" promptTitle="Input yg diisikan" prompt="nilai angka antara 0 sampai 100." sqref="BQ39">
      <formula1>0</formula1>
      <formula2>100</formula2>
    </dataValidation>
    <dataValidation type="decimal" allowBlank="1" showDropDown="1" showInputMessage="1" showErrorMessage="1" errorTitle="Masukan salah" error="Isian Anda salah!" promptTitle="Input yg diisikan" prompt="nilai angka antara 0 sampai 100." sqref="BQ40">
      <formula1>0</formula1>
      <formula2>100</formula2>
    </dataValidation>
    <dataValidation type="decimal" allowBlank="1" showDropDown="1" showInputMessage="1" showErrorMessage="1" errorTitle="Masukan salah" error="Isian Anda salah!" promptTitle="Input yg diisikan" prompt="nilai angka antara 0 sampai 100." sqref="BQ41">
      <formula1>0</formula1>
      <formula2>100</formula2>
    </dataValidation>
    <dataValidation type="decimal" allowBlank="1" showDropDown="1" showInputMessage="1" showErrorMessage="1" errorTitle="Masukan salah" error="Isian Anda salah!" promptTitle="Input yg diisikan" prompt="nilai angka antara 0 sampai 100." sqref="BQ42">
      <formula1>0</formula1>
      <formula2>100</formula2>
    </dataValidation>
    <dataValidation type="decimal" allowBlank="1" showDropDown="1" showInputMessage="1" showErrorMessage="1" errorTitle="Masukan salah" error="Isian Anda salah!" promptTitle="Input yg diisikan" prompt="nilai angka antara 0 sampai 100." sqref="BQ43">
      <formula1>0</formula1>
      <formula2>100</formula2>
    </dataValidation>
    <dataValidation type="decimal" allowBlank="1" showDropDown="1" showInputMessage="1" showErrorMessage="1" errorTitle="Masukan salah" error="Isian Anda salah!" promptTitle="Input yg diisikan" prompt="nilai angka antara 0 sampai 100." sqref="BQ44">
      <formula1>0</formula1>
      <formula2>100</formula2>
    </dataValidation>
    <dataValidation type="decimal" allowBlank="1" showDropDown="1" showInputMessage="1" showErrorMessage="1" errorTitle="Masukan salah" error="Isian Anda salah!" promptTitle="Input yg diisikan" prompt="nilai angka antara 0 sampai 100." sqref="BQ45">
      <formula1>0</formula1>
      <formula2>100</formula2>
    </dataValidation>
    <dataValidation type="decimal" allowBlank="1" showDropDown="1" showInputMessage="1" showErrorMessage="1" errorTitle="Masukan salah" error="Isian Anda salah!" promptTitle="Input yg diisikan" prompt="nilai angka antara 0 sampai 100." sqref="BQ46">
      <formula1>0</formula1>
      <formula2>100</formula2>
    </dataValidation>
    <dataValidation type="decimal" allowBlank="1" showDropDown="1" showInputMessage="1" showErrorMessage="1" errorTitle="Masukan salah" error="Isian Anda salah!" promptTitle="Input yg diisikan" prompt="nilai angka antara 0 sampai 100." sqref="BQ47">
      <formula1>0</formula1>
      <formula2>100</formula2>
    </dataValidation>
    <dataValidation type="decimal" allowBlank="1" showDropDown="1" showInputMessage="1" showErrorMessage="1" errorTitle="Masukan salah" error="Isian Anda salah!" promptTitle="Input yg diisikan" prompt="nilai angka antara 0 sampai 100." sqref="BQ48">
      <formula1>0</formula1>
      <formula2>100</formula2>
    </dataValidation>
    <dataValidation type="decimal" allowBlank="1" showDropDown="1" showInputMessage="1" showErrorMessage="1" errorTitle="Masukan salah" error="Isian Anda salah!" promptTitle="Input yg diisikan" prompt="nilai angka antara 0 sampai 100." sqref="BQ49">
      <formula1>0</formula1>
      <formula2>100</formula2>
    </dataValidation>
    <dataValidation type="decimal" allowBlank="1" showDropDown="1" showInputMessage="1" showErrorMessage="1" errorTitle="Masukan salah" error="Isian Anda salah!" promptTitle="Input yg diisikan" prompt="nilai angka antara 0 sampai 100." sqref="BQ50">
      <formula1>0</formula1>
      <formula2>100</formula2>
    </dataValidation>
    <dataValidation type="decimal" allowBlank="1" showDropDown="1" showInputMessage="1" showErrorMessage="1" errorTitle="Masukan salah" error="Isian Anda salah!" promptTitle="Input yg diisikan" prompt="nilai angka antara 0 sampai 100." sqref="BR11">
      <formula1>0</formula1>
      <formula2>100</formula2>
    </dataValidation>
    <dataValidation type="decimal" allowBlank="1" showDropDown="1" showInputMessage="1" showErrorMessage="1" errorTitle="Masukan salah" error="Isian Anda salah!" promptTitle="Input yg diisikan" prompt="nilai angka antara 0 sampai 100." sqref="BR12">
      <formula1>0</formula1>
      <formula2>100</formula2>
    </dataValidation>
    <dataValidation type="decimal" allowBlank="1" showDropDown="1" showInputMessage="1" showErrorMessage="1" errorTitle="Masukan salah" error="Isian Anda salah!" promptTitle="Input yg diisikan" prompt="nilai angka antara 0 sampai 100." sqref="BR13">
      <formula1>0</formula1>
      <formula2>100</formula2>
    </dataValidation>
    <dataValidation type="decimal" allowBlank="1" showDropDown="1" showInputMessage="1" showErrorMessage="1" errorTitle="Masukan salah" error="Isian Anda salah!" promptTitle="Input yg diisikan" prompt="nilai angka antara 0 sampai 100." sqref="BR14">
      <formula1>0</formula1>
      <formula2>100</formula2>
    </dataValidation>
    <dataValidation type="decimal" allowBlank="1" showDropDown="1" showInputMessage="1" showErrorMessage="1" errorTitle="Masukan salah" error="Isian Anda salah!" promptTitle="Input yg diisikan" prompt="nilai angka antara 0 sampai 100." sqref="BR15">
      <formula1>0</formula1>
      <formula2>100</formula2>
    </dataValidation>
    <dataValidation type="decimal" allowBlank="1" showDropDown="1" showInputMessage="1" showErrorMessage="1" errorTitle="Masukan salah" error="Isian Anda salah!" promptTitle="Input yg diisikan" prompt="nilai angka antara 0 sampai 100." sqref="BR16">
      <formula1>0</formula1>
      <formula2>100</formula2>
    </dataValidation>
    <dataValidation type="decimal" allowBlank="1" showDropDown="1" showInputMessage="1" showErrorMessage="1" errorTitle="Masukan salah" error="Isian Anda salah!" promptTitle="Input yg diisikan" prompt="nilai angka antara 0 sampai 100." sqref="BR17">
      <formula1>0</formula1>
      <formula2>100</formula2>
    </dataValidation>
    <dataValidation type="decimal" allowBlank="1" showDropDown="1" showInputMessage="1" showErrorMessage="1" errorTitle="Masukan salah" error="Isian Anda salah!" promptTitle="Input yg diisikan" prompt="nilai angka antara 0 sampai 100." sqref="BR18">
      <formula1>0</formula1>
      <formula2>100</formula2>
    </dataValidation>
    <dataValidation type="decimal" allowBlank="1" showDropDown="1" showInputMessage="1" showErrorMessage="1" errorTitle="Masukan salah" error="Isian Anda salah!" promptTitle="Input yg diisikan" prompt="nilai angka antara 0 sampai 100." sqref="BR19">
      <formula1>0</formula1>
      <formula2>100</formula2>
    </dataValidation>
    <dataValidation type="decimal" allowBlank="1" showDropDown="1" showInputMessage="1" showErrorMessage="1" errorTitle="Masukan salah" error="Isian Anda salah!" promptTitle="Input yg diisikan" prompt="nilai angka antara 0 sampai 100." sqref="BR20">
      <formula1>0</formula1>
      <formula2>100</formula2>
    </dataValidation>
    <dataValidation type="decimal" allowBlank="1" showDropDown="1" showInputMessage="1" showErrorMessage="1" errorTitle="Masukan salah" error="Isian Anda salah!" promptTitle="Input yg diisikan" prompt="nilai angka antara 0 sampai 100." sqref="BR21">
      <formula1>0</formula1>
      <formula2>100</formula2>
    </dataValidation>
    <dataValidation type="decimal" allowBlank="1" showDropDown="1" showInputMessage="1" showErrorMessage="1" errorTitle="Masukan salah" error="Isian Anda salah!" promptTitle="Input yg diisikan" prompt="nilai angka antara 0 sampai 100." sqref="BR22">
      <formula1>0</formula1>
      <formula2>100</formula2>
    </dataValidation>
    <dataValidation type="decimal" allowBlank="1" showDropDown="1" showInputMessage="1" showErrorMessage="1" errorTitle="Masukan salah" error="Isian Anda salah!" promptTitle="Input yg diisikan" prompt="nilai angka antara 0 sampai 100." sqref="BR23">
      <formula1>0</formula1>
      <formula2>100</formula2>
    </dataValidation>
    <dataValidation type="decimal" allowBlank="1" showDropDown="1" showInputMessage="1" showErrorMessage="1" errorTitle="Masukan salah" error="Isian Anda salah!" promptTitle="Input yg diisikan" prompt="nilai angka antara 0 sampai 100." sqref="BR24">
      <formula1>0</formula1>
      <formula2>100</formula2>
    </dataValidation>
    <dataValidation type="decimal" allowBlank="1" showDropDown="1" showInputMessage="1" showErrorMessage="1" errorTitle="Masukan salah" error="Isian Anda salah!" promptTitle="Input yg diisikan" prompt="nilai angka antara 0 sampai 100." sqref="BR25">
      <formula1>0</formula1>
      <formula2>100</formula2>
    </dataValidation>
    <dataValidation type="decimal" allowBlank="1" showDropDown="1" showInputMessage="1" showErrorMessage="1" errorTitle="Masukan salah" error="Isian Anda salah!" promptTitle="Input yg diisikan" prompt="nilai angka antara 0 sampai 100." sqref="BR26">
      <formula1>0</formula1>
      <formula2>100</formula2>
    </dataValidation>
    <dataValidation type="decimal" allowBlank="1" showDropDown="1" showInputMessage="1" showErrorMessage="1" errorTitle="Masukan salah" error="Isian Anda salah!" promptTitle="Input yg diisikan" prompt="nilai angka antara 0 sampai 100." sqref="BR27">
      <formula1>0</formula1>
      <formula2>100</formula2>
    </dataValidation>
    <dataValidation type="decimal" allowBlank="1" showDropDown="1" showInputMessage="1" showErrorMessage="1" errorTitle="Masukan salah" error="Isian Anda salah!" promptTitle="Input yg diisikan" prompt="nilai angka antara 0 sampai 100." sqref="BR28">
      <formula1>0</formula1>
      <formula2>100</formula2>
    </dataValidation>
    <dataValidation type="decimal" allowBlank="1" showDropDown="1" showInputMessage="1" showErrorMessage="1" errorTitle="Masukan salah" error="Isian Anda salah!" promptTitle="Input yg diisikan" prompt="nilai angka antara 0 sampai 100." sqref="BR29">
      <formula1>0</formula1>
      <formula2>100</formula2>
    </dataValidation>
    <dataValidation type="decimal" allowBlank="1" showDropDown="1" showInputMessage="1" showErrorMessage="1" errorTitle="Masukan salah" error="Isian Anda salah!" promptTitle="Input yg diisikan" prompt="nilai angka antara 0 sampai 100." sqref="BR30">
      <formula1>0</formula1>
      <formula2>100</formula2>
    </dataValidation>
    <dataValidation type="decimal" allowBlank="1" showDropDown="1" showInputMessage="1" showErrorMessage="1" errorTitle="Masukan salah" error="Isian Anda salah!" promptTitle="Input yg diisikan" prompt="nilai angka antara 0 sampai 100." sqref="BR31">
      <formula1>0</formula1>
      <formula2>100</formula2>
    </dataValidation>
    <dataValidation type="decimal" allowBlank="1" showDropDown="1" showInputMessage="1" showErrorMessage="1" errorTitle="Masukan salah" error="Isian Anda salah!" promptTitle="Input yg diisikan" prompt="nilai angka antara 0 sampai 100." sqref="BR32">
      <formula1>0</formula1>
      <formula2>100</formula2>
    </dataValidation>
    <dataValidation type="decimal" allowBlank="1" showDropDown="1" showInputMessage="1" showErrorMessage="1" errorTitle="Masukan salah" error="Isian Anda salah!" promptTitle="Input yg diisikan" prompt="nilai angka antara 0 sampai 100." sqref="BR33">
      <formula1>0</formula1>
      <formula2>100</formula2>
    </dataValidation>
    <dataValidation type="decimal" allowBlank="1" showDropDown="1" showInputMessage="1" showErrorMessage="1" errorTitle="Masukan salah" error="Isian Anda salah!" promptTitle="Input yg diisikan" prompt="nilai angka antara 0 sampai 100." sqref="BR34">
      <formula1>0</formula1>
      <formula2>100</formula2>
    </dataValidation>
    <dataValidation type="decimal" allowBlank="1" showDropDown="1" showInputMessage="1" showErrorMessage="1" errorTitle="Masukan salah" error="Isian Anda salah!" promptTitle="Input yg diisikan" prompt="nilai angka antara 0 sampai 100." sqref="BR35">
      <formula1>0</formula1>
      <formula2>100</formula2>
    </dataValidation>
    <dataValidation type="decimal" allowBlank="1" showDropDown="1" showInputMessage="1" showErrorMessage="1" errorTitle="Masukan salah" error="Isian Anda salah!" promptTitle="Input yg diisikan" prompt="nilai angka antara 0 sampai 100." sqref="BR36">
      <formula1>0</formula1>
      <formula2>100</formula2>
    </dataValidation>
    <dataValidation type="decimal" allowBlank="1" showDropDown="1" showInputMessage="1" showErrorMessage="1" errorTitle="Masukan salah" error="Isian Anda salah!" promptTitle="Input yg diisikan" prompt="nilai angka antara 0 sampai 100." sqref="BR37">
      <formula1>0</formula1>
      <formula2>100</formula2>
    </dataValidation>
    <dataValidation type="decimal" allowBlank="1" showDropDown="1" showInputMessage="1" showErrorMessage="1" errorTitle="Masukan salah" error="Isian Anda salah!" promptTitle="Input yg diisikan" prompt="nilai angka antara 0 sampai 100." sqref="BR38">
      <formula1>0</formula1>
      <formula2>100</formula2>
    </dataValidation>
    <dataValidation type="decimal" allowBlank="1" showDropDown="1" showInputMessage="1" showErrorMessage="1" errorTitle="Masukan salah" error="Isian Anda salah!" promptTitle="Input yg diisikan" prompt="nilai angka antara 0 sampai 100." sqref="BR39">
      <formula1>0</formula1>
      <formula2>100</formula2>
    </dataValidation>
    <dataValidation type="decimal" allowBlank="1" showDropDown="1" showInputMessage="1" showErrorMessage="1" errorTitle="Masukan salah" error="Isian Anda salah!" promptTitle="Input yg diisikan" prompt="nilai angka antara 0 sampai 100." sqref="BR40">
      <formula1>0</formula1>
      <formula2>100</formula2>
    </dataValidation>
    <dataValidation type="decimal" allowBlank="1" showDropDown="1" showInputMessage="1" showErrorMessage="1" errorTitle="Masukan salah" error="Isian Anda salah!" promptTitle="Input yg diisikan" prompt="nilai angka antara 0 sampai 100." sqref="BR41">
      <formula1>0</formula1>
      <formula2>100</formula2>
    </dataValidation>
    <dataValidation type="decimal" allowBlank="1" showDropDown="1" showInputMessage="1" showErrorMessage="1" errorTitle="Masukan salah" error="Isian Anda salah!" promptTitle="Input yg diisikan" prompt="nilai angka antara 0 sampai 100." sqref="BR42">
      <formula1>0</formula1>
      <formula2>100</formula2>
    </dataValidation>
    <dataValidation type="decimal" allowBlank="1" showDropDown="1" showInputMessage="1" showErrorMessage="1" errorTitle="Masukan salah" error="Isian Anda salah!" promptTitle="Input yg diisikan" prompt="nilai angka antara 0 sampai 100." sqref="BR43">
      <formula1>0</formula1>
      <formula2>100</formula2>
    </dataValidation>
    <dataValidation type="decimal" allowBlank="1" showDropDown="1" showInputMessage="1" showErrorMessage="1" errorTitle="Masukan salah" error="Isian Anda salah!" promptTitle="Input yg diisikan" prompt="nilai angka antara 0 sampai 100." sqref="BR44">
      <formula1>0</formula1>
      <formula2>100</formula2>
    </dataValidation>
    <dataValidation type="decimal" allowBlank="1" showDropDown="1" showInputMessage="1" showErrorMessage="1" errorTitle="Masukan salah" error="Isian Anda salah!" promptTitle="Input yg diisikan" prompt="nilai angka antara 0 sampai 100." sqref="BR45">
      <formula1>0</formula1>
      <formula2>100</formula2>
    </dataValidation>
    <dataValidation type="decimal" allowBlank="1" showDropDown="1" showInputMessage="1" showErrorMessage="1" errorTitle="Masukan salah" error="Isian Anda salah!" promptTitle="Input yg diisikan" prompt="nilai angka antara 0 sampai 100." sqref="BR46">
      <formula1>0</formula1>
      <formula2>100</formula2>
    </dataValidation>
    <dataValidation type="decimal" allowBlank="1" showDropDown="1" showInputMessage="1" showErrorMessage="1" errorTitle="Masukan salah" error="Isian Anda salah!" promptTitle="Input yg diisikan" prompt="nilai angka antara 0 sampai 100." sqref="BR47">
      <formula1>0</formula1>
      <formula2>100</formula2>
    </dataValidation>
    <dataValidation type="decimal" allowBlank="1" showDropDown="1" showInputMessage="1" showErrorMessage="1" errorTitle="Masukan salah" error="Isian Anda salah!" promptTitle="Input yg diisikan" prompt="nilai angka antara 0 sampai 100." sqref="BR48">
      <formula1>0</formula1>
      <formula2>100</formula2>
    </dataValidation>
    <dataValidation type="decimal" allowBlank="1" showDropDown="1" showInputMessage="1" showErrorMessage="1" errorTitle="Masukan salah" error="Isian Anda salah!" promptTitle="Input yg diisikan" prompt="nilai angka antara 0 sampai 100." sqref="BR49">
      <formula1>0</formula1>
      <formula2>100</formula2>
    </dataValidation>
    <dataValidation type="decimal" allowBlank="1" showDropDown="1" showInputMessage="1" showErrorMessage="1" errorTitle="Masukan salah" error="Isian Anda salah!" promptTitle="Input yg diisikan" prompt="nilai angka antara 0 sampai 100." sqref="BR50">
      <formula1>0</formula1>
      <formula2>100</formula2>
    </dataValidation>
    <dataValidation type="decimal" allowBlank="1" showDropDown="1" showInputMessage="1" showErrorMessage="1" errorTitle="Masukan salah" error="Isian Anda salah!" promptTitle="Input yg diisikan" prompt="nilai angka antara 0 sampai 100." sqref="BS11">
      <formula1>0</formula1>
      <formula2>100</formula2>
    </dataValidation>
    <dataValidation type="decimal" allowBlank="1" showDropDown="1" showInputMessage="1" showErrorMessage="1" errorTitle="Masukan salah" error="Isian Anda salah!" promptTitle="Input yg diisikan" prompt="nilai angka antara 0 sampai 100." sqref="BS12">
      <formula1>0</formula1>
      <formula2>100</formula2>
    </dataValidation>
    <dataValidation type="decimal" allowBlank="1" showDropDown="1" showInputMessage="1" showErrorMessage="1" errorTitle="Masukan salah" error="Isian Anda salah!" promptTitle="Input yg diisikan" prompt="nilai angka antara 0 sampai 100." sqref="BS13">
      <formula1>0</formula1>
      <formula2>100</formula2>
    </dataValidation>
    <dataValidation type="decimal" allowBlank="1" showDropDown="1" showInputMessage="1" showErrorMessage="1" errorTitle="Masukan salah" error="Isian Anda salah!" promptTitle="Input yg diisikan" prompt="nilai angka antara 0 sampai 100." sqref="BS14">
      <formula1>0</formula1>
      <formula2>100</formula2>
    </dataValidation>
    <dataValidation type="decimal" allowBlank="1" showDropDown="1" showInputMessage="1" showErrorMessage="1" errorTitle="Masukan salah" error="Isian Anda salah!" promptTitle="Input yg diisikan" prompt="nilai angka antara 0 sampai 100." sqref="BS15">
      <formula1>0</formula1>
      <formula2>100</formula2>
    </dataValidation>
    <dataValidation type="decimal" allowBlank="1" showDropDown="1" showInputMessage="1" showErrorMessage="1" errorTitle="Masukan salah" error="Isian Anda salah!" promptTitle="Input yg diisikan" prompt="nilai angka antara 0 sampai 100." sqref="BS16">
      <formula1>0</formula1>
      <formula2>100</formula2>
    </dataValidation>
    <dataValidation type="decimal" allowBlank="1" showDropDown="1" showInputMessage="1" showErrorMessage="1" errorTitle="Masukan salah" error="Isian Anda salah!" promptTitle="Input yg diisikan" prompt="nilai angka antara 0 sampai 100." sqref="BS17">
      <formula1>0</formula1>
      <formula2>100</formula2>
    </dataValidation>
    <dataValidation type="decimal" allowBlank="1" showDropDown="1" showInputMessage="1" showErrorMessage="1" errorTitle="Masukan salah" error="Isian Anda salah!" promptTitle="Input yg diisikan" prompt="nilai angka antara 0 sampai 100." sqref="BS18">
      <formula1>0</formula1>
      <formula2>100</formula2>
    </dataValidation>
    <dataValidation type="decimal" allowBlank="1" showDropDown="1" showInputMessage="1" showErrorMessage="1" errorTitle="Masukan salah" error="Isian Anda salah!" promptTitle="Input yg diisikan" prompt="nilai angka antara 0 sampai 100." sqref="BS19">
      <formula1>0</formula1>
      <formula2>100</formula2>
    </dataValidation>
    <dataValidation type="decimal" allowBlank="1" showDropDown="1" showInputMessage="1" showErrorMessage="1" errorTitle="Masukan salah" error="Isian Anda salah!" promptTitle="Input yg diisikan" prompt="nilai angka antara 0 sampai 100." sqref="BS20">
      <formula1>0</formula1>
      <formula2>100</formula2>
    </dataValidation>
    <dataValidation type="decimal" allowBlank="1" showDropDown="1" showInputMessage="1" showErrorMessage="1" errorTitle="Masukan salah" error="Isian Anda salah!" promptTitle="Input yg diisikan" prompt="nilai angka antara 0 sampai 100." sqref="BS21">
      <formula1>0</formula1>
      <formula2>100</formula2>
    </dataValidation>
    <dataValidation type="decimal" allowBlank="1" showDropDown="1" showInputMessage="1" showErrorMessage="1" errorTitle="Masukan salah" error="Isian Anda salah!" promptTitle="Input yg diisikan" prompt="nilai angka antara 0 sampai 100." sqref="BS22">
      <formula1>0</formula1>
      <formula2>100</formula2>
    </dataValidation>
    <dataValidation type="decimal" allowBlank="1" showDropDown="1" showInputMessage="1" showErrorMessage="1" errorTitle="Masukan salah" error="Isian Anda salah!" promptTitle="Input yg diisikan" prompt="nilai angka antara 0 sampai 100." sqref="BS23">
      <formula1>0</formula1>
      <formula2>100</formula2>
    </dataValidation>
    <dataValidation type="decimal" allowBlank="1" showDropDown="1" showInputMessage="1" showErrorMessage="1" errorTitle="Masukan salah" error="Isian Anda salah!" promptTitle="Input yg diisikan" prompt="nilai angka antara 0 sampai 100." sqref="BS24">
      <formula1>0</formula1>
      <formula2>100</formula2>
    </dataValidation>
    <dataValidation type="decimal" allowBlank="1" showDropDown="1" showInputMessage="1" showErrorMessage="1" errorTitle="Masukan salah" error="Isian Anda salah!" promptTitle="Input yg diisikan" prompt="nilai angka antara 0 sampai 100." sqref="BS25">
      <formula1>0</formula1>
      <formula2>100</formula2>
    </dataValidation>
    <dataValidation type="decimal" allowBlank="1" showDropDown="1" showInputMessage="1" showErrorMessage="1" errorTitle="Masukan salah" error="Isian Anda salah!" promptTitle="Input yg diisikan" prompt="nilai angka antara 0 sampai 100." sqref="BS26">
      <formula1>0</formula1>
      <formula2>100</formula2>
    </dataValidation>
    <dataValidation type="decimal" allowBlank="1" showDropDown="1" showInputMessage="1" showErrorMessage="1" errorTitle="Masukan salah" error="Isian Anda salah!" promptTitle="Input yg diisikan" prompt="nilai angka antara 0 sampai 100." sqref="BS27">
      <formula1>0</formula1>
      <formula2>100</formula2>
    </dataValidation>
    <dataValidation type="decimal" allowBlank="1" showDropDown="1" showInputMessage="1" showErrorMessage="1" errorTitle="Masukan salah" error="Isian Anda salah!" promptTitle="Input yg diisikan" prompt="nilai angka antara 0 sampai 100." sqref="BS28">
      <formula1>0</formula1>
      <formula2>100</formula2>
    </dataValidation>
    <dataValidation type="decimal" allowBlank="1" showDropDown="1" showInputMessage="1" showErrorMessage="1" errorTitle="Masukan salah" error="Isian Anda salah!" promptTitle="Input yg diisikan" prompt="nilai angka antara 0 sampai 100." sqref="BS29">
      <formula1>0</formula1>
      <formula2>100</formula2>
    </dataValidation>
    <dataValidation type="decimal" allowBlank="1" showDropDown="1" showInputMessage="1" showErrorMessage="1" errorTitle="Masukan salah" error="Isian Anda salah!" promptTitle="Input yg diisikan" prompt="nilai angka antara 0 sampai 100." sqref="BS30">
      <formula1>0</formula1>
      <formula2>100</formula2>
    </dataValidation>
    <dataValidation type="decimal" allowBlank="1" showDropDown="1" showInputMessage="1" showErrorMessage="1" errorTitle="Masukan salah" error="Isian Anda salah!" promptTitle="Input yg diisikan" prompt="nilai angka antara 0 sampai 100." sqref="BS31">
      <formula1>0</formula1>
      <formula2>100</formula2>
    </dataValidation>
    <dataValidation type="decimal" allowBlank="1" showDropDown="1" showInputMessage="1" showErrorMessage="1" errorTitle="Masukan salah" error="Isian Anda salah!" promptTitle="Input yg diisikan" prompt="nilai angka antara 0 sampai 100." sqref="BS32">
      <formula1>0</formula1>
      <formula2>100</formula2>
    </dataValidation>
    <dataValidation type="decimal" allowBlank="1" showDropDown="1" showInputMessage="1" showErrorMessage="1" errorTitle="Masukan salah" error="Isian Anda salah!" promptTitle="Input yg diisikan" prompt="nilai angka antara 0 sampai 100." sqref="BS33">
      <formula1>0</formula1>
      <formula2>100</formula2>
    </dataValidation>
    <dataValidation type="decimal" allowBlank="1" showDropDown="1" showInputMessage="1" showErrorMessage="1" errorTitle="Masukan salah" error="Isian Anda salah!" promptTitle="Input yg diisikan" prompt="nilai angka antara 0 sampai 100." sqref="BS34">
      <formula1>0</formula1>
      <formula2>100</formula2>
    </dataValidation>
    <dataValidation type="decimal" allowBlank="1" showDropDown="1" showInputMessage="1" showErrorMessage="1" errorTitle="Masukan salah" error="Isian Anda salah!" promptTitle="Input yg diisikan" prompt="nilai angka antara 0 sampai 100." sqref="BS35">
      <formula1>0</formula1>
      <formula2>100</formula2>
    </dataValidation>
    <dataValidation type="decimal" allowBlank="1" showDropDown="1" showInputMessage="1" showErrorMessage="1" errorTitle="Masukan salah" error="Isian Anda salah!" promptTitle="Input yg diisikan" prompt="nilai angka antara 0 sampai 100." sqref="BS36">
      <formula1>0</formula1>
      <formula2>100</formula2>
    </dataValidation>
    <dataValidation type="decimal" allowBlank="1" showDropDown="1" showInputMessage="1" showErrorMessage="1" errorTitle="Masukan salah" error="Isian Anda salah!" promptTitle="Input yg diisikan" prompt="nilai angka antara 0 sampai 100." sqref="BS37">
      <formula1>0</formula1>
      <formula2>100</formula2>
    </dataValidation>
    <dataValidation type="decimal" allowBlank="1" showDropDown="1" showInputMessage="1" showErrorMessage="1" errorTitle="Masukan salah" error="Isian Anda salah!" promptTitle="Input yg diisikan" prompt="nilai angka antara 0 sampai 100." sqref="BS38">
      <formula1>0</formula1>
      <formula2>100</formula2>
    </dataValidation>
    <dataValidation type="decimal" allowBlank="1" showDropDown="1" showInputMessage="1" showErrorMessage="1" errorTitle="Masukan salah" error="Isian Anda salah!" promptTitle="Input yg diisikan" prompt="nilai angka antara 0 sampai 100." sqref="BS39">
      <formula1>0</formula1>
      <formula2>100</formula2>
    </dataValidation>
    <dataValidation type="decimal" allowBlank="1" showDropDown="1" showInputMessage="1" showErrorMessage="1" errorTitle="Masukan salah" error="Isian Anda salah!" promptTitle="Input yg diisikan" prompt="nilai angka antara 0 sampai 100." sqref="BS40">
      <formula1>0</formula1>
      <formula2>100</formula2>
    </dataValidation>
    <dataValidation type="decimal" allowBlank="1" showDropDown="1" showInputMessage="1" showErrorMessage="1" errorTitle="Masukan salah" error="Isian Anda salah!" promptTitle="Input yg diisikan" prompt="nilai angka antara 0 sampai 100." sqref="BS41">
      <formula1>0</formula1>
      <formula2>100</formula2>
    </dataValidation>
    <dataValidation type="decimal" allowBlank="1" showDropDown="1" showInputMessage="1" showErrorMessage="1" errorTitle="Masukan salah" error="Isian Anda salah!" promptTitle="Input yg diisikan" prompt="nilai angka antara 0 sampai 100." sqref="BS42">
      <formula1>0</formula1>
      <formula2>100</formula2>
    </dataValidation>
    <dataValidation type="decimal" allowBlank="1" showDropDown="1" showInputMessage="1" showErrorMessage="1" errorTitle="Masukan salah" error="Isian Anda salah!" promptTitle="Input yg diisikan" prompt="nilai angka antara 0 sampai 100." sqref="BS43">
      <formula1>0</formula1>
      <formula2>100</formula2>
    </dataValidation>
    <dataValidation type="decimal" allowBlank="1" showDropDown="1" showInputMessage="1" showErrorMessage="1" errorTitle="Masukan salah" error="Isian Anda salah!" promptTitle="Input yg diisikan" prompt="nilai angka antara 0 sampai 100." sqref="BS44">
      <formula1>0</formula1>
      <formula2>100</formula2>
    </dataValidation>
    <dataValidation type="decimal" allowBlank="1" showDropDown="1" showInputMessage="1" showErrorMessage="1" errorTitle="Masukan salah" error="Isian Anda salah!" promptTitle="Input yg diisikan" prompt="nilai angka antara 0 sampai 100." sqref="BS45">
      <formula1>0</formula1>
      <formula2>100</formula2>
    </dataValidation>
    <dataValidation type="decimal" allowBlank="1" showDropDown="1" showInputMessage="1" showErrorMessage="1" errorTitle="Masukan salah" error="Isian Anda salah!" promptTitle="Input yg diisikan" prompt="nilai angka antara 0 sampai 100." sqref="BS46">
      <formula1>0</formula1>
      <formula2>100</formula2>
    </dataValidation>
    <dataValidation type="decimal" allowBlank="1" showDropDown="1" showInputMessage="1" showErrorMessage="1" errorTitle="Masukan salah" error="Isian Anda salah!" promptTitle="Input yg diisikan" prompt="nilai angka antara 0 sampai 100." sqref="BS47">
      <formula1>0</formula1>
      <formula2>100</formula2>
    </dataValidation>
    <dataValidation type="decimal" allowBlank="1" showDropDown="1" showInputMessage="1" showErrorMessage="1" errorTitle="Masukan salah" error="Isian Anda salah!" promptTitle="Input yg diisikan" prompt="nilai angka antara 0 sampai 100." sqref="BS48">
      <formula1>0</formula1>
      <formula2>100</formula2>
    </dataValidation>
    <dataValidation type="decimal" allowBlank="1" showDropDown="1" showInputMessage="1" showErrorMessage="1" errorTitle="Masukan salah" error="Isian Anda salah!" promptTitle="Input yg diisikan" prompt="nilai angka antara 0 sampai 100." sqref="BS49">
      <formula1>0</formula1>
      <formula2>100</formula2>
    </dataValidation>
    <dataValidation type="decimal" allowBlank="1" showDropDown="1" showInputMessage="1" showErrorMessage="1" errorTitle="Masukan salah" error="Isian Anda salah!" promptTitle="Input yg diisikan" prompt="nilai angka antara 0 sampai 100." sqref="BS50">
      <formula1>0</formula1>
      <formula2>100</formula2>
    </dataValidation>
    <dataValidation type="decimal" allowBlank="1" showDropDown="1" showInputMessage="1" showErrorMessage="1" errorTitle="Masukan salah" error="Isian Anda salah!" promptTitle="Input yg diisikan" prompt="nilai angka antara 0 sampai 100." sqref="BT11">
      <formula1>0</formula1>
      <formula2>100</formula2>
    </dataValidation>
    <dataValidation type="decimal" allowBlank="1" showDropDown="1" showInputMessage="1" showErrorMessage="1" errorTitle="Masukan salah" error="Isian Anda salah!" promptTitle="Input yg diisikan" prompt="nilai angka antara 0 sampai 100." sqref="BT12">
      <formula1>0</formula1>
      <formula2>100</formula2>
    </dataValidation>
    <dataValidation type="decimal" allowBlank="1" showDropDown="1" showInputMessage="1" showErrorMessage="1" errorTitle="Masukan salah" error="Isian Anda salah!" promptTitle="Input yg diisikan" prompt="nilai angka antara 0 sampai 100." sqref="BT13">
      <formula1>0</formula1>
      <formula2>100</formula2>
    </dataValidation>
    <dataValidation type="decimal" allowBlank="1" showDropDown="1" showInputMessage="1" showErrorMessage="1" errorTitle="Masukan salah" error="Isian Anda salah!" promptTitle="Input yg diisikan" prompt="nilai angka antara 0 sampai 100." sqref="BT14">
      <formula1>0</formula1>
      <formula2>100</formula2>
    </dataValidation>
    <dataValidation type="decimal" allowBlank="1" showDropDown="1" showInputMessage="1" showErrorMessage="1" errorTitle="Masukan salah" error="Isian Anda salah!" promptTitle="Input yg diisikan" prompt="nilai angka antara 0 sampai 100." sqref="BT15">
      <formula1>0</formula1>
      <formula2>100</formula2>
    </dataValidation>
    <dataValidation type="decimal" allowBlank="1" showDropDown="1" showInputMessage="1" showErrorMessage="1" errorTitle="Masukan salah" error="Isian Anda salah!" promptTitle="Input yg diisikan" prompt="nilai angka antara 0 sampai 100." sqref="BT16">
      <formula1>0</formula1>
      <formula2>100</formula2>
    </dataValidation>
    <dataValidation type="decimal" allowBlank="1" showDropDown="1" showInputMessage="1" showErrorMessage="1" errorTitle="Masukan salah" error="Isian Anda salah!" promptTitle="Input yg diisikan" prompt="nilai angka antara 0 sampai 100." sqref="BT17">
      <formula1>0</formula1>
      <formula2>100</formula2>
    </dataValidation>
    <dataValidation type="decimal" allowBlank="1" showDropDown="1" showInputMessage="1" showErrorMessage="1" errorTitle="Masukan salah" error="Isian Anda salah!" promptTitle="Input yg diisikan" prompt="nilai angka antara 0 sampai 100." sqref="BT18">
      <formula1>0</formula1>
      <formula2>100</formula2>
    </dataValidation>
    <dataValidation type="decimal" allowBlank="1" showDropDown="1" showInputMessage="1" showErrorMessage="1" errorTitle="Masukan salah" error="Isian Anda salah!" promptTitle="Input yg diisikan" prompt="nilai angka antara 0 sampai 100." sqref="BT19">
      <formula1>0</formula1>
      <formula2>100</formula2>
    </dataValidation>
    <dataValidation type="decimal" allowBlank="1" showDropDown="1" showInputMessage="1" showErrorMessage="1" errorTitle="Masukan salah" error="Isian Anda salah!" promptTitle="Input yg diisikan" prompt="nilai angka antara 0 sampai 100." sqref="BT20">
      <formula1>0</formula1>
      <formula2>100</formula2>
    </dataValidation>
    <dataValidation type="decimal" allowBlank="1" showDropDown="1" showInputMessage="1" showErrorMessage="1" errorTitle="Masukan salah" error="Isian Anda salah!" promptTitle="Input yg diisikan" prompt="nilai angka antara 0 sampai 100." sqref="BT21">
      <formula1>0</formula1>
      <formula2>100</formula2>
    </dataValidation>
    <dataValidation type="decimal" allowBlank="1" showDropDown="1" showInputMessage="1" showErrorMessage="1" errorTitle="Masukan salah" error="Isian Anda salah!" promptTitle="Input yg diisikan" prompt="nilai angka antara 0 sampai 100." sqref="BT22">
      <formula1>0</formula1>
      <formula2>100</formula2>
    </dataValidation>
    <dataValidation type="decimal" allowBlank="1" showDropDown="1" showInputMessage="1" showErrorMessage="1" errorTitle="Masukan salah" error="Isian Anda salah!" promptTitle="Input yg diisikan" prompt="nilai angka antara 0 sampai 100." sqref="BT23">
      <formula1>0</formula1>
      <formula2>100</formula2>
    </dataValidation>
    <dataValidation type="decimal" allowBlank="1" showDropDown="1" showInputMessage="1" showErrorMessage="1" errorTitle="Masukan salah" error="Isian Anda salah!" promptTitle="Input yg diisikan" prompt="nilai angka antara 0 sampai 100." sqref="BT24">
      <formula1>0</formula1>
      <formula2>100</formula2>
    </dataValidation>
    <dataValidation type="decimal" allowBlank="1" showDropDown="1" showInputMessage="1" showErrorMessage="1" errorTitle="Masukan salah" error="Isian Anda salah!" promptTitle="Input yg diisikan" prompt="nilai angka antara 0 sampai 100." sqref="BT25">
      <formula1>0</formula1>
      <formula2>100</formula2>
    </dataValidation>
    <dataValidation type="decimal" allowBlank="1" showDropDown="1" showInputMessage="1" showErrorMessage="1" errorTitle="Masukan salah" error="Isian Anda salah!" promptTitle="Input yg diisikan" prompt="nilai angka antara 0 sampai 100." sqref="BT26">
      <formula1>0</formula1>
      <formula2>100</formula2>
    </dataValidation>
    <dataValidation type="decimal" allowBlank="1" showDropDown="1" showInputMessage="1" showErrorMessage="1" errorTitle="Masukan salah" error="Isian Anda salah!" promptTitle="Input yg diisikan" prompt="nilai angka antara 0 sampai 100." sqref="BT27">
      <formula1>0</formula1>
      <formula2>100</formula2>
    </dataValidation>
    <dataValidation type="decimal" allowBlank="1" showDropDown="1" showInputMessage="1" showErrorMessage="1" errorTitle="Masukan salah" error="Isian Anda salah!" promptTitle="Input yg diisikan" prompt="nilai angka antara 0 sampai 100." sqref="BT28">
      <formula1>0</formula1>
      <formula2>100</formula2>
    </dataValidation>
    <dataValidation type="decimal" allowBlank="1" showDropDown="1" showInputMessage="1" showErrorMessage="1" errorTitle="Masukan salah" error="Isian Anda salah!" promptTitle="Input yg diisikan" prompt="nilai angka antara 0 sampai 100." sqref="BT29">
      <formula1>0</formula1>
      <formula2>100</formula2>
    </dataValidation>
    <dataValidation type="decimal" allowBlank="1" showDropDown="1" showInputMessage="1" showErrorMessage="1" errorTitle="Masukan salah" error="Isian Anda salah!" promptTitle="Input yg diisikan" prompt="nilai angka antara 0 sampai 100." sqref="BT30">
      <formula1>0</formula1>
      <formula2>100</formula2>
    </dataValidation>
    <dataValidation type="decimal" allowBlank="1" showDropDown="1" showInputMessage="1" showErrorMessage="1" errorTitle="Masukan salah" error="Isian Anda salah!" promptTitle="Input yg diisikan" prompt="nilai angka antara 0 sampai 100." sqref="BT31">
      <formula1>0</formula1>
      <formula2>100</formula2>
    </dataValidation>
    <dataValidation type="decimal" allowBlank="1" showDropDown="1" showInputMessage="1" showErrorMessage="1" errorTitle="Masukan salah" error="Isian Anda salah!" promptTitle="Input yg diisikan" prompt="nilai angka antara 0 sampai 100." sqref="BT32">
      <formula1>0</formula1>
      <formula2>100</formula2>
    </dataValidation>
    <dataValidation type="decimal" allowBlank="1" showDropDown="1" showInputMessage="1" showErrorMessage="1" errorTitle="Masukan salah" error="Isian Anda salah!" promptTitle="Input yg diisikan" prompt="nilai angka antara 0 sampai 100." sqref="BT33">
      <formula1>0</formula1>
      <formula2>100</formula2>
    </dataValidation>
    <dataValidation type="decimal" allowBlank="1" showDropDown="1" showInputMessage="1" showErrorMessage="1" errorTitle="Masukan salah" error="Isian Anda salah!" promptTitle="Input yg diisikan" prompt="nilai angka antara 0 sampai 100." sqref="BT34">
      <formula1>0</formula1>
      <formula2>100</formula2>
    </dataValidation>
    <dataValidation type="decimal" allowBlank="1" showDropDown="1" showInputMessage="1" showErrorMessage="1" errorTitle="Masukan salah" error="Isian Anda salah!" promptTitle="Input yg diisikan" prompt="nilai angka antara 0 sampai 100." sqref="BT35">
      <formula1>0</formula1>
      <formula2>100</formula2>
    </dataValidation>
    <dataValidation type="decimal" allowBlank="1" showDropDown="1" showInputMessage="1" showErrorMessage="1" errorTitle="Masukan salah" error="Isian Anda salah!" promptTitle="Input yg diisikan" prompt="nilai angka antara 0 sampai 100." sqref="BT36">
      <formula1>0</formula1>
      <formula2>100</formula2>
    </dataValidation>
    <dataValidation type="decimal" allowBlank="1" showDropDown="1" showInputMessage="1" showErrorMessage="1" errorTitle="Masukan salah" error="Isian Anda salah!" promptTitle="Input yg diisikan" prompt="nilai angka antara 0 sampai 100." sqref="BT37">
      <formula1>0</formula1>
      <formula2>100</formula2>
    </dataValidation>
    <dataValidation type="decimal" allowBlank="1" showDropDown="1" showInputMessage="1" showErrorMessage="1" errorTitle="Masukan salah" error="Isian Anda salah!" promptTitle="Input yg diisikan" prompt="nilai angka antara 0 sampai 100." sqref="BT38">
      <formula1>0</formula1>
      <formula2>100</formula2>
    </dataValidation>
    <dataValidation type="decimal" allowBlank="1" showDropDown="1" showInputMessage="1" showErrorMessage="1" errorTitle="Masukan salah" error="Isian Anda salah!" promptTitle="Input yg diisikan" prompt="nilai angka antara 0 sampai 100." sqref="BT39">
      <formula1>0</formula1>
      <formula2>100</formula2>
    </dataValidation>
    <dataValidation type="decimal" allowBlank="1" showDropDown="1" showInputMessage="1" showErrorMessage="1" errorTitle="Masukan salah" error="Isian Anda salah!" promptTitle="Input yg diisikan" prompt="nilai angka antara 0 sampai 100." sqref="BT40">
      <formula1>0</formula1>
      <formula2>100</formula2>
    </dataValidation>
    <dataValidation type="decimal" allowBlank="1" showDropDown="1" showInputMessage="1" showErrorMessage="1" errorTitle="Masukan salah" error="Isian Anda salah!" promptTitle="Input yg diisikan" prompt="nilai angka antara 0 sampai 100." sqref="BT41">
      <formula1>0</formula1>
      <formula2>100</formula2>
    </dataValidation>
    <dataValidation type="decimal" allowBlank="1" showDropDown="1" showInputMessage="1" showErrorMessage="1" errorTitle="Masukan salah" error="Isian Anda salah!" promptTitle="Input yg diisikan" prompt="nilai angka antara 0 sampai 100." sqref="BT42">
      <formula1>0</formula1>
      <formula2>100</formula2>
    </dataValidation>
    <dataValidation type="decimal" allowBlank="1" showDropDown="1" showInputMessage="1" showErrorMessage="1" errorTitle="Masukan salah" error="Isian Anda salah!" promptTitle="Input yg diisikan" prompt="nilai angka antara 0 sampai 100." sqref="BT43">
      <formula1>0</formula1>
      <formula2>100</formula2>
    </dataValidation>
    <dataValidation type="decimal" allowBlank="1" showDropDown="1" showInputMessage="1" showErrorMessage="1" errorTitle="Masukan salah" error="Isian Anda salah!" promptTitle="Input yg diisikan" prompt="nilai angka antara 0 sampai 100." sqref="BT44">
      <formula1>0</formula1>
      <formula2>100</formula2>
    </dataValidation>
    <dataValidation type="decimal" allowBlank="1" showDropDown="1" showInputMessage="1" showErrorMessage="1" errorTitle="Masukan salah" error="Isian Anda salah!" promptTitle="Input yg diisikan" prompt="nilai angka antara 0 sampai 100." sqref="BT45">
      <formula1>0</formula1>
      <formula2>100</formula2>
    </dataValidation>
    <dataValidation type="decimal" allowBlank="1" showDropDown="1" showInputMessage="1" showErrorMessage="1" errorTitle="Masukan salah" error="Isian Anda salah!" promptTitle="Input yg diisikan" prompt="nilai angka antara 0 sampai 100." sqref="BT46">
      <formula1>0</formula1>
      <formula2>100</formula2>
    </dataValidation>
    <dataValidation type="decimal" allowBlank="1" showDropDown="1" showInputMessage="1" showErrorMessage="1" errorTitle="Masukan salah" error="Isian Anda salah!" promptTitle="Input yg diisikan" prompt="nilai angka antara 0 sampai 100." sqref="BT47">
      <formula1>0</formula1>
      <formula2>100</formula2>
    </dataValidation>
    <dataValidation type="decimal" allowBlank="1" showDropDown="1" showInputMessage="1" showErrorMessage="1" errorTitle="Masukan salah" error="Isian Anda salah!" promptTitle="Input yg diisikan" prompt="nilai angka antara 0 sampai 100." sqref="BT48">
      <formula1>0</formula1>
      <formula2>100</formula2>
    </dataValidation>
    <dataValidation type="decimal" allowBlank="1" showDropDown="1" showInputMessage="1" showErrorMessage="1" errorTitle="Masukan salah" error="Isian Anda salah!" promptTitle="Input yg diisikan" prompt="nilai angka antara 0 sampai 100." sqref="BT49">
      <formula1>0</formula1>
      <formula2>100</formula2>
    </dataValidation>
    <dataValidation type="decimal" allowBlank="1" showDropDown="1" showInputMessage="1" showErrorMessage="1" errorTitle="Masukan salah" error="Isian Anda salah!" promptTitle="Input yg diisikan" prompt="nilai angka antara 0 sampai 100." sqref="BT50">
      <formula1>0</formula1>
      <formula2>100</formula2>
    </dataValidation>
    <dataValidation type="decimal" allowBlank="1" showDropDown="1" showInputMessage="1" showErrorMessage="1" errorTitle="Masukan salah" error="Isian Anda salah!" promptTitle="Input yg diisikan" prompt="nilai angka antara 0 sampai 100." sqref="BU11">
      <formula1>0</formula1>
      <formula2>100</formula2>
    </dataValidation>
    <dataValidation type="decimal" allowBlank="1" showDropDown="1" showInputMessage="1" showErrorMessage="1" errorTitle="Masukan salah" error="Isian Anda salah!" promptTitle="Input yg diisikan" prompt="nilai angka antara 0 sampai 100." sqref="BU12">
      <formula1>0</formula1>
      <formula2>100</formula2>
    </dataValidation>
    <dataValidation type="decimal" allowBlank="1" showDropDown="1" showInputMessage="1" showErrorMessage="1" errorTitle="Masukan salah" error="Isian Anda salah!" promptTitle="Input yg diisikan" prompt="nilai angka antara 0 sampai 100." sqref="BU13">
      <formula1>0</formula1>
      <formula2>100</formula2>
    </dataValidation>
    <dataValidation type="decimal" allowBlank="1" showDropDown="1" showInputMessage="1" showErrorMessage="1" errorTitle="Masukan salah" error="Isian Anda salah!" promptTitle="Input yg diisikan" prompt="nilai angka antara 0 sampai 100." sqref="BU14">
      <formula1>0</formula1>
      <formula2>100</formula2>
    </dataValidation>
    <dataValidation type="decimal" allowBlank="1" showDropDown="1" showInputMessage="1" showErrorMessage="1" errorTitle="Masukan salah" error="Isian Anda salah!" promptTitle="Input yg diisikan" prompt="nilai angka antara 0 sampai 100." sqref="BU15">
      <formula1>0</formula1>
      <formula2>100</formula2>
    </dataValidation>
    <dataValidation type="decimal" allowBlank="1" showDropDown="1" showInputMessage="1" showErrorMessage="1" errorTitle="Masukan salah" error="Isian Anda salah!" promptTitle="Input yg diisikan" prompt="nilai angka antara 0 sampai 100." sqref="BU16">
      <formula1>0</formula1>
      <formula2>100</formula2>
    </dataValidation>
    <dataValidation type="decimal" allowBlank="1" showDropDown="1" showInputMessage="1" showErrorMessage="1" errorTitle="Masukan salah" error="Isian Anda salah!" promptTitle="Input yg diisikan" prompt="nilai angka antara 0 sampai 100." sqref="BU17">
      <formula1>0</formula1>
      <formula2>100</formula2>
    </dataValidation>
    <dataValidation type="decimal" allowBlank="1" showDropDown="1" showInputMessage="1" showErrorMessage="1" errorTitle="Masukan salah" error="Isian Anda salah!" promptTitle="Input yg diisikan" prompt="nilai angka antara 0 sampai 100." sqref="BU18">
      <formula1>0</formula1>
      <formula2>100</formula2>
    </dataValidation>
    <dataValidation type="decimal" allowBlank="1" showDropDown="1" showInputMessage="1" showErrorMessage="1" errorTitle="Masukan salah" error="Isian Anda salah!" promptTitle="Input yg diisikan" prompt="nilai angka antara 0 sampai 100." sqref="BU19">
      <formula1>0</formula1>
      <formula2>100</formula2>
    </dataValidation>
    <dataValidation type="decimal" allowBlank="1" showDropDown="1" showInputMessage="1" showErrorMessage="1" errorTitle="Masukan salah" error="Isian Anda salah!" promptTitle="Input yg diisikan" prompt="nilai angka antara 0 sampai 100." sqref="BU20">
      <formula1>0</formula1>
      <formula2>100</formula2>
    </dataValidation>
    <dataValidation type="decimal" allowBlank="1" showDropDown="1" showInputMessage="1" showErrorMessage="1" errorTitle="Masukan salah" error="Isian Anda salah!" promptTitle="Input yg diisikan" prompt="nilai angka antara 0 sampai 100." sqref="BU21">
      <formula1>0</formula1>
      <formula2>100</formula2>
    </dataValidation>
    <dataValidation type="decimal" allowBlank="1" showDropDown="1" showInputMessage="1" showErrorMessage="1" errorTitle="Masukan salah" error="Isian Anda salah!" promptTitle="Input yg diisikan" prompt="nilai angka antara 0 sampai 100." sqref="BU22">
      <formula1>0</formula1>
      <formula2>100</formula2>
    </dataValidation>
    <dataValidation type="decimal" allowBlank="1" showDropDown="1" showInputMessage="1" showErrorMessage="1" errorTitle="Masukan salah" error="Isian Anda salah!" promptTitle="Input yg diisikan" prompt="nilai angka antara 0 sampai 100." sqref="BU23">
      <formula1>0</formula1>
      <formula2>100</formula2>
    </dataValidation>
    <dataValidation type="decimal" allowBlank="1" showDropDown="1" showInputMessage="1" showErrorMessage="1" errorTitle="Masukan salah" error="Isian Anda salah!" promptTitle="Input yg diisikan" prompt="nilai angka antara 0 sampai 100." sqref="BU24">
      <formula1>0</formula1>
      <formula2>100</formula2>
    </dataValidation>
    <dataValidation type="decimal" allowBlank="1" showDropDown="1" showInputMessage="1" showErrorMessage="1" errorTitle="Masukan salah" error="Isian Anda salah!" promptTitle="Input yg diisikan" prompt="nilai angka antara 0 sampai 100." sqref="BU25">
      <formula1>0</formula1>
      <formula2>100</formula2>
    </dataValidation>
    <dataValidation type="decimal" allowBlank="1" showDropDown="1" showInputMessage="1" showErrorMessage="1" errorTitle="Masukan salah" error="Isian Anda salah!" promptTitle="Input yg diisikan" prompt="nilai angka antara 0 sampai 100." sqref="BU26">
      <formula1>0</formula1>
      <formula2>100</formula2>
    </dataValidation>
    <dataValidation type="decimal" allowBlank="1" showDropDown="1" showInputMessage="1" showErrorMessage="1" errorTitle="Masukan salah" error="Isian Anda salah!" promptTitle="Input yg diisikan" prompt="nilai angka antara 0 sampai 100." sqref="BU27">
      <formula1>0</formula1>
      <formula2>100</formula2>
    </dataValidation>
    <dataValidation type="decimal" allowBlank="1" showDropDown="1" showInputMessage="1" showErrorMessage="1" errorTitle="Masukan salah" error="Isian Anda salah!" promptTitle="Input yg diisikan" prompt="nilai angka antara 0 sampai 100." sqref="BU28">
      <formula1>0</formula1>
      <formula2>100</formula2>
    </dataValidation>
    <dataValidation type="decimal" allowBlank="1" showDropDown="1" showInputMessage="1" showErrorMessage="1" errorTitle="Masukan salah" error="Isian Anda salah!" promptTitle="Input yg diisikan" prompt="nilai angka antara 0 sampai 100." sqref="BU29">
      <formula1>0</formula1>
      <formula2>100</formula2>
    </dataValidation>
    <dataValidation type="decimal" allowBlank="1" showDropDown="1" showInputMessage="1" showErrorMessage="1" errorTitle="Masukan salah" error="Isian Anda salah!" promptTitle="Input yg diisikan" prompt="nilai angka antara 0 sampai 100." sqref="BU30">
      <formula1>0</formula1>
      <formula2>100</formula2>
    </dataValidation>
    <dataValidation type="decimal" allowBlank="1" showDropDown="1" showInputMessage="1" showErrorMessage="1" errorTitle="Masukan salah" error="Isian Anda salah!" promptTitle="Input yg diisikan" prompt="nilai angka antara 0 sampai 100." sqref="BU31">
      <formula1>0</formula1>
      <formula2>100</formula2>
    </dataValidation>
    <dataValidation type="decimal" allowBlank="1" showDropDown="1" showInputMessage="1" showErrorMessage="1" errorTitle="Masukan salah" error="Isian Anda salah!" promptTitle="Input yg diisikan" prompt="nilai angka antara 0 sampai 100." sqref="BU32">
      <formula1>0</formula1>
      <formula2>100</formula2>
    </dataValidation>
    <dataValidation type="decimal" allowBlank="1" showDropDown="1" showInputMessage="1" showErrorMessage="1" errorTitle="Masukan salah" error="Isian Anda salah!" promptTitle="Input yg diisikan" prompt="nilai angka antara 0 sampai 100." sqref="BU33">
      <formula1>0</formula1>
      <formula2>100</formula2>
    </dataValidation>
    <dataValidation type="decimal" allowBlank="1" showDropDown="1" showInputMessage="1" showErrorMessage="1" errorTitle="Masukan salah" error="Isian Anda salah!" promptTitle="Input yg diisikan" prompt="nilai angka antara 0 sampai 100." sqref="BU34">
      <formula1>0</formula1>
      <formula2>100</formula2>
    </dataValidation>
    <dataValidation type="decimal" allowBlank="1" showDropDown="1" showInputMessage="1" showErrorMessage="1" errorTitle="Masukan salah" error="Isian Anda salah!" promptTitle="Input yg diisikan" prompt="nilai angka antara 0 sampai 100." sqref="BU35">
      <formula1>0</formula1>
      <formula2>100</formula2>
    </dataValidation>
    <dataValidation type="decimal" allowBlank="1" showDropDown="1" showInputMessage="1" showErrorMessage="1" errorTitle="Masukan salah" error="Isian Anda salah!" promptTitle="Input yg diisikan" prompt="nilai angka antara 0 sampai 100." sqref="BU36">
      <formula1>0</formula1>
      <formula2>100</formula2>
    </dataValidation>
    <dataValidation type="decimal" allowBlank="1" showDropDown="1" showInputMessage="1" showErrorMessage="1" errorTitle="Masukan salah" error="Isian Anda salah!" promptTitle="Input yg diisikan" prompt="nilai angka antara 0 sampai 100." sqref="BU37">
      <formula1>0</formula1>
      <formula2>100</formula2>
    </dataValidation>
    <dataValidation type="decimal" allowBlank="1" showDropDown="1" showInputMessage="1" showErrorMessage="1" errorTitle="Masukan salah" error="Isian Anda salah!" promptTitle="Input yg diisikan" prompt="nilai angka antara 0 sampai 100." sqref="BU38">
      <formula1>0</formula1>
      <formula2>100</formula2>
    </dataValidation>
    <dataValidation type="decimal" allowBlank="1" showDropDown="1" showInputMessage="1" showErrorMessage="1" errorTitle="Masukan salah" error="Isian Anda salah!" promptTitle="Input yg diisikan" prompt="nilai angka antara 0 sampai 100." sqref="BU39">
      <formula1>0</formula1>
      <formula2>100</formula2>
    </dataValidation>
    <dataValidation type="decimal" allowBlank="1" showDropDown="1" showInputMessage="1" showErrorMessage="1" errorTitle="Masukan salah" error="Isian Anda salah!" promptTitle="Input yg diisikan" prompt="nilai angka antara 0 sampai 100." sqref="BU40">
      <formula1>0</formula1>
      <formula2>100</formula2>
    </dataValidation>
    <dataValidation type="decimal" allowBlank="1" showDropDown="1" showInputMessage="1" showErrorMessage="1" errorTitle="Masukan salah" error="Isian Anda salah!" promptTitle="Input yg diisikan" prompt="nilai angka antara 0 sampai 100." sqref="BU41">
      <formula1>0</formula1>
      <formula2>100</formula2>
    </dataValidation>
    <dataValidation type="decimal" allowBlank="1" showDropDown="1" showInputMessage="1" showErrorMessage="1" errorTitle="Masukan salah" error="Isian Anda salah!" promptTitle="Input yg diisikan" prompt="nilai angka antara 0 sampai 100." sqref="BU42">
      <formula1>0</formula1>
      <formula2>100</formula2>
    </dataValidation>
    <dataValidation type="decimal" allowBlank="1" showDropDown="1" showInputMessage="1" showErrorMessage="1" errorTitle="Masukan salah" error="Isian Anda salah!" promptTitle="Input yg diisikan" prompt="nilai angka antara 0 sampai 100." sqref="BU43">
      <formula1>0</formula1>
      <formula2>100</formula2>
    </dataValidation>
    <dataValidation type="decimal" allowBlank="1" showDropDown="1" showInputMessage="1" showErrorMessage="1" errorTitle="Masukan salah" error="Isian Anda salah!" promptTitle="Input yg diisikan" prompt="nilai angka antara 0 sampai 100." sqref="BU44">
      <formula1>0</formula1>
      <formula2>100</formula2>
    </dataValidation>
    <dataValidation type="decimal" allowBlank="1" showDropDown="1" showInputMessage="1" showErrorMessage="1" errorTitle="Masukan salah" error="Isian Anda salah!" promptTitle="Input yg diisikan" prompt="nilai angka antara 0 sampai 100." sqref="BU45">
      <formula1>0</formula1>
      <formula2>100</formula2>
    </dataValidation>
    <dataValidation type="decimal" allowBlank="1" showDropDown="1" showInputMessage="1" showErrorMessage="1" errorTitle="Masukan salah" error="Isian Anda salah!" promptTitle="Input yg diisikan" prompt="nilai angka antara 0 sampai 100." sqref="BU46">
      <formula1>0</formula1>
      <formula2>100</formula2>
    </dataValidation>
    <dataValidation type="decimal" allowBlank="1" showDropDown="1" showInputMessage="1" showErrorMessage="1" errorTitle="Masukan salah" error="Isian Anda salah!" promptTitle="Input yg diisikan" prompt="nilai angka antara 0 sampai 100." sqref="BU47">
      <formula1>0</formula1>
      <formula2>100</formula2>
    </dataValidation>
    <dataValidation type="decimal" allowBlank="1" showDropDown="1" showInputMessage="1" showErrorMessage="1" errorTitle="Masukan salah" error="Isian Anda salah!" promptTitle="Input yg diisikan" prompt="nilai angka antara 0 sampai 100." sqref="BU48">
      <formula1>0</formula1>
      <formula2>100</formula2>
    </dataValidation>
    <dataValidation type="decimal" allowBlank="1" showDropDown="1" showInputMessage="1" showErrorMessage="1" errorTitle="Masukan salah" error="Isian Anda salah!" promptTitle="Input yg diisikan" prompt="nilai angka antara 0 sampai 100." sqref="BU49">
      <formula1>0</formula1>
      <formula2>100</formula2>
    </dataValidation>
    <dataValidation type="decimal" allowBlank="1" showDropDown="1" showInputMessage="1" showErrorMessage="1" errorTitle="Masukan salah" error="Isian Anda salah!" promptTitle="Input yg diisikan" prompt="nilai angka antara 0 sampai 100." sqref="BU50">
      <formula1>0</formula1>
      <formula2>100</formula2>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X.IPS-3</vt:lpstr>
      <vt:lpstr>X.IPS-4</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SMAN 14-`</cp:lastModifiedBy>
  <dcterms:created xsi:type="dcterms:W3CDTF">2015-09-01T09:01:01Z</dcterms:created>
  <dcterms:modified xsi:type="dcterms:W3CDTF">2018-12-09T15:28:06Z</dcterms:modified>
  <cp:category/>
</cp:coreProperties>
</file>