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04" yWindow="492" windowWidth="15996" windowHeight="5244"/>
  </bookViews>
  <sheets>
    <sheet name="X.MIPA-1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K45" s="1"/>
  <c r="L45" s="1"/>
  <c r="BM45"/>
  <c r="BC45"/>
  <c r="AT45"/>
  <c r="AK45"/>
  <c r="AB45"/>
  <c r="AA45"/>
  <c r="P45"/>
  <c r="M45"/>
  <c r="N45" s="1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G43" s="1"/>
  <c r="H43" s="1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M42"/>
  <c r="N42" s="1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K41" s="1"/>
  <c r="L41" s="1"/>
  <c r="BM41"/>
  <c r="BC41"/>
  <c r="G41" s="1"/>
  <c r="H41" s="1"/>
  <c r="AT41"/>
  <c r="AK41"/>
  <c r="AB41"/>
  <c r="AA41"/>
  <c r="P41"/>
  <c r="M41"/>
  <c r="N41" s="1"/>
  <c r="J4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E38" s="1"/>
  <c r="F38" s="1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M36" s="1"/>
  <c r="N36" s="1"/>
  <c r="BM36"/>
  <c r="BC36"/>
  <c r="AT36"/>
  <c r="AK36"/>
  <c r="AB36"/>
  <c r="AA36"/>
  <c r="P36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K35" s="1"/>
  <c r="L35" s="1"/>
  <c r="BM35"/>
  <c r="BC35"/>
  <c r="AT35"/>
  <c r="AK35"/>
  <c r="AB35"/>
  <c r="AA35"/>
  <c r="P35"/>
  <c r="M35"/>
  <c r="N35" s="1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BV34" s="1"/>
  <c r="M34" s="1"/>
  <c r="N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M32" s="1"/>
  <c r="N32" s="1"/>
  <c r="BM32"/>
  <c r="BC32"/>
  <c r="AT32"/>
  <c r="AK32"/>
  <c r="AB32"/>
  <c r="AA32"/>
  <c r="P32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AB31"/>
  <c r="AA31"/>
  <c r="P31"/>
  <c r="M31"/>
  <c r="N31" s="1"/>
  <c r="J31"/>
  <c r="E31"/>
  <c r="F31" s="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K30" s="1"/>
  <c r="L30" s="1"/>
  <c r="BM30"/>
  <c r="BC30"/>
  <c r="AT30"/>
  <c r="AK30"/>
  <c r="AB30"/>
  <c r="E30" s="1"/>
  <c r="F30" s="1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K29" s="1"/>
  <c r="L29" s="1"/>
  <c r="BM29"/>
  <c r="BC29"/>
  <c r="AT29"/>
  <c r="AK29"/>
  <c r="AB29"/>
  <c r="AA29"/>
  <c r="P29"/>
  <c r="M29"/>
  <c r="N29" s="1"/>
  <c r="J29"/>
  <c r="E29"/>
  <c r="F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G27" s="1"/>
  <c r="H27" s="1"/>
  <c r="AT27"/>
  <c r="AK27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M26"/>
  <c r="N26" s="1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K25" s="1"/>
  <c r="L25" s="1"/>
  <c r="BM25"/>
  <c r="BC25"/>
  <c r="AT25"/>
  <c r="AK25"/>
  <c r="AB25"/>
  <c r="AA25"/>
  <c r="P25"/>
  <c r="M25"/>
  <c r="N25" s="1"/>
  <c r="J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M24" s="1"/>
  <c r="N24" s="1"/>
  <c r="BM24"/>
  <c r="BC24"/>
  <c r="AT24"/>
  <c r="AK24"/>
  <c r="AB24"/>
  <c r="E24" s="1"/>
  <c r="F24" s="1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G23" s="1"/>
  <c r="H23" s="1"/>
  <c r="AT23"/>
  <c r="AK23"/>
  <c r="AB23"/>
  <c r="AA23"/>
  <c r="P23"/>
  <c r="M23"/>
  <c r="N23" s="1"/>
  <c r="J23"/>
  <c r="E23"/>
  <c r="F23" s="1"/>
  <c r="DW22"/>
  <c r="DU22"/>
  <c r="DS22"/>
  <c r="DQ22"/>
  <c r="DN22"/>
  <c r="DL22"/>
  <c r="DJ22"/>
  <c r="DH22"/>
  <c r="DE22"/>
  <c r="DC22"/>
  <c r="DA22"/>
  <c r="CY22"/>
  <c r="BV22" s="1"/>
  <c r="M22" s="1"/>
  <c r="N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E21"/>
  <c r="F21" s="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M20" s="1"/>
  <c r="N20" s="1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K19" s="1"/>
  <c r="L19" s="1"/>
  <c r="BM19"/>
  <c r="BC19"/>
  <c r="AT19"/>
  <c r="AK19"/>
  <c r="AB19"/>
  <c r="AA19"/>
  <c r="P19"/>
  <c r="M19"/>
  <c r="N19" s="1"/>
  <c r="J19"/>
  <c r="E19"/>
  <c r="F19" s="1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M18" s="1"/>
  <c r="N18" s="1"/>
  <c r="BM18"/>
  <c r="BC18"/>
  <c r="AT18"/>
  <c r="AK18"/>
  <c r="AB18"/>
  <c r="E18" s="1"/>
  <c r="F18" s="1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K17" s="1"/>
  <c r="L17" s="1"/>
  <c r="BM17"/>
  <c r="BC17"/>
  <c r="AT17"/>
  <c r="AK17"/>
  <c r="AB17"/>
  <c r="AA17"/>
  <c r="P17"/>
  <c r="M17"/>
  <c r="N17" s="1"/>
  <c r="J17"/>
  <c r="G17"/>
  <c r="H17" s="1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M14" s="1"/>
  <c r="N14" s="1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AA13"/>
  <c r="P13"/>
  <c r="J13"/>
  <c r="E13"/>
  <c r="F13" s="1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M12" s="1"/>
  <c r="N12" s="1"/>
  <c r="BM12"/>
  <c r="BC12"/>
  <c r="AT12"/>
  <c r="AK12"/>
  <c r="AB12"/>
  <c r="E12" s="1"/>
  <c r="F12" s="1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M11" s="1"/>
  <c r="N11" s="1"/>
  <c r="BM11"/>
  <c r="BC11"/>
  <c r="AT11"/>
  <c r="AK11"/>
  <c r="AB11"/>
  <c r="P11"/>
  <c r="J11"/>
  <c r="E11"/>
  <c r="F11" s="1"/>
  <c r="G45" l="1"/>
  <c r="H45" s="1"/>
  <c r="G42"/>
  <c r="H42" s="1"/>
  <c r="G38"/>
  <c r="H38" s="1"/>
  <c r="G37"/>
  <c r="H37" s="1"/>
  <c r="G30"/>
  <c r="H30" s="1"/>
  <c r="G28"/>
  <c r="H28" s="1"/>
  <c r="G12"/>
  <c r="H12" s="1"/>
  <c r="G44"/>
  <c r="H44" s="1"/>
  <c r="G36"/>
  <c r="H36" s="1"/>
  <c r="G33"/>
  <c r="H33" s="1"/>
  <c r="G32"/>
  <c r="H32" s="1"/>
  <c r="G31"/>
  <c r="H31" s="1"/>
  <c r="G29"/>
  <c r="H29" s="1"/>
  <c r="G24"/>
  <c r="H24" s="1"/>
  <c r="G21"/>
  <c r="H21" s="1"/>
  <c r="G18"/>
  <c r="H18" s="1"/>
  <c r="G16"/>
  <c r="H16" s="1"/>
  <c r="G15"/>
  <c r="H15" s="1"/>
  <c r="G11"/>
  <c r="H11" s="1"/>
  <c r="G40"/>
  <c r="H40" s="1"/>
  <c r="G39"/>
  <c r="H39" s="1"/>
  <c r="G34"/>
  <c r="H34" s="1"/>
  <c r="G25"/>
  <c r="H25" s="1"/>
  <c r="G20"/>
  <c r="H20" s="1"/>
  <c r="G19"/>
  <c r="H19" s="1"/>
  <c r="G13"/>
  <c r="H13" s="1"/>
  <c r="K28"/>
  <c r="L28" s="1"/>
  <c r="M28"/>
  <c r="N28" s="1"/>
  <c r="K16"/>
  <c r="L16" s="1"/>
  <c r="M16"/>
  <c r="N16" s="1"/>
  <c r="K33"/>
  <c r="L33" s="1"/>
  <c r="M33"/>
  <c r="N33" s="1"/>
  <c r="K37"/>
  <c r="L37" s="1"/>
  <c r="M37"/>
  <c r="N37" s="1"/>
  <c r="K40"/>
  <c r="L40" s="1"/>
  <c r="M40"/>
  <c r="N40" s="1"/>
  <c r="K44"/>
  <c r="L44" s="1"/>
  <c r="M44"/>
  <c r="N44" s="1"/>
  <c r="K27"/>
  <c r="L27" s="1"/>
  <c r="M27"/>
  <c r="N27" s="1"/>
  <c r="M38"/>
  <c r="N38" s="1"/>
  <c r="K38"/>
  <c r="L38" s="1"/>
  <c r="M15"/>
  <c r="N15" s="1"/>
  <c r="K15"/>
  <c r="L15" s="1"/>
  <c r="M21"/>
  <c r="N21" s="1"/>
  <c r="K21"/>
  <c r="L21" s="1"/>
  <c r="M39"/>
  <c r="N39" s="1"/>
  <c r="K39"/>
  <c r="L39" s="1"/>
  <c r="M43"/>
  <c r="N43" s="1"/>
  <c r="K43"/>
  <c r="L43" s="1"/>
  <c r="K20"/>
  <c r="L20" s="1"/>
  <c r="K22"/>
  <c r="L22" s="1"/>
  <c r="K12"/>
  <c r="L12" s="1"/>
  <c r="K18"/>
  <c r="L18" s="1"/>
  <c r="K26"/>
  <c r="L26" s="1"/>
  <c r="M30"/>
  <c r="N30" s="1"/>
  <c r="M13"/>
  <c r="N13" s="1"/>
  <c r="K34"/>
  <c r="L34" s="1"/>
  <c r="K11"/>
  <c r="L11" s="1"/>
  <c r="K14"/>
  <c r="L14" s="1"/>
  <c r="K24"/>
  <c r="L24" s="1"/>
  <c r="K42"/>
  <c r="L42" s="1"/>
  <c r="E20"/>
  <c r="F20" s="1"/>
  <c r="E32"/>
  <c r="F32" s="1"/>
  <c r="E40"/>
  <c r="F40" s="1"/>
  <c r="E45"/>
  <c r="F45" s="1"/>
  <c r="E14"/>
  <c r="F14" s="1"/>
  <c r="E26"/>
  <c r="F26" s="1"/>
  <c r="E34"/>
  <c r="F34" s="1"/>
  <c r="E42"/>
  <c r="F42" s="1"/>
  <c r="E16"/>
  <c r="F16" s="1"/>
  <c r="G22"/>
  <c r="H22" s="1"/>
  <c r="E28"/>
  <c r="F28" s="1"/>
  <c r="E36"/>
  <c r="F36" s="1"/>
  <c r="E44"/>
  <c r="F44" s="1"/>
  <c r="G14"/>
  <c r="H14" s="1"/>
  <c r="G26"/>
  <c r="H26" s="1"/>
  <c r="E22"/>
  <c r="F22" s="1"/>
</calcChain>
</file>

<file path=xl/sharedStrings.xml><?xml version="1.0" encoding="utf-8"?>
<sst xmlns="http://schemas.openxmlformats.org/spreadsheetml/2006/main" count="173" uniqueCount="115">
  <si>
    <t>DAFTAR NILAI SISWA SMAN 14 SEMARANG SEMESTER GASAL TAHUN PELAJARAN 2018/2019</t>
  </si>
  <si>
    <t>Guru :</t>
  </si>
  <si>
    <t>Drs. YE. David Serra</t>
  </si>
  <si>
    <t>Kelas X.MIPA-1</t>
  </si>
  <si>
    <t>Mapel :</t>
  </si>
  <si>
    <t>Pendidikan Lingkungan Hidup [ Kelompok C (Peminatan) ]</t>
  </si>
  <si>
    <t>didownload 10/12/2018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</si>
  <si>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</si>
  <si>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</si>
  <si>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</si>
  <si>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</si>
  <si>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</si>
  <si>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</si>
  <si>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</si>
  <si>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</si>
  <si>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</si>
  <si>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</si>
  <si>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</si>
  <si>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</si>
  <si>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</si>
  <si>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</si>
  <si>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</si>
  <si>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</si>
  <si>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</si>
  <si>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</si>
  <si>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</si>
  <si>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</si>
  <si>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</si>
  <si>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</si>
  <si>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</si>
  <si>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</si>
  <si>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</si>
  <si>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</si>
  <si>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</si>
  <si>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</si>
  <si>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</si>
  <si>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</si>
  <si>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</si>
  <si>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</si>
  <si>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</si>
  <si>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</si>
  <si>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</si>
  <si>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</si>
  <si>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</si>
  <si>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</si>
  <si>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</si>
  <si>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</si>
  <si>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</si>
  <si>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</si>
  <si>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</si>
  <si>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</si>
  <si>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</si>
  <si>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</si>
  <si>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</si>
  <si>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</si>
  <si>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</si>
  <si>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</si>
  <si>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</si>
  <si>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</si>
  <si>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</si>
  <si>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</si>
  <si>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</si>
  <si>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</si>
  <si>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</si>
  <si>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</si>
  <si>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</si>
  <si>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</si>
  <si>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</si>
  <si>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</si>
  <si>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</si>
  <si>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</si>
  <si>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</si>
  <si>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</si>
  <si>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</si>
  <si>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</si>
  <si>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</si>
  <si>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</si>
  <si>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</si>
  <si>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</si>
  <si>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</si>
  <si>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</si>
  <si>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</si>
  <si>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</si>
  <si>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</si>
  <si>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</si>
  <si>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</si>
  <si>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</si>
  <si>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</si>
  <si>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</si>
  <si>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</si>
  <si>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</si>
  <si>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</si>
  <si>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</si>
  <si>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</si>
  <si>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</si>
  <si>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</si>
  <si>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</si>
  <si>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</si>
  <si>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</si>
  <si>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</si>
  <si>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</si>
  <si>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</si>
  <si>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</si>
  <si>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</si>
  <si>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</si>
  <si>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</si>
  <si>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</si>
  <si>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</si>
  <si>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19620614 199412 1 002</t>
  </si>
  <si>
    <t>Memiliki kemampuan menganalisis fungsi lingkungan, menentukan cara mencegah pencemaran dan mencegah kerusakan lingkungan dengan sangat baik</t>
  </si>
  <si>
    <t>Memiliki ketrampilan melestarikan lingkungan hidup, mencegah pencemaran, dan mencegah kerusakan lingkungan dengan sangat baik</t>
  </si>
  <si>
    <t>Memiliki kemampuan menganalisis fungsi lingkungan, menentukan cara mencegah pencemaran dan mencegah kerusakan lingkungan dengan  baik</t>
  </si>
  <si>
    <t>Memiliki ketrampilan melestarikan lingkungan hidup, mencegah pencemaran, dan mencegah kerusakan lingkungan dengan baik</t>
  </si>
  <si>
    <t>Memiliki kemampuan menganalisis fungsi lingkungan cukup baik, perlu peningkatan pada materi  cara mencegah pencemaran dan mencegah kerusakan lingkungan</t>
  </si>
  <si>
    <t>Memiliki ketrampilan melestarikan lingkungan hidup cukup baik, perlu peningkatan pada materi cara mencegah pencemaran, dan mencegah kerusakan lingkungan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</si>
</sst>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F11" activePane="bottomRight" state="frozen"/>
      <selection pane="topRight"/>
      <selection pane="bottomLeft"/>
      <selection pane="bottomRight" activeCell="FH13" sqref="FH13:FI18"/>
    </sheetView>
  </sheetViews>
  <sheetFormatPr defaultRowHeight="14.4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>
      <c r="A1" s="22">
        <v>163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32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17299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fungsi lingkungan, menentukan cara mencegah pencemaran dan mencegah kerusakan lingkungan dengan sangat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melestarikan lingkungan hidup, mencegah pencemaran, dan mencegah kerusakan lingkungan dengan sangat baik</v>
      </c>
      <c r="Q11" s="39"/>
      <c r="R11" s="39"/>
      <c r="S11" s="25"/>
      <c r="T11" s="15">
        <v>82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81</v>
      </c>
      <c r="AC11" s="15">
        <v>81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80.5</v>
      </c>
      <c r="AL11" s="15">
        <v>86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86</v>
      </c>
      <c r="AU11" s="15">
        <v>88</v>
      </c>
      <c r="AV11" s="14"/>
      <c r="AW11" s="14"/>
      <c r="AX11" s="14"/>
      <c r="AY11" s="14"/>
      <c r="AZ11" s="14"/>
      <c r="BA11" s="14">
        <v>84</v>
      </c>
      <c r="BB11" s="45"/>
      <c r="BC11" s="48">
        <f t="shared" ref="BC11:BC50" si="13">IF(COUNTA(AU11:BA11)&gt;0,AVERAGE((IF(AU11&gt;=$C$4,AU11,AV11)),(IF(AW11&gt;=$C$4,AW11,AX11)),(IF(AY11&gt;=$C$4,AY11,AZ11)),BA11),"")</f>
        <v>86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17300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1</v>
      </c>
      <c r="J12" s="35" t="str">
        <f t="shared" si="4"/>
        <v>Memiliki kemampuan menganalisis fungsi lingkungan, menentukan cara mencegah pencemaran dan mencegah kerusakan lingkungan dengan sangat baik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ketrampilan melestarikan lingkungan hidup, mencegah pencemaran, dan mencegah kerusakan lingkungan dengan sangat baik</v>
      </c>
      <c r="Q12" s="39"/>
      <c r="R12" s="39"/>
      <c r="S12" s="25"/>
      <c r="T12" s="15">
        <v>84</v>
      </c>
      <c r="U12" s="14"/>
      <c r="V12" s="14">
        <v>86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87</v>
      </c>
      <c r="AD12" s="14"/>
      <c r="AE12" s="14"/>
      <c r="AF12" s="14"/>
      <c r="AG12" s="14"/>
      <c r="AH12" s="14"/>
      <c r="AI12" s="14">
        <v>81</v>
      </c>
      <c r="AJ12" s="45"/>
      <c r="AK12" s="48">
        <f t="shared" si="11"/>
        <v>84</v>
      </c>
      <c r="AL12" s="15">
        <v>88</v>
      </c>
      <c r="AM12" s="14"/>
      <c r="AN12" s="14"/>
      <c r="AO12" s="14"/>
      <c r="AP12" s="14"/>
      <c r="AQ12" s="14"/>
      <c r="AR12" s="14"/>
      <c r="AS12" s="45"/>
      <c r="AT12" s="48">
        <f t="shared" si="12"/>
        <v>88</v>
      </c>
      <c r="AU12" s="15">
        <v>90</v>
      </c>
      <c r="AV12" s="14"/>
      <c r="AW12" s="14"/>
      <c r="AX12" s="14"/>
      <c r="AY12" s="14"/>
      <c r="AZ12" s="14"/>
      <c r="BA12" s="14">
        <v>86</v>
      </c>
      <c r="BB12" s="45"/>
      <c r="BC12" s="48">
        <f t="shared" si="13"/>
        <v>88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17301</v>
      </c>
      <c r="C13" s="26" t="s">
        <v>62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Memiliki kemampuan menganalisis fungsi lingkungan, menentukan cara mencegah pencemaran dan mencegah kerusakan lingkungan dengan sangat baik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ketrampilan melestarikan lingkungan hidup, mencegah pencemaran, dan mencegah kerusakan lingkungan dengan sangat baik</v>
      </c>
      <c r="Q13" s="39"/>
      <c r="R13" s="39"/>
      <c r="S13" s="25"/>
      <c r="T13" s="15">
        <v>85</v>
      </c>
      <c r="U13" s="14"/>
      <c r="V13" s="14">
        <v>87</v>
      </c>
      <c r="W13" s="14"/>
      <c r="X13" s="14"/>
      <c r="Y13" s="14"/>
      <c r="Z13" s="14"/>
      <c r="AA13" s="45">
        <f t="shared" si="34"/>
        <v>86</v>
      </c>
      <c r="AB13" s="48">
        <f t="shared" si="10"/>
        <v>86</v>
      </c>
      <c r="AC13" s="15">
        <v>89</v>
      </c>
      <c r="AD13" s="14"/>
      <c r="AE13" s="14"/>
      <c r="AF13" s="14"/>
      <c r="AG13" s="14"/>
      <c r="AH13" s="14"/>
      <c r="AI13" s="14">
        <v>81</v>
      </c>
      <c r="AJ13" s="45"/>
      <c r="AK13" s="48">
        <f t="shared" si="11"/>
        <v>85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88</v>
      </c>
      <c r="AV13" s="14"/>
      <c r="AW13" s="14"/>
      <c r="AX13" s="14"/>
      <c r="AY13" s="14"/>
      <c r="AZ13" s="14"/>
      <c r="BA13" s="14">
        <v>86</v>
      </c>
      <c r="BB13" s="45"/>
      <c r="BC13" s="48">
        <f t="shared" si="13"/>
        <v>87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109</v>
      </c>
      <c r="FI13" s="118" t="s">
        <v>110</v>
      </c>
      <c r="FJ13" s="121">
        <v>7181</v>
      </c>
      <c r="FK13" s="121">
        <v>7191</v>
      </c>
    </row>
    <row r="14" spans="1:167" ht="16.5" customHeight="1">
      <c r="A14" s="26">
        <v>4</v>
      </c>
      <c r="B14" s="26">
        <v>17302</v>
      </c>
      <c r="C14" s="26" t="s">
        <v>63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kemampuan menganalisis fungsi lingkungan, menentukan cara mencegah pencemaran dan mencegah kerusakan lingkungan dengan sangat baik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ketrampilan melestarikan lingkungan hidup, mencegah pencemaran, dan mencegah kerusakan lingkungan dengan sangat baik</v>
      </c>
      <c r="Q14" s="39"/>
      <c r="R14" s="39"/>
      <c r="S14" s="25"/>
      <c r="T14" s="15">
        <v>85</v>
      </c>
      <c r="U14" s="14"/>
      <c r="V14" s="14">
        <v>85</v>
      </c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84</v>
      </c>
      <c r="AD14" s="14"/>
      <c r="AE14" s="14"/>
      <c r="AF14" s="14"/>
      <c r="AG14" s="14"/>
      <c r="AH14" s="14"/>
      <c r="AI14" s="14">
        <v>83</v>
      </c>
      <c r="AJ14" s="45"/>
      <c r="AK14" s="48">
        <f t="shared" si="11"/>
        <v>83.5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82</v>
      </c>
      <c r="AV14" s="14"/>
      <c r="AW14" s="14"/>
      <c r="AX14" s="14"/>
      <c r="AY14" s="14"/>
      <c r="AZ14" s="14"/>
      <c r="BA14" s="14">
        <v>78</v>
      </c>
      <c r="BB14" s="45"/>
      <c r="BC14" s="48">
        <f t="shared" si="13"/>
        <v>80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17303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menganalisis fungsi lingkungan, menentukan cara mencegah pencemaran dan mencegah kerusakan lingkungan dengan sangat baik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Memiliki ketrampilan melestarikan lingkungan hidup, mencegah pencemaran, dan mencegah kerusakan lingkungan dengan sangat baik</v>
      </c>
      <c r="Q15" s="39"/>
      <c r="R15" s="39"/>
      <c r="S15" s="25"/>
      <c r="T15" s="15">
        <v>82</v>
      </c>
      <c r="U15" s="14"/>
      <c r="V15" s="14">
        <v>80</v>
      </c>
      <c r="W15" s="14"/>
      <c r="X15" s="14"/>
      <c r="Y15" s="14"/>
      <c r="Z15" s="14"/>
      <c r="AA15" s="45">
        <f t="shared" si="34"/>
        <v>81</v>
      </c>
      <c r="AB15" s="48">
        <f t="shared" si="10"/>
        <v>81</v>
      </c>
      <c r="AC15" s="15">
        <v>81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80.5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81</v>
      </c>
      <c r="AV15" s="14"/>
      <c r="AW15" s="14"/>
      <c r="AX15" s="14"/>
      <c r="AY15" s="14"/>
      <c r="AZ15" s="14"/>
      <c r="BA15" s="14">
        <v>79</v>
      </c>
      <c r="BB15" s="45"/>
      <c r="BC15" s="48">
        <f t="shared" si="13"/>
        <v>80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111</v>
      </c>
      <c r="FI15" s="118" t="s">
        <v>112</v>
      </c>
      <c r="FJ15" s="121">
        <v>7182</v>
      </c>
      <c r="FK15" s="121">
        <v>7192</v>
      </c>
    </row>
    <row r="16" spans="1:167" ht="16.5" customHeight="1">
      <c r="A16" s="26">
        <v>6</v>
      </c>
      <c r="B16" s="26">
        <v>17304</v>
      </c>
      <c r="C16" s="26" t="s">
        <v>65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menganalisis fungsi lingkungan, menentukan cara mencegah pencemaran dan mencegah kerusakan lingkungan dengan sangat baik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ketrampilan melestarikan lingkungan hidup, mencegah pencemaran, dan mencegah kerusakan lingkungan dengan sangat baik</v>
      </c>
      <c r="Q16" s="39"/>
      <c r="R16" s="39"/>
      <c r="S16" s="25"/>
      <c r="T16" s="15">
        <v>81</v>
      </c>
      <c r="U16" s="14"/>
      <c r="V16" s="14">
        <v>80</v>
      </c>
      <c r="W16" s="14"/>
      <c r="X16" s="14"/>
      <c r="Y16" s="14"/>
      <c r="Z16" s="14"/>
      <c r="AA16" s="45">
        <f t="shared" si="34"/>
        <v>80.5</v>
      </c>
      <c r="AB16" s="48">
        <f t="shared" si="10"/>
        <v>80.5</v>
      </c>
      <c r="AC16" s="15">
        <v>81</v>
      </c>
      <c r="AD16" s="14"/>
      <c r="AE16" s="14"/>
      <c r="AF16" s="14"/>
      <c r="AG16" s="14"/>
      <c r="AH16" s="14"/>
      <c r="AI16" s="14">
        <v>81</v>
      </c>
      <c r="AJ16" s="45"/>
      <c r="AK16" s="48">
        <f t="shared" si="11"/>
        <v>81</v>
      </c>
      <c r="AL16" s="15">
        <v>79</v>
      </c>
      <c r="AM16" s="14"/>
      <c r="AN16" s="14"/>
      <c r="AO16" s="14"/>
      <c r="AP16" s="14"/>
      <c r="AQ16" s="14"/>
      <c r="AR16" s="14"/>
      <c r="AS16" s="45"/>
      <c r="AT16" s="48">
        <f t="shared" si="12"/>
        <v>79</v>
      </c>
      <c r="AU16" s="15">
        <v>82</v>
      </c>
      <c r="AV16" s="14"/>
      <c r="AW16" s="14"/>
      <c r="AX16" s="14"/>
      <c r="AY16" s="14"/>
      <c r="AZ16" s="14"/>
      <c r="BA16" s="14">
        <v>79</v>
      </c>
      <c r="BB16" s="45"/>
      <c r="BC16" s="48">
        <f t="shared" si="13"/>
        <v>80.5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17305</v>
      </c>
      <c r="C17" s="26" t="s">
        <v>66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Memiliki kemampuan menganalisis fungsi lingkungan, menentukan cara mencegah pencemaran dan mencegah kerusakan lingkungan dengan sangat baik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Memiliki ketrampilan melestarikan lingkungan hidup, mencegah pencemaran, dan mencegah kerusakan lingkungan dengan sangat baik</v>
      </c>
      <c r="Q17" s="39"/>
      <c r="R17" s="39"/>
      <c r="S17" s="25"/>
      <c r="T17" s="15">
        <v>81</v>
      </c>
      <c r="U17" s="14"/>
      <c r="V17" s="14">
        <v>85</v>
      </c>
      <c r="W17" s="14"/>
      <c r="X17" s="14"/>
      <c r="Y17" s="14"/>
      <c r="Z17" s="14"/>
      <c r="AA17" s="45">
        <f t="shared" si="34"/>
        <v>83</v>
      </c>
      <c r="AB17" s="48">
        <f t="shared" si="10"/>
        <v>83</v>
      </c>
      <c r="AC17" s="15">
        <v>83</v>
      </c>
      <c r="AD17" s="14"/>
      <c r="AE17" s="14"/>
      <c r="AF17" s="14"/>
      <c r="AG17" s="14"/>
      <c r="AH17" s="14"/>
      <c r="AI17" s="14">
        <v>79</v>
      </c>
      <c r="AJ17" s="45"/>
      <c r="AK17" s="48">
        <f t="shared" si="11"/>
        <v>81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87</v>
      </c>
      <c r="AV17" s="14"/>
      <c r="AW17" s="14"/>
      <c r="AX17" s="14"/>
      <c r="AY17" s="14"/>
      <c r="AZ17" s="14"/>
      <c r="BA17" s="14">
        <v>83</v>
      </c>
      <c r="BB17" s="45"/>
      <c r="BC17" s="48">
        <f t="shared" si="13"/>
        <v>85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113</v>
      </c>
      <c r="FI17" s="118" t="s">
        <v>114</v>
      </c>
      <c r="FJ17" s="121">
        <v>7183</v>
      </c>
      <c r="FK17" s="121">
        <v>7193</v>
      </c>
    </row>
    <row r="18" spans="1:167" ht="16.5" customHeight="1">
      <c r="A18" s="26">
        <v>8</v>
      </c>
      <c r="B18" s="26">
        <v>17306</v>
      </c>
      <c r="C18" s="26" t="s">
        <v>67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Memiliki kemampuan menganalisis fungsi lingkungan, menentukan cara mencegah pencemaran dan mencegah kerusakan lingkungan dengan sangat baik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melestarikan lingkungan hidup, mencegah pencemaran, dan mencegah kerusakan lingkungan dengan sangat baik</v>
      </c>
      <c r="Q18" s="39"/>
      <c r="R18" s="39"/>
      <c r="S18" s="25"/>
      <c r="T18" s="15">
        <v>84</v>
      </c>
      <c r="U18" s="14"/>
      <c r="V18" s="14">
        <v>85</v>
      </c>
      <c r="W18" s="14"/>
      <c r="X18" s="14"/>
      <c r="Y18" s="14"/>
      <c r="Z18" s="14"/>
      <c r="AA18" s="45">
        <f t="shared" si="34"/>
        <v>84.5</v>
      </c>
      <c r="AB18" s="48">
        <f t="shared" si="10"/>
        <v>84.5</v>
      </c>
      <c r="AC18" s="15">
        <v>86</v>
      </c>
      <c r="AD18" s="14"/>
      <c r="AE18" s="14"/>
      <c r="AF18" s="14"/>
      <c r="AG18" s="14"/>
      <c r="AH18" s="14"/>
      <c r="AI18" s="14">
        <v>82</v>
      </c>
      <c r="AJ18" s="45"/>
      <c r="AK18" s="48">
        <f t="shared" si="11"/>
        <v>84</v>
      </c>
      <c r="AL18" s="15">
        <v>84</v>
      </c>
      <c r="AM18" s="14"/>
      <c r="AN18" s="14"/>
      <c r="AO18" s="14"/>
      <c r="AP18" s="14"/>
      <c r="AQ18" s="14"/>
      <c r="AR18" s="14"/>
      <c r="AS18" s="45"/>
      <c r="AT18" s="48">
        <f t="shared" si="12"/>
        <v>84</v>
      </c>
      <c r="AU18" s="15">
        <v>88</v>
      </c>
      <c r="AV18" s="14"/>
      <c r="AW18" s="14"/>
      <c r="AX18" s="14"/>
      <c r="AY18" s="14"/>
      <c r="AZ18" s="14"/>
      <c r="BA18" s="14">
        <v>83</v>
      </c>
      <c r="BB18" s="45"/>
      <c r="BC18" s="48">
        <f t="shared" si="13"/>
        <v>85.5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17307</v>
      </c>
      <c r="C19" s="26" t="s">
        <v>68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menganalisis fungsi lingkungan, menentukan cara mencegah pencemaran dan mencegah kerusakan lingkungan dengan sangat baik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Memiliki ketrampilan melestarikan lingkungan hidup, mencegah pencemaran, dan mencegah kerusakan lingkungan dengan sangat baik</v>
      </c>
      <c r="Q19" s="39"/>
      <c r="R19" s="39"/>
      <c r="S19" s="25"/>
      <c r="T19" s="15">
        <v>81</v>
      </c>
      <c r="U19" s="14"/>
      <c r="V19" s="14">
        <v>80</v>
      </c>
      <c r="W19" s="14"/>
      <c r="X19" s="14"/>
      <c r="Y19" s="14"/>
      <c r="Z19" s="14"/>
      <c r="AA19" s="45">
        <f t="shared" si="34"/>
        <v>80.5</v>
      </c>
      <c r="AB19" s="48">
        <f t="shared" si="10"/>
        <v>80.5</v>
      </c>
      <c r="AC19" s="15">
        <v>81</v>
      </c>
      <c r="AD19" s="14"/>
      <c r="AE19" s="14"/>
      <c r="AF19" s="14"/>
      <c r="AG19" s="14"/>
      <c r="AH19" s="14"/>
      <c r="AI19" s="14">
        <v>81</v>
      </c>
      <c r="AJ19" s="45"/>
      <c r="AK19" s="48">
        <f t="shared" si="11"/>
        <v>81</v>
      </c>
      <c r="AL19" s="15">
        <v>83</v>
      </c>
      <c r="AM19" s="14"/>
      <c r="AN19" s="14"/>
      <c r="AO19" s="14"/>
      <c r="AP19" s="14"/>
      <c r="AQ19" s="14"/>
      <c r="AR19" s="14"/>
      <c r="AS19" s="45"/>
      <c r="AT19" s="48">
        <f t="shared" si="12"/>
        <v>83</v>
      </c>
      <c r="AU19" s="15">
        <v>85</v>
      </c>
      <c r="AV19" s="14"/>
      <c r="AW19" s="14"/>
      <c r="AX19" s="14"/>
      <c r="AY19" s="14"/>
      <c r="AZ19" s="14"/>
      <c r="BA19" s="14">
        <v>81</v>
      </c>
      <c r="BB19" s="45"/>
      <c r="BC19" s="48">
        <f t="shared" si="13"/>
        <v>83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7184</v>
      </c>
      <c r="FK19" s="121">
        <v>7194</v>
      </c>
    </row>
    <row r="20" spans="1:167" ht="16.5" customHeight="1">
      <c r="A20" s="26">
        <v>10</v>
      </c>
      <c r="B20" s="26">
        <v>17308</v>
      </c>
      <c r="C20" s="26" t="s">
        <v>69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menganalisis fungsi lingkungan, menentukan cara mencegah pencemaran dan mencegah kerusakan lingkungan dengan sangat baik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ketrampilan melestarikan lingkungan hidup, mencegah pencemaran, dan mencegah kerusakan lingkungan dengan sangat baik</v>
      </c>
      <c r="Q20" s="39"/>
      <c r="R20" s="39"/>
      <c r="S20" s="25"/>
      <c r="T20" s="15">
        <v>85</v>
      </c>
      <c r="U20" s="14"/>
      <c r="V20" s="14">
        <v>87</v>
      </c>
      <c r="W20" s="14"/>
      <c r="X20" s="14"/>
      <c r="Y20" s="14"/>
      <c r="Z20" s="14"/>
      <c r="AA20" s="45">
        <f t="shared" si="34"/>
        <v>86</v>
      </c>
      <c r="AB20" s="48">
        <f t="shared" si="10"/>
        <v>86</v>
      </c>
      <c r="AC20" s="15">
        <v>89</v>
      </c>
      <c r="AD20" s="14"/>
      <c r="AE20" s="14"/>
      <c r="AF20" s="14"/>
      <c r="AG20" s="14"/>
      <c r="AH20" s="14"/>
      <c r="AI20" s="14">
        <v>81</v>
      </c>
      <c r="AJ20" s="45"/>
      <c r="AK20" s="48">
        <f t="shared" si="11"/>
        <v>85</v>
      </c>
      <c r="AL20" s="15">
        <v>82</v>
      </c>
      <c r="AM20" s="14"/>
      <c r="AN20" s="14"/>
      <c r="AO20" s="14"/>
      <c r="AP20" s="14"/>
      <c r="AQ20" s="14"/>
      <c r="AR20" s="14"/>
      <c r="AS20" s="45"/>
      <c r="AT20" s="48">
        <f t="shared" si="12"/>
        <v>82</v>
      </c>
      <c r="AU20" s="15">
        <v>82</v>
      </c>
      <c r="AV20" s="14"/>
      <c r="AW20" s="14"/>
      <c r="AX20" s="14"/>
      <c r="AY20" s="14"/>
      <c r="AZ20" s="14"/>
      <c r="BA20" s="14">
        <v>76</v>
      </c>
      <c r="BB20" s="45"/>
      <c r="BC20" s="48">
        <f t="shared" si="13"/>
        <v>79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17309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Memiliki kemampuan menganalisis fungsi lingkungan, menentukan cara mencegah pencemaran dan mencegah kerusakan lingkungan dengan sangat baik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ketrampilan melestarikan lingkungan hidup, mencegah pencemaran, dan mencegah kerusakan lingkungan dengan sangat baik</v>
      </c>
      <c r="Q21" s="39"/>
      <c r="R21" s="39"/>
      <c r="S21" s="25"/>
      <c r="T21" s="15">
        <v>82</v>
      </c>
      <c r="U21" s="14"/>
      <c r="V21" s="14">
        <v>80</v>
      </c>
      <c r="W21" s="14"/>
      <c r="X21" s="14"/>
      <c r="Y21" s="14"/>
      <c r="Z21" s="14"/>
      <c r="AA21" s="45">
        <f t="shared" si="34"/>
        <v>81</v>
      </c>
      <c r="AB21" s="48">
        <f t="shared" si="10"/>
        <v>81</v>
      </c>
      <c r="AC21" s="15">
        <v>82</v>
      </c>
      <c r="AD21" s="14"/>
      <c r="AE21" s="14"/>
      <c r="AF21" s="14"/>
      <c r="AG21" s="14"/>
      <c r="AH21" s="14"/>
      <c r="AI21" s="14">
        <v>82</v>
      </c>
      <c r="AJ21" s="45"/>
      <c r="AK21" s="48">
        <f t="shared" si="11"/>
        <v>82</v>
      </c>
      <c r="AL21" s="15">
        <v>84</v>
      </c>
      <c r="AM21" s="14"/>
      <c r="AN21" s="14"/>
      <c r="AO21" s="14"/>
      <c r="AP21" s="14"/>
      <c r="AQ21" s="14"/>
      <c r="AR21" s="14"/>
      <c r="AS21" s="45"/>
      <c r="AT21" s="48">
        <f t="shared" si="12"/>
        <v>84</v>
      </c>
      <c r="AU21" s="15">
        <v>86</v>
      </c>
      <c r="AV21" s="14"/>
      <c r="AW21" s="14"/>
      <c r="AX21" s="14"/>
      <c r="AY21" s="14"/>
      <c r="AZ21" s="14"/>
      <c r="BA21" s="14">
        <v>82</v>
      </c>
      <c r="BB21" s="45"/>
      <c r="BC21" s="48">
        <f t="shared" si="13"/>
        <v>84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7185</v>
      </c>
      <c r="FK21" s="121">
        <v>7195</v>
      </c>
    </row>
    <row r="22" spans="1:167" ht="16.5" customHeight="1">
      <c r="A22" s="26">
        <v>12</v>
      </c>
      <c r="B22" s="26">
        <v>17310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Memiliki kemampuan menganalisis fungsi lingkungan, menentukan cara mencegah pencemaran dan mencegah kerusakan lingkungan dengan sangat baik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Memiliki ketrampilan melestarikan lingkungan hidup, mencegah pencemaran, dan mencegah kerusakan lingkungan dengan sangat baik</v>
      </c>
      <c r="Q22" s="39"/>
      <c r="R22" s="39"/>
      <c r="S22" s="25"/>
      <c r="T22" s="15">
        <v>82</v>
      </c>
      <c r="U22" s="14"/>
      <c r="V22" s="14">
        <v>80</v>
      </c>
      <c r="W22" s="14"/>
      <c r="X22" s="14"/>
      <c r="Y22" s="14"/>
      <c r="Z22" s="14"/>
      <c r="AA22" s="45">
        <f t="shared" si="34"/>
        <v>81</v>
      </c>
      <c r="AB22" s="48">
        <f t="shared" si="10"/>
        <v>81</v>
      </c>
      <c r="AC22" s="15">
        <v>81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80.5</v>
      </c>
      <c r="AL22" s="15">
        <v>82</v>
      </c>
      <c r="AM22" s="14"/>
      <c r="AN22" s="14"/>
      <c r="AO22" s="14"/>
      <c r="AP22" s="14"/>
      <c r="AQ22" s="14"/>
      <c r="AR22" s="14"/>
      <c r="AS22" s="45"/>
      <c r="AT22" s="48">
        <f t="shared" si="12"/>
        <v>82</v>
      </c>
      <c r="AU22" s="15">
        <v>84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82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17311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Memiliki kemampuan menganalisis fungsi lingkungan, menentukan cara mencegah pencemaran dan mencegah kerusakan lingkungan dengan sangat baik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ketrampilan melestarikan lingkungan hidup, mencegah pencemaran, dan mencegah kerusakan lingkungan dengan sangat baik</v>
      </c>
      <c r="Q23" s="39"/>
      <c r="R23" s="39"/>
      <c r="S23" s="25"/>
      <c r="T23" s="15">
        <v>81</v>
      </c>
      <c r="U23" s="14"/>
      <c r="V23" s="14">
        <v>80</v>
      </c>
      <c r="W23" s="14"/>
      <c r="X23" s="14"/>
      <c r="Y23" s="14"/>
      <c r="Z23" s="14"/>
      <c r="AA23" s="45">
        <f t="shared" si="34"/>
        <v>80.5</v>
      </c>
      <c r="AB23" s="48">
        <f t="shared" si="10"/>
        <v>80.5</v>
      </c>
      <c r="AC23" s="15">
        <v>82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81</v>
      </c>
      <c r="AL23" s="15">
        <v>82</v>
      </c>
      <c r="AM23" s="14"/>
      <c r="AN23" s="14"/>
      <c r="AO23" s="14"/>
      <c r="AP23" s="14"/>
      <c r="AQ23" s="14"/>
      <c r="AR23" s="14"/>
      <c r="AS23" s="45"/>
      <c r="AT23" s="48">
        <f t="shared" si="12"/>
        <v>82</v>
      </c>
      <c r="AU23" s="15">
        <v>80</v>
      </c>
      <c r="AV23" s="14"/>
      <c r="AW23" s="14"/>
      <c r="AX23" s="14"/>
      <c r="AY23" s="14"/>
      <c r="AZ23" s="14"/>
      <c r="BA23" s="14">
        <v>78</v>
      </c>
      <c r="BB23" s="45"/>
      <c r="BC23" s="48">
        <f t="shared" si="13"/>
        <v>79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7186</v>
      </c>
      <c r="FK23" s="121">
        <v>7196</v>
      </c>
    </row>
    <row r="24" spans="1:167" ht="16.5" customHeight="1">
      <c r="A24" s="26">
        <v>14</v>
      </c>
      <c r="B24" s="26">
        <v>17312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menganalisis fungsi lingkungan, menentukan cara mencegah pencemaran dan mencegah kerusakan lingkungan dengan sangat baik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ketrampilan melestarikan lingkungan hidup, mencegah pencemaran, dan mencegah kerusakan lingkungan dengan sangat baik</v>
      </c>
      <c r="Q24" s="39"/>
      <c r="R24" s="39"/>
      <c r="S24" s="25"/>
      <c r="T24" s="15">
        <v>83</v>
      </c>
      <c r="U24" s="14"/>
      <c r="V24" s="14">
        <v>85</v>
      </c>
      <c r="W24" s="14"/>
      <c r="X24" s="14"/>
      <c r="Y24" s="14"/>
      <c r="Z24" s="14"/>
      <c r="AA24" s="45">
        <f t="shared" si="34"/>
        <v>84</v>
      </c>
      <c r="AB24" s="48">
        <f t="shared" si="10"/>
        <v>84</v>
      </c>
      <c r="AC24" s="15">
        <v>85</v>
      </c>
      <c r="AD24" s="14"/>
      <c r="AE24" s="14"/>
      <c r="AF24" s="14"/>
      <c r="AG24" s="14"/>
      <c r="AH24" s="14"/>
      <c r="AI24" s="14">
        <v>81</v>
      </c>
      <c r="AJ24" s="45"/>
      <c r="AK24" s="48">
        <f t="shared" si="11"/>
        <v>83</v>
      </c>
      <c r="AL24" s="15">
        <v>87</v>
      </c>
      <c r="AM24" s="14"/>
      <c r="AN24" s="14"/>
      <c r="AO24" s="14"/>
      <c r="AP24" s="14"/>
      <c r="AQ24" s="14"/>
      <c r="AR24" s="14"/>
      <c r="AS24" s="45"/>
      <c r="AT24" s="48">
        <f t="shared" si="12"/>
        <v>87</v>
      </c>
      <c r="AU24" s="15">
        <v>91</v>
      </c>
      <c r="AV24" s="14"/>
      <c r="AW24" s="14"/>
      <c r="AX24" s="14"/>
      <c r="AY24" s="14"/>
      <c r="AZ24" s="14"/>
      <c r="BA24" s="14">
        <v>86</v>
      </c>
      <c r="BB24" s="45"/>
      <c r="BC24" s="48">
        <f t="shared" si="13"/>
        <v>88.5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17313</v>
      </c>
      <c r="C25" s="26" t="s">
        <v>74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Memiliki kemampuan menganalisis fungsi lingkungan, menentukan cara mencegah pencemaran dan mencegah kerusakan lingkungan dengan sangat baik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ketrampilan melestarikan lingkungan hidup, mencegah pencemaran, dan mencegah kerusakan lingkungan dengan sangat baik</v>
      </c>
      <c r="Q25" s="39"/>
      <c r="R25" s="39"/>
      <c r="S25" s="25"/>
      <c r="T25" s="15">
        <v>84</v>
      </c>
      <c r="U25" s="14"/>
      <c r="V25" s="14">
        <v>85</v>
      </c>
      <c r="W25" s="14"/>
      <c r="X25" s="14"/>
      <c r="Y25" s="14"/>
      <c r="Z25" s="14"/>
      <c r="AA25" s="45">
        <f t="shared" si="34"/>
        <v>84.5</v>
      </c>
      <c r="AB25" s="48">
        <f t="shared" si="10"/>
        <v>84.5</v>
      </c>
      <c r="AC25" s="15">
        <v>85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82.5</v>
      </c>
      <c r="AL25" s="15">
        <v>79</v>
      </c>
      <c r="AM25" s="14"/>
      <c r="AN25" s="14"/>
      <c r="AO25" s="14"/>
      <c r="AP25" s="14"/>
      <c r="AQ25" s="14"/>
      <c r="AR25" s="14"/>
      <c r="AS25" s="45"/>
      <c r="AT25" s="48">
        <f t="shared" si="12"/>
        <v>79</v>
      </c>
      <c r="AU25" s="15">
        <v>83</v>
      </c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80.5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7187</v>
      </c>
      <c r="FK25" s="121">
        <v>7197</v>
      </c>
    </row>
    <row r="26" spans="1:167" ht="16.5" customHeight="1">
      <c r="A26" s="26">
        <v>16</v>
      </c>
      <c r="B26" s="26">
        <v>17314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Memiliki kemampuan menganalisis fungsi lingkungan, menentukan cara mencegah pencemaran dan mencegah kerusakan lingkungan dengan sangat baik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Memiliki ketrampilan melestarikan lingkungan hidup, mencegah pencemaran, dan mencegah kerusakan lingkungan dengan sangat baik</v>
      </c>
      <c r="Q26" s="39"/>
      <c r="R26" s="39"/>
      <c r="S26" s="25"/>
      <c r="T26" s="15">
        <v>82</v>
      </c>
      <c r="U26" s="14"/>
      <c r="V26" s="14">
        <v>80</v>
      </c>
      <c r="W26" s="14"/>
      <c r="X26" s="14"/>
      <c r="Y26" s="14"/>
      <c r="Z26" s="14"/>
      <c r="AA26" s="45">
        <f t="shared" si="34"/>
        <v>81</v>
      </c>
      <c r="AB26" s="48">
        <f t="shared" si="10"/>
        <v>81</v>
      </c>
      <c r="AC26" s="15">
        <v>81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80.5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15">
        <v>82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81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17315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Memiliki kemampuan menganalisis fungsi lingkungan, menentukan cara mencegah pencemaran dan mencegah kerusakan lingkungan dengan sangat baik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ketrampilan melestarikan lingkungan hidup, mencegah pencemaran, dan mencegah kerusakan lingkungan dengan sangat baik</v>
      </c>
      <c r="Q27" s="39"/>
      <c r="R27" s="39"/>
      <c r="S27" s="25"/>
      <c r="T27" s="15">
        <v>84</v>
      </c>
      <c r="U27" s="14"/>
      <c r="V27" s="14">
        <v>85</v>
      </c>
      <c r="W27" s="14"/>
      <c r="X27" s="14"/>
      <c r="Y27" s="14"/>
      <c r="Z27" s="14"/>
      <c r="AA27" s="45">
        <f t="shared" si="34"/>
        <v>84.5</v>
      </c>
      <c r="AB27" s="48">
        <f t="shared" si="10"/>
        <v>84.5</v>
      </c>
      <c r="AC27" s="15">
        <v>85</v>
      </c>
      <c r="AD27" s="14"/>
      <c r="AE27" s="14"/>
      <c r="AF27" s="14"/>
      <c r="AG27" s="14"/>
      <c r="AH27" s="14"/>
      <c r="AI27" s="14">
        <v>83</v>
      </c>
      <c r="AJ27" s="45"/>
      <c r="AK27" s="48">
        <f t="shared" si="11"/>
        <v>84</v>
      </c>
      <c r="AL27" s="15">
        <v>92</v>
      </c>
      <c r="AM27" s="14"/>
      <c r="AN27" s="14"/>
      <c r="AO27" s="14"/>
      <c r="AP27" s="14"/>
      <c r="AQ27" s="14"/>
      <c r="AR27" s="14"/>
      <c r="AS27" s="45"/>
      <c r="AT27" s="48">
        <f t="shared" si="12"/>
        <v>92</v>
      </c>
      <c r="AU27" s="15">
        <v>94</v>
      </c>
      <c r="AV27" s="14"/>
      <c r="AW27" s="14"/>
      <c r="AX27" s="14"/>
      <c r="AY27" s="14"/>
      <c r="AZ27" s="14"/>
      <c r="BA27" s="14">
        <v>90</v>
      </c>
      <c r="BB27" s="45"/>
      <c r="BC27" s="48">
        <f t="shared" si="13"/>
        <v>92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7188</v>
      </c>
      <c r="FK27" s="121">
        <v>7198</v>
      </c>
    </row>
    <row r="28" spans="1:167" ht="16.5" customHeight="1">
      <c r="A28" s="26">
        <v>18</v>
      </c>
      <c r="B28" s="26">
        <v>17316</v>
      </c>
      <c r="C28" s="26" t="s">
        <v>78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Memiliki kemampuan menganalisis fungsi lingkungan, menentukan cara mencegah pencemaran dan mencegah kerusakan lingkungan dengan sangat baik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ketrampilan melestarikan lingkungan hidup, mencegah pencemaran, dan mencegah kerusakan lingkungan dengan sangat baik</v>
      </c>
      <c r="Q28" s="39"/>
      <c r="R28" s="39"/>
      <c r="S28" s="25"/>
      <c r="T28" s="15">
        <v>86</v>
      </c>
      <c r="U28" s="14"/>
      <c r="V28" s="14">
        <v>85</v>
      </c>
      <c r="W28" s="14"/>
      <c r="X28" s="14"/>
      <c r="Y28" s="14"/>
      <c r="Z28" s="14"/>
      <c r="AA28" s="45">
        <f t="shared" si="34"/>
        <v>85.5</v>
      </c>
      <c r="AB28" s="48">
        <f t="shared" si="10"/>
        <v>85.5</v>
      </c>
      <c r="AC28" s="15">
        <v>85</v>
      </c>
      <c r="AD28" s="14"/>
      <c r="AE28" s="14"/>
      <c r="AF28" s="14"/>
      <c r="AG28" s="14"/>
      <c r="AH28" s="14"/>
      <c r="AI28" s="14">
        <v>84</v>
      </c>
      <c r="AJ28" s="45"/>
      <c r="AK28" s="48">
        <f t="shared" si="11"/>
        <v>84.5</v>
      </c>
      <c r="AL28" s="15">
        <v>87</v>
      </c>
      <c r="AM28" s="14"/>
      <c r="AN28" s="14"/>
      <c r="AO28" s="14"/>
      <c r="AP28" s="14"/>
      <c r="AQ28" s="14"/>
      <c r="AR28" s="14"/>
      <c r="AS28" s="45"/>
      <c r="AT28" s="48">
        <f t="shared" si="12"/>
        <v>87</v>
      </c>
      <c r="AU28" s="15">
        <v>85</v>
      </c>
      <c r="AV28" s="14"/>
      <c r="AW28" s="14"/>
      <c r="AX28" s="14"/>
      <c r="AY28" s="14"/>
      <c r="AZ28" s="14"/>
      <c r="BA28" s="14">
        <v>83</v>
      </c>
      <c r="BB28" s="45"/>
      <c r="BC28" s="48">
        <f t="shared" si="13"/>
        <v>84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17317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kemampuan menganalisis fungsi lingkungan, menentukan cara mencegah pencemaran dan mencegah kerusakan lingkungan dengan sangat baik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ketrampilan melestarikan lingkungan hidup, mencegah pencemaran, dan mencegah kerusakan lingkungan dengan sangat baik</v>
      </c>
      <c r="Q29" s="39"/>
      <c r="R29" s="39"/>
      <c r="S29" s="25"/>
      <c r="T29" s="15">
        <v>82</v>
      </c>
      <c r="U29" s="14"/>
      <c r="V29" s="14">
        <v>80</v>
      </c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>
        <v>81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80.5</v>
      </c>
      <c r="AL29" s="15">
        <v>87</v>
      </c>
      <c r="AM29" s="14"/>
      <c r="AN29" s="14"/>
      <c r="AO29" s="14"/>
      <c r="AP29" s="14"/>
      <c r="AQ29" s="14"/>
      <c r="AR29" s="14"/>
      <c r="AS29" s="45"/>
      <c r="AT29" s="48">
        <f t="shared" si="12"/>
        <v>87</v>
      </c>
      <c r="AU29" s="15">
        <v>89</v>
      </c>
      <c r="AV29" s="14"/>
      <c r="AW29" s="14"/>
      <c r="AX29" s="14"/>
      <c r="AY29" s="14"/>
      <c r="AZ29" s="14"/>
      <c r="BA29" s="14">
        <v>85</v>
      </c>
      <c r="BB29" s="45"/>
      <c r="BC29" s="48">
        <f t="shared" si="13"/>
        <v>87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7189</v>
      </c>
      <c r="FK29" s="121">
        <v>7199</v>
      </c>
    </row>
    <row r="30" spans="1:167" ht="16.5" customHeight="1">
      <c r="A30" s="26">
        <v>20</v>
      </c>
      <c r="B30" s="26">
        <v>17318</v>
      </c>
      <c r="C30" s="26" t="s">
        <v>80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Memiliki kemampuan menganalisis fungsi lingkungan, menentukan cara mencegah pencemaran dan mencegah kerusakan lingkungan dengan sangat baik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Memiliki ketrampilan melestarikan lingkungan hidup, mencegah pencemaran, dan mencegah kerusakan lingkungan dengan sangat baik</v>
      </c>
      <c r="Q30" s="39"/>
      <c r="R30" s="39"/>
      <c r="S30" s="25"/>
      <c r="T30" s="15">
        <v>83</v>
      </c>
      <c r="U30" s="14"/>
      <c r="V30" s="14">
        <v>85</v>
      </c>
      <c r="W30" s="14"/>
      <c r="X30" s="14"/>
      <c r="Y30" s="14"/>
      <c r="Z30" s="14"/>
      <c r="AA30" s="45">
        <f t="shared" si="34"/>
        <v>84</v>
      </c>
      <c r="AB30" s="48">
        <f t="shared" si="10"/>
        <v>84</v>
      </c>
      <c r="AC30" s="15">
        <v>81</v>
      </c>
      <c r="AD30" s="14"/>
      <c r="AE30" s="14"/>
      <c r="AF30" s="14"/>
      <c r="AG30" s="14"/>
      <c r="AH30" s="14"/>
      <c r="AI30" s="14">
        <v>79</v>
      </c>
      <c r="AJ30" s="45"/>
      <c r="AK30" s="48">
        <f t="shared" si="11"/>
        <v>80</v>
      </c>
      <c r="AL30" s="15">
        <v>91</v>
      </c>
      <c r="AM30" s="14"/>
      <c r="AN30" s="14"/>
      <c r="AO30" s="14"/>
      <c r="AP30" s="14"/>
      <c r="AQ30" s="14"/>
      <c r="AR30" s="14"/>
      <c r="AS30" s="45"/>
      <c r="AT30" s="48">
        <f t="shared" si="12"/>
        <v>91</v>
      </c>
      <c r="AU30" s="15">
        <v>87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86.5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17319</v>
      </c>
      <c r="C31" s="26" t="s">
        <v>81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kemampuan menganalisis fungsi lingkungan, menentukan cara mencegah pencemaran dan mencegah kerusakan lingkungan dengan sangat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ketrampilan melestarikan lingkungan hidup, mencegah pencemaran, dan mencegah kerusakan lingkungan dengan sangat baik</v>
      </c>
      <c r="Q31" s="39"/>
      <c r="R31" s="39"/>
      <c r="S31" s="25"/>
      <c r="T31" s="15">
        <v>81</v>
      </c>
      <c r="U31" s="14"/>
      <c r="V31" s="14">
        <v>80</v>
      </c>
      <c r="W31" s="14"/>
      <c r="X31" s="14"/>
      <c r="Y31" s="14"/>
      <c r="Z31" s="14"/>
      <c r="AA31" s="45">
        <f t="shared" si="34"/>
        <v>80.5</v>
      </c>
      <c r="AB31" s="48">
        <f t="shared" si="10"/>
        <v>80.5</v>
      </c>
      <c r="AC31" s="15">
        <v>81</v>
      </c>
      <c r="AD31" s="14"/>
      <c r="AE31" s="14"/>
      <c r="AF31" s="14"/>
      <c r="AG31" s="14"/>
      <c r="AH31" s="14"/>
      <c r="AI31" s="14">
        <v>81</v>
      </c>
      <c r="AJ31" s="45"/>
      <c r="AK31" s="48">
        <f t="shared" si="11"/>
        <v>81</v>
      </c>
      <c r="AL31" s="15">
        <v>83</v>
      </c>
      <c r="AM31" s="14"/>
      <c r="AN31" s="14"/>
      <c r="AO31" s="14"/>
      <c r="AP31" s="14"/>
      <c r="AQ31" s="14"/>
      <c r="AR31" s="14"/>
      <c r="AS31" s="45"/>
      <c r="AT31" s="48">
        <f t="shared" si="12"/>
        <v>83</v>
      </c>
      <c r="AU31" s="15">
        <v>87</v>
      </c>
      <c r="AV31" s="14"/>
      <c r="AW31" s="14"/>
      <c r="AX31" s="14"/>
      <c r="AY31" s="14"/>
      <c r="AZ31" s="14"/>
      <c r="BA31" s="14">
        <v>82</v>
      </c>
      <c r="BB31" s="45"/>
      <c r="BC31" s="48">
        <f t="shared" si="13"/>
        <v>84.5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7190</v>
      </c>
      <c r="FK31" s="121">
        <v>7200</v>
      </c>
    </row>
    <row r="32" spans="1:167" ht="16.5" customHeight="1">
      <c r="A32" s="26">
        <v>22</v>
      </c>
      <c r="B32" s="26">
        <v>17320</v>
      </c>
      <c r="C32" s="26" t="s">
        <v>82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menganalisis fungsi lingkungan, menentukan cara mencegah pencemaran dan mencegah kerusakan lingkungan dengan sangat baik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ketrampilan melestarikan lingkungan hidup, mencegah pencemaran, dan mencegah kerusakan lingkungan dengan sangat baik</v>
      </c>
      <c r="Q32" s="39"/>
      <c r="R32" s="39"/>
      <c r="S32" s="25"/>
      <c r="T32" s="15">
        <v>84</v>
      </c>
      <c r="U32" s="14"/>
      <c r="V32" s="14">
        <v>86</v>
      </c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87</v>
      </c>
      <c r="AD32" s="14"/>
      <c r="AE32" s="14"/>
      <c r="AF32" s="14"/>
      <c r="AG32" s="14"/>
      <c r="AH32" s="14"/>
      <c r="AI32" s="14">
        <v>81</v>
      </c>
      <c r="AJ32" s="45"/>
      <c r="AK32" s="48">
        <f t="shared" si="11"/>
        <v>84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>
        <v>85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82.5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17321</v>
      </c>
      <c r="C33" s="26" t="s">
        <v>83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kemampuan menganalisis fungsi lingkungan, menentukan cara mencegah pencemaran dan mencegah kerusakan lingkungan dengan sangat baik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ketrampilan melestarikan lingkungan hidup, mencegah pencemaran, dan mencegah kerusakan lingkungan dengan sangat baik</v>
      </c>
      <c r="Q33" s="39"/>
      <c r="R33" s="39"/>
      <c r="S33" s="25"/>
      <c r="T33" s="15">
        <v>81</v>
      </c>
      <c r="U33" s="14"/>
      <c r="V33" s="14">
        <v>80</v>
      </c>
      <c r="W33" s="14"/>
      <c r="X33" s="14"/>
      <c r="Y33" s="14"/>
      <c r="Z33" s="14"/>
      <c r="AA33" s="45">
        <f t="shared" si="34"/>
        <v>80.5</v>
      </c>
      <c r="AB33" s="48">
        <f t="shared" si="10"/>
        <v>80.5</v>
      </c>
      <c r="AC33" s="15">
        <v>81</v>
      </c>
      <c r="AD33" s="14"/>
      <c r="AE33" s="14"/>
      <c r="AF33" s="14"/>
      <c r="AG33" s="14"/>
      <c r="AH33" s="14"/>
      <c r="AI33" s="14">
        <v>81</v>
      </c>
      <c r="AJ33" s="45"/>
      <c r="AK33" s="48">
        <f t="shared" si="11"/>
        <v>81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83</v>
      </c>
      <c r="AV33" s="14"/>
      <c r="AW33" s="14"/>
      <c r="AX33" s="14"/>
      <c r="AY33" s="14"/>
      <c r="AZ33" s="14"/>
      <c r="BA33" s="14">
        <v>81</v>
      </c>
      <c r="BB33" s="45"/>
      <c r="BC33" s="48">
        <f t="shared" si="13"/>
        <v>82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17322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Memiliki kemampuan menganalisis fungsi lingkungan, menentukan cara mencegah pencemaran dan mencegah kerusakan lingkungan dengan sangat baik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ketrampilan melestarikan lingkungan hidup, mencegah pencemaran, dan mencegah kerusakan lingkungan dengan sangat baik</v>
      </c>
      <c r="Q34" s="39"/>
      <c r="R34" s="39"/>
      <c r="S34" s="25"/>
      <c r="T34" s="15">
        <v>81</v>
      </c>
      <c r="U34" s="14"/>
      <c r="V34" s="14">
        <v>85</v>
      </c>
      <c r="W34" s="14"/>
      <c r="X34" s="14"/>
      <c r="Y34" s="14"/>
      <c r="Z34" s="14"/>
      <c r="AA34" s="45">
        <f t="shared" si="34"/>
        <v>83</v>
      </c>
      <c r="AB34" s="48">
        <f t="shared" si="10"/>
        <v>83</v>
      </c>
      <c r="AC34" s="15">
        <v>83</v>
      </c>
      <c r="AD34" s="14"/>
      <c r="AE34" s="14"/>
      <c r="AF34" s="14"/>
      <c r="AG34" s="14"/>
      <c r="AH34" s="14"/>
      <c r="AI34" s="14">
        <v>79</v>
      </c>
      <c r="AJ34" s="45"/>
      <c r="AK34" s="48">
        <f t="shared" si="11"/>
        <v>81</v>
      </c>
      <c r="AL34" s="15">
        <v>87</v>
      </c>
      <c r="AM34" s="14"/>
      <c r="AN34" s="14"/>
      <c r="AO34" s="14"/>
      <c r="AP34" s="14"/>
      <c r="AQ34" s="14"/>
      <c r="AR34" s="14"/>
      <c r="AS34" s="45"/>
      <c r="AT34" s="48">
        <f t="shared" si="12"/>
        <v>87</v>
      </c>
      <c r="AU34" s="15">
        <v>89</v>
      </c>
      <c r="AV34" s="14"/>
      <c r="AW34" s="14"/>
      <c r="AX34" s="14"/>
      <c r="AY34" s="14"/>
      <c r="AZ34" s="14"/>
      <c r="BA34" s="14">
        <v>85</v>
      </c>
      <c r="BB34" s="45"/>
      <c r="BC34" s="48">
        <f t="shared" si="13"/>
        <v>87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17323</v>
      </c>
      <c r="C35" s="26" t="s">
        <v>85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Memiliki kemampuan menganalisis fungsi lingkungan, menentukan cara mencegah pencemaran dan mencegah kerusakan lingkungan dengan sangat baik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Memiliki ketrampilan melestarikan lingkungan hidup, mencegah pencemaran, dan mencegah kerusakan lingkungan dengan sangat baik</v>
      </c>
      <c r="Q35" s="39"/>
      <c r="R35" s="39"/>
      <c r="S35" s="25"/>
      <c r="T35" s="15">
        <v>81</v>
      </c>
      <c r="U35" s="14"/>
      <c r="V35" s="14">
        <v>80</v>
      </c>
      <c r="W35" s="14"/>
      <c r="X35" s="14"/>
      <c r="Y35" s="14"/>
      <c r="Z35" s="14"/>
      <c r="AA35" s="45">
        <f t="shared" si="34"/>
        <v>80.5</v>
      </c>
      <c r="AB35" s="48">
        <f t="shared" si="10"/>
        <v>80.5</v>
      </c>
      <c r="AC35" s="15">
        <v>81</v>
      </c>
      <c r="AD35" s="14"/>
      <c r="AE35" s="14"/>
      <c r="AF35" s="14"/>
      <c r="AG35" s="14"/>
      <c r="AH35" s="14"/>
      <c r="AI35" s="14">
        <v>81</v>
      </c>
      <c r="AJ35" s="45"/>
      <c r="AK35" s="48">
        <f t="shared" si="11"/>
        <v>81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83</v>
      </c>
      <c r="AV35" s="14"/>
      <c r="AW35" s="14"/>
      <c r="AX35" s="14"/>
      <c r="AY35" s="14"/>
      <c r="AZ35" s="14"/>
      <c r="BA35" s="14">
        <v>77</v>
      </c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17324</v>
      </c>
      <c r="C36" s="26" t="s">
        <v>86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kemampuan menganalisis fungsi lingkungan, menentukan cara mencegah pencemaran dan mencegah kerusakan lingkungan dengan sangat baik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ketrampilan melestarikan lingkungan hidup, mencegah pencemaran, dan mencegah kerusakan lingkungan dengan sangat baik</v>
      </c>
      <c r="Q36" s="39"/>
      <c r="R36" s="39"/>
      <c r="S36" s="25"/>
      <c r="T36" s="15">
        <v>81</v>
      </c>
      <c r="U36" s="14"/>
      <c r="V36" s="14">
        <v>80</v>
      </c>
      <c r="W36" s="14"/>
      <c r="X36" s="14"/>
      <c r="Y36" s="14"/>
      <c r="Z36" s="14"/>
      <c r="AA36" s="45">
        <f t="shared" si="34"/>
        <v>80.5</v>
      </c>
      <c r="AB36" s="48">
        <f t="shared" si="10"/>
        <v>80.5</v>
      </c>
      <c r="AC36" s="15">
        <v>81</v>
      </c>
      <c r="AD36" s="14"/>
      <c r="AE36" s="14"/>
      <c r="AF36" s="14"/>
      <c r="AG36" s="14"/>
      <c r="AH36" s="14"/>
      <c r="AI36" s="14">
        <v>81</v>
      </c>
      <c r="AJ36" s="45"/>
      <c r="AK36" s="48">
        <f t="shared" si="11"/>
        <v>81</v>
      </c>
      <c r="AL36" s="15">
        <v>82</v>
      </c>
      <c r="AM36" s="14"/>
      <c r="AN36" s="14"/>
      <c r="AO36" s="14"/>
      <c r="AP36" s="14"/>
      <c r="AQ36" s="14"/>
      <c r="AR36" s="14"/>
      <c r="AS36" s="45"/>
      <c r="AT36" s="48">
        <f t="shared" si="12"/>
        <v>82</v>
      </c>
      <c r="AU36" s="15">
        <v>86</v>
      </c>
      <c r="AV36" s="14"/>
      <c r="AW36" s="14"/>
      <c r="AX36" s="14"/>
      <c r="AY36" s="14"/>
      <c r="AZ36" s="14"/>
      <c r="BA36" s="14">
        <v>81</v>
      </c>
      <c r="BB36" s="45"/>
      <c r="BC36" s="48">
        <f t="shared" si="13"/>
        <v>83.5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17325</v>
      </c>
      <c r="C37" s="26" t="s">
        <v>87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86</v>
      </c>
      <c r="H37" s="35" t="str">
        <f t="shared" si="3"/>
        <v>B</v>
      </c>
      <c r="I37" s="61">
        <v>1</v>
      </c>
      <c r="J37" s="35" t="str">
        <f t="shared" si="4"/>
        <v>Memiliki kemampuan menganalisis fungsi lingkungan, menentukan cara mencegah pencemaran dan mencegah kerusakan lingkungan dengan sangat baik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ketrampilan melestarikan lingkungan hidup, mencegah pencemaran, dan mencegah kerusakan lingkungan dengan sangat baik</v>
      </c>
      <c r="Q37" s="39"/>
      <c r="R37" s="39"/>
      <c r="S37" s="25"/>
      <c r="T37" s="15">
        <v>83</v>
      </c>
      <c r="U37" s="14"/>
      <c r="V37" s="14">
        <v>85</v>
      </c>
      <c r="W37" s="14"/>
      <c r="X37" s="14"/>
      <c r="Y37" s="14"/>
      <c r="Z37" s="14"/>
      <c r="AA37" s="45">
        <f t="shared" si="34"/>
        <v>84</v>
      </c>
      <c r="AB37" s="48">
        <f t="shared" si="10"/>
        <v>84</v>
      </c>
      <c r="AC37" s="15">
        <v>84</v>
      </c>
      <c r="AD37" s="14"/>
      <c r="AE37" s="14"/>
      <c r="AF37" s="14"/>
      <c r="AG37" s="14"/>
      <c r="AH37" s="14"/>
      <c r="AI37" s="14">
        <v>82</v>
      </c>
      <c r="AJ37" s="45"/>
      <c r="AK37" s="48">
        <f t="shared" si="11"/>
        <v>83</v>
      </c>
      <c r="AL37" s="15">
        <v>88</v>
      </c>
      <c r="AM37" s="14"/>
      <c r="AN37" s="14"/>
      <c r="AO37" s="14"/>
      <c r="AP37" s="14"/>
      <c r="AQ37" s="14"/>
      <c r="AR37" s="14"/>
      <c r="AS37" s="45"/>
      <c r="AT37" s="48">
        <f t="shared" si="12"/>
        <v>88</v>
      </c>
      <c r="AU37" s="15">
        <v>90</v>
      </c>
      <c r="AV37" s="14"/>
      <c r="AW37" s="14"/>
      <c r="AX37" s="14"/>
      <c r="AY37" s="14"/>
      <c r="AZ37" s="14"/>
      <c r="BA37" s="14">
        <v>86</v>
      </c>
      <c r="BB37" s="45"/>
      <c r="BC37" s="48">
        <f t="shared" si="13"/>
        <v>88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17326</v>
      </c>
      <c r="C38" s="26" t="s">
        <v>88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Memiliki kemampuan menganalisis fungsi lingkungan, menentukan cara mencegah pencemaran dan mencegah kerusakan lingkungan dengan sangat baik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Memiliki ketrampilan melestarikan lingkungan hidup, mencegah pencemaran, dan mencegah kerusakan lingkungan dengan sangat baik</v>
      </c>
      <c r="Q38" s="39"/>
      <c r="R38" s="39"/>
      <c r="S38" s="25"/>
      <c r="T38" s="15">
        <v>82</v>
      </c>
      <c r="U38" s="14"/>
      <c r="V38" s="14">
        <v>80</v>
      </c>
      <c r="W38" s="14"/>
      <c r="X38" s="14"/>
      <c r="Y38" s="14"/>
      <c r="Z38" s="14"/>
      <c r="AA38" s="45">
        <f t="shared" si="34"/>
        <v>81</v>
      </c>
      <c r="AB38" s="48">
        <f t="shared" si="10"/>
        <v>81</v>
      </c>
      <c r="AC38" s="15">
        <v>81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80.5</v>
      </c>
      <c r="AL38" s="15">
        <v>83</v>
      </c>
      <c r="AM38" s="14"/>
      <c r="AN38" s="14"/>
      <c r="AO38" s="14"/>
      <c r="AP38" s="14"/>
      <c r="AQ38" s="14"/>
      <c r="AR38" s="14"/>
      <c r="AS38" s="45"/>
      <c r="AT38" s="48">
        <f t="shared" si="12"/>
        <v>83</v>
      </c>
      <c r="AU38" s="15">
        <v>79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78.5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17327</v>
      </c>
      <c r="C39" s="26" t="s">
        <v>89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menganalisis fungsi lingkungan, menentukan cara mencegah pencemaran dan mencegah kerusakan lingkungan dengan sangat baik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ketrampilan melestarikan lingkungan hidup, mencegah pencemaran, dan mencegah kerusakan lingkungan dengan sangat baik</v>
      </c>
      <c r="Q39" s="39"/>
      <c r="R39" s="39"/>
      <c r="S39" s="25"/>
      <c r="T39" s="15">
        <v>86</v>
      </c>
      <c r="U39" s="14"/>
      <c r="V39" s="14">
        <v>85</v>
      </c>
      <c r="W39" s="14"/>
      <c r="X39" s="14"/>
      <c r="Y39" s="14"/>
      <c r="Z39" s="14"/>
      <c r="AA39" s="45">
        <f t="shared" si="34"/>
        <v>85.5</v>
      </c>
      <c r="AB39" s="48">
        <f t="shared" si="10"/>
        <v>85.5</v>
      </c>
      <c r="AC39" s="15">
        <v>85</v>
      </c>
      <c r="AD39" s="14"/>
      <c r="AE39" s="14"/>
      <c r="AF39" s="14"/>
      <c r="AG39" s="14"/>
      <c r="AH39" s="14"/>
      <c r="AI39" s="14">
        <v>84</v>
      </c>
      <c r="AJ39" s="45"/>
      <c r="AK39" s="48">
        <f t="shared" si="11"/>
        <v>84.5</v>
      </c>
      <c r="AL39" s="15">
        <v>86</v>
      </c>
      <c r="AM39" s="14"/>
      <c r="AN39" s="14"/>
      <c r="AO39" s="14"/>
      <c r="AP39" s="14"/>
      <c r="AQ39" s="14"/>
      <c r="AR39" s="14"/>
      <c r="AS39" s="45"/>
      <c r="AT39" s="48">
        <f t="shared" si="12"/>
        <v>86</v>
      </c>
      <c r="AU39" s="15">
        <v>82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81.5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17328</v>
      </c>
      <c r="C40" s="26" t="s">
        <v>90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Memiliki kemampuan menganalisis fungsi lingkungan, menentukan cara mencegah pencemaran dan mencegah kerusakan lingkungan dengan sangat baik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ketrampilan melestarikan lingkungan hidup, mencegah pencemaran, dan mencegah kerusakan lingkungan dengan sangat baik</v>
      </c>
      <c r="Q40" s="39"/>
      <c r="R40" s="39"/>
      <c r="S40" s="25"/>
      <c r="T40" s="15">
        <v>82</v>
      </c>
      <c r="U40" s="14"/>
      <c r="V40" s="14">
        <v>85</v>
      </c>
      <c r="W40" s="14"/>
      <c r="X40" s="14"/>
      <c r="Y40" s="14"/>
      <c r="Z40" s="14"/>
      <c r="AA40" s="45">
        <f t="shared" si="34"/>
        <v>83.5</v>
      </c>
      <c r="AB40" s="48">
        <f t="shared" si="10"/>
        <v>83.5</v>
      </c>
      <c r="AC40" s="15">
        <v>84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82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81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80.5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17329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menganalisis fungsi lingkungan, menentukan cara mencegah pencemaran dan mencegah kerusakan lingkungan dengan sangat baik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ketrampilan melestarikan lingkungan hidup, mencegah pencemaran, dan mencegah kerusakan lingkungan dengan sangat baik</v>
      </c>
      <c r="Q41" s="39"/>
      <c r="R41" s="39"/>
      <c r="S41" s="25"/>
      <c r="T41" s="15">
        <v>81</v>
      </c>
      <c r="U41" s="14"/>
      <c r="V41" s="14">
        <v>80</v>
      </c>
      <c r="W41" s="14"/>
      <c r="X41" s="14"/>
      <c r="Y41" s="14"/>
      <c r="Z41" s="14"/>
      <c r="AA41" s="45">
        <f t="shared" si="34"/>
        <v>80.5</v>
      </c>
      <c r="AB41" s="48">
        <f t="shared" si="10"/>
        <v>80.5</v>
      </c>
      <c r="AC41" s="15">
        <v>82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81</v>
      </c>
      <c r="AL41" s="15">
        <v>83</v>
      </c>
      <c r="AM41" s="14"/>
      <c r="AN41" s="14"/>
      <c r="AO41" s="14"/>
      <c r="AP41" s="14"/>
      <c r="AQ41" s="14"/>
      <c r="AR41" s="14"/>
      <c r="AS41" s="45"/>
      <c r="AT41" s="48">
        <f t="shared" si="12"/>
        <v>83</v>
      </c>
      <c r="AU41" s="15">
        <v>80</v>
      </c>
      <c r="AV41" s="14"/>
      <c r="AW41" s="14"/>
      <c r="AX41" s="14"/>
      <c r="AY41" s="14"/>
      <c r="AZ41" s="14"/>
      <c r="BA41" s="14">
        <v>77</v>
      </c>
      <c r="BB41" s="45"/>
      <c r="BC41" s="48">
        <f t="shared" si="13"/>
        <v>78.5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17330</v>
      </c>
      <c r="C42" s="26" t="s">
        <v>92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Memiliki kemampuan menganalisis fungsi lingkungan, menentukan cara mencegah pencemaran dan mencegah kerusakan lingkungan dengan sangat baik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ketrampilan melestarikan lingkungan hidup, mencegah pencemaran, dan mencegah kerusakan lingkungan dengan sangat baik</v>
      </c>
      <c r="Q42" s="39"/>
      <c r="R42" s="39"/>
      <c r="S42" s="25"/>
      <c r="T42" s="15">
        <v>85</v>
      </c>
      <c r="U42" s="14"/>
      <c r="V42" s="14">
        <v>85</v>
      </c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86</v>
      </c>
      <c r="AD42" s="14"/>
      <c r="AE42" s="14"/>
      <c r="AF42" s="14"/>
      <c r="AG42" s="14"/>
      <c r="AH42" s="14"/>
      <c r="AI42" s="14">
        <v>84</v>
      </c>
      <c r="AJ42" s="45"/>
      <c r="AK42" s="48">
        <f t="shared" si="11"/>
        <v>85</v>
      </c>
      <c r="AL42" s="15">
        <v>87</v>
      </c>
      <c r="AM42" s="14"/>
      <c r="AN42" s="14"/>
      <c r="AO42" s="14"/>
      <c r="AP42" s="14"/>
      <c r="AQ42" s="14"/>
      <c r="AR42" s="14"/>
      <c r="AS42" s="45"/>
      <c r="AT42" s="48">
        <f t="shared" si="12"/>
        <v>87</v>
      </c>
      <c r="AU42" s="15">
        <v>83</v>
      </c>
      <c r="AV42" s="14"/>
      <c r="AW42" s="14"/>
      <c r="AX42" s="14"/>
      <c r="AY42" s="14"/>
      <c r="AZ42" s="14"/>
      <c r="BA42" s="14">
        <v>82</v>
      </c>
      <c r="BB42" s="45"/>
      <c r="BC42" s="48">
        <f t="shared" si="13"/>
        <v>82.5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17331</v>
      </c>
      <c r="C43" s="26" t="s">
        <v>93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Memiliki kemampuan menganalisis fungsi lingkungan, menentukan cara mencegah pencemaran dan mencegah kerusakan lingkungan dengan sangat baik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ketrampilan melestarikan lingkungan hidup, mencegah pencemaran, dan mencegah kerusakan lingkungan dengan sangat baik</v>
      </c>
      <c r="Q43" s="39"/>
      <c r="R43" s="39"/>
      <c r="S43" s="25"/>
      <c r="T43" s="15">
        <v>84</v>
      </c>
      <c r="U43" s="14"/>
      <c r="V43" s="14">
        <v>85</v>
      </c>
      <c r="W43" s="14"/>
      <c r="X43" s="14"/>
      <c r="Y43" s="14"/>
      <c r="Z43" s="14"/>
      <c r="AA43" s="45">
        <f t="shared" si="34"/>
        <v>84.5</v>
      </c>
      <c r="AB43" s="48">
        <f t="shared" si="10"/>
        <v>84.5</v>
      </c>
      <c r="AC43" s="15">
        <v>85</v>
      </c>
      <c r="AD43" s="14"/>
      <c r="AE43" s="14"/>
      <c r="AF43" s="14"/>
      <c r="AG43" s="14"/>
      <c r="AH43" s="14"/>
      <c r="AI43" s="14">
        <v>83</v>
      </c>
      <c r="AJ43" s="45"/>
      <c r="AK43" s="48">
        <f t="shared" si="11"/>
        <v>84</v>
      </c>
      <c r="AL43" s="15">
        <v>88</v>
      </c>
      <c r="AM43" s="14"/>
      <c r="AN43" s="14"/>
      <c r="AO43" s="14"/>
      <c r="AP43" s="14"/>
      <c r="AQ43" s="14"/>
      <c r="AR43" s="14"/>
      <c r="AS43" s="45"/>
      <c r="AT43" s="48">
        <f t="shared" si="12"/>
        <v>88</v>
      </c>
      <c r="AU43" s="15">
        <v>86</v>
      </c>
      <c r="AV43" s="14"/>
      <c r="AW43" s="14"/>
      <c r="AX43" s="14"/>
      <c r="AY43" s="14"/>
      <c r="AZ43" s="14"/>
      <c r="BA43" s="14">
        <v>84</v>
      </c>
      <c r="BB43" s="45"/>
      <c r="BC43" s="48">
        <f t="shared" si="13"/>
        <v>85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17332</v>
      </c>
      <c r="C44" s="26" t="s">
        <v>94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menganalisis fungsi lingkungan, menentukan cara mencegah pencemaran dan mencegah kerusakan lingkungan dengan sangat baik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ketrampilan melestarikan lingkungan hidup, mencegah pencemaran, dan mencegah kerusakan lingkungan dengan sangat baik</v>
      </c>
      <c r="Q44" s="39"/>
      <c r="R44" s="39"/>
      <c r="S44" s="25"/>
      <c r="T44" s="15">
        <v>81</v>
      </c>
      <c r="U44" s="14"/>
      <c r="V44" s="14">
        <v>85</v>
      </c>
      <c r="W44" s="14"/>
      <c r="X44" s="14"/>
      <c r="Y44" s="14"/>
      <c r="Z44" s="14"/>
      <c r="AA44" s="45">
        <f t="shared" si="34"/>
        <v>83</v>
      </c>
      <c r="AB44" s="48">
        <f t="shared" si="10"/>
        <v>83</v>
      </c>
      <c r="AC44" s="15">
        <v>83</v>
      </c>
      <c r="AD44" s="14"/>
      <c r="AE44" s="14"/>
      <c r="AF44" s="14"/>
      <c r="AG44" s="14"/>
      <c r="AH44" s="14"/>
      <c r="AI44" s="14">
        <v>79</v>
      </c>
      <c r="AJ44" s="45"/>
      <c r="AK44" s="48">
        <f t="shared" si="11"/>
        <v>81</v>
      </c>
      <c r="AL44" s="15">
        <v>81</v>
      </c>
      <c r="AM44" s="14"/>
      <c r="AN44" s="14"/>
      <c r="AO44" s="14"/>
      <c r="AP44" s="14"/>
      <c r="AQ44" s="14"/>
      <c r="AR44" s="14"/>
      <c r="AS44" s="45"/>
      <c r="AT44" s="48">
        <f t="shared" si="12"/>
        <v>81</v>
      </c>
      <c r="AU44" s="15">
        <v>83</v>
      </c>
      <c r="AV44" s="14"/>
      <c r="AW44" s="14"/>
      <c r="AX44" s="14"/>
      <c r="AY44" s="14"/>
      <c r="AZ44" s="14"/>
      <c r="BA44" s="14">
        <v>76</v>
      </c>
      <c r="BB44" s="45"/>
      <c r="BC44" s="48">
        <f t="shared" si="13"/>
        <v>79.5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17333</v>
      </c>
      <c r="C45" s="26" t="s">
        <v>95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1</v>
      </c>
      <c r="J45" s="35" t="str">
        <f t="shared" si="4"/>
        <v>Memiliki kemampuan menganalisis fungsi lingkungan, menentukan cara mencegah pencemaran dan mencegah kerusakan lingkungan dengan sangat baik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ketrampilan melestarikan lingkungan hidup, mencegah pencemaran, dan mencegah kerusakan lingkungan dengan sangat baik</v>
      </c>
      <c r="Q45" s="39"/>
      <c r="R45" s="39"/>
      <c r="S45" s="25"/>
      <c r="T45" s="15">
        <v>81</v>
      </c>
      <c r="U45" s="14"/>
      <c r="V45" s="14">
        <v>85</v>
      </c>
      <c r="W45" s="14"/>
      <c r="X45" s="14"/>
      <c r="Y45" s="14"/>
      <c r="Z45" s="14"/>
      <c r="AA45" s="45">
        <f t="shared" si="34"/>
        <v>83</v>
      </c>
      <c r="AB45" s="48">
        <f t="shared" si="10"/>
        <v>83</v>
      </c>
      <c r="AC45" s="15">
        <v>83</v>
      </c>
      <c r="AD45" s="14"/>
      <c r="AE45" s="14"/>
      <c r="AF45" s="14"/>
      <c r="AG45" s="14"/>
      <c r="AH45" s="14"/>
      <c r="AI45" s="14">
        <v>79</v>
      </c>
      <c r="AJ45" s="45"/>
      <c r="AK45" s="48">
        <f t="shared" si="11"/>
        <v>81</v>
      </c>
      <c r="AL45" s="15">
        <v>89</v>
      </c>
      <c r="AM45" s="14"/>
      <c r="AN45" s="14"/>
      <c r="AO45" s="14"/>
      <c r="AP45" s="14"/>
      <c r="AQ45" s="14"/>
      <c r="AR45" s="14"/>
      <c r="AS45" s="45"/>
      <c r="AT45" s="48">
        <f t="shared" si="12"/>
        <v>89</v>
      </c>
      <c r="AU45" s="15">
        <v>91</v>
      </c>
      <c r="AV45" s="14"/>
      <c r="AW45" s="14"/>
      <c r="AX45" s="14"/>
      <c r="AY45" s="14"/>
      <c r="AZ45" s="14"/>
      <c r="BA45" s="14">
        <v>87</v>
      </c>
      <c r="BB45" s="45"/>
      <c r="BC45" s="48">
        <f t="shared" si="13"/>
        <v>89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X.MIPA-1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Perpustakaan 2</cp:lastModifiedBy>
  <dcterms:created xsi:type="dcterms:W3CDTF">2015-09-01T09:01:01Z</dcterms:created>
  <dcterms:modified xsi:type="dcterms:W3CDTF">2018-12-10T06:44:00Z</dcterms:modified>
  <cp:category/>
</cp:coreProperties>
</file>