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.MIPA-5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H43"/>
  <c r="G43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L42"/>
  <c r="K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K41"/>
  <c r="L41" s="1"/>
  <c r="J41"/>
  <c r="H41"/>
  <c r="G41"/>
  <c r="F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N40"/>
  <c r="M40"/>
  <c r="L40"/>
  <c r="K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M39"/>
  <c r="N39" s="1"/>
  <c r="K39"/>
  <c r="L39" s="1"/>
  <c r="J39"/>
  <c r="H39"/>
  <c r="G39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L38"/>
  <c r="K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K37"/>
  <c r="L37" s="1"/>
  <c r="J37"/>
  <c r="H37"/>
  <c r="G37"/>
  <c r="F37"/>
  <c r="E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N36"/>
  <c r="M36"/>
  <c r="L36"/>
  <c r="K36"/>
  <c r="J36"/>
  <c r="G36"/>
  <c r="H36" s="1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M35"/>
  <c r="N35" s="1"/>
  <c r="K35"/>
  <c r="L35" s="1"/>
  <c r="J35"/>
  <c r="H35"/>
  <c r="G35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L34"/>
  <c r="K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H33"/>
  <c r="G33"/>
  <c r="F33"/>
  <c r="E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N32"/>
  <c r="M32"/>
  <c r="L32"/>
  <c r="K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M31"/>
  <c r="N31" s="1"/>
  <c r="K31"/>
  <c r="L31" s="1"/>
  <c r="J31"/>
  <c r="H31"/>
  <c r="G3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L30"/>
  <c r="K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K29"/>
  <c r="L29" s="1"/>
  <c r="J29"/>
  <c r="H29"/>
  <c r="G29"/>
  <c r="F29"/>
  <c r="E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N28"/>
  <c r="M28"/>
  <c r="L28"/>
  <c r="K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M27"/>
  <c r="N27" s="1"/>
  <c r="K27"/>
  <c r="L27" s="1"/>
  <c r="J27"/>
  <c r="H27"/>
  <c r="G27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L26"/>
  <c r="K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M25"/>
  <c r="N25" s="1"/>
  <c r="K25"/>
  <c r="L25" s="1"/>
  <c r="J25"/>
  <c r="H25"/>
  <c r="G25"/>
  <c r="F25"/>
  <c r="E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N24"/>
  <c r="M24"/>
  <c r="L24"/>
  <c r="K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M23"/>
  <c r="N23" s="1"/>
  <c r="K23"/>
  <c r="L23" s="1"/>
  <c r="J23"/>
  <c r="H23"/>
  <c r="G23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L22"/>
  <c r="K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K21"/>
  <c r="L21" s="1"/>
  <c r="J21"/>
  <c r="H21"/>
  <c r="G21"/>
  <c r="F21"/>
  <c r="E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N20"/>
  <c r="M20"/>
  <c r="L20"/>
  <c r="K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M19"/>
  <c r="N19" s="1"/>
  <c r="K19"/>
  <c r="L19" s="1"/>
  <c r="J19"/>
  <c r="H19"/>
  <c r="G19"/>
  <c r="F19"/>
  <c r="E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N18"/>
  <c r="M18"/>
  <c r="L18"/>
  <c r="K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M17"/>
  <c r="N17" s="1"/>
  <c r="K17"/>
  <c r="L17" s="1"/>
  <c r="J17"/>
  <c r="H17"/>
  <c r="G17"/>
  <c r="F17"/>
  <c r="E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AB16"/>
  <c r="AA16"/>
  <c r="P16"/>
  <c r="N16"/>
  <c r="M16"/>
  <c r="L16"/>
  <c r="K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M15"/>
  <c r="N15" s="1"/>
  <c r="K15"/>
  <c r="L15" s="1"/>
  <c r="J15"/>
  <c r="H15"/>
  <c r="G15"/>
  <c r="F15"/>
  <c r="E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N14"/>
  <c r="M14"/>
  <c r="L14"/>
  <c r="K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M13"/>
  <c r="N13" s="1"/>
  <c r="K13"/>
  <c r="L13" s="1"/>
  <c r="J13"/>
  <c r="H13"/>
  <c r="G13"/>
  <c r="F13"/>
  <c r="E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N12"/>
  <c r="M12"/>
  <c r="L12"/>
  <c r="K12"/>
  <c r="J12"/>
  <c r="G12"/>
  <c r="H12" s="1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M11" s="1"/>
  <c r="CN11"/>
  <c r="CE11"/>
  <c r="BC11"/>
  <c r="AT11"/>
  <c r="AK11"/>
  <c r="AB11"/>
  <c r="P11"/>
  <c r="J11"/>
  <c r="K11" l="1"/>
  <c r="L11" s="1"/>
  <c r="M11"/>
  <c r="N11" s="1"/>
  <c r="G11"/>
  <c r="H11" s="1"/>
  <c r="E11"/>
  <c r="F11" s="1"/>
</calcChain>
</file>

<file path=xl/sharedStrings.xml><?xml version="1.0" encoding="utf-8"?>
<sst xmlns="http://schemas.openxmlformats.org/spreadsheetml/2006/main" count="135" uniqueCount="77">
  <si>
    <t>DAFTAR NILAI SISWA SMAN 14 SEMARANG SEMESTER GASAL TAHUN PELAJARAN 2018/2019</t>
  </si>
  <si>
    <t>Guru :</t>
  </si>
  <si>
    <t>Nyoman Wedu</t>
  </si>
  <si>
    <t>Kelas X.MIPA-5</t>
  </si>
  <si>
    <t>Mapel :</t>
  </si>
  <si>
    <t>Pendidikan Agama dan Budi Pekerti [ Kelompok A (Wajib)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</si>
  <si>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</si>
  <si>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</si>
  <si>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</si>
  <si>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</si>
  <si>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</si>
  <si>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</si>
  <si>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</si>
  <si>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</si>
  <si>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</si>
  <si>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</si>
  <si>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</si>
  <si>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</si>
  <si>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</si>
  <si>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</si>
  <si>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</si>
  <si>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</si>
  <si>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</si>
  <si>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</si>
  <si>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</si>
  <si>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</si>
  <si>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</si>
  <si>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</si>
  <si>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</si>
  <si>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</si>
  <si>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</si>
  <si>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</si>
  <si>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</si>
  <si>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</si>
  <si>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</si>
  <si>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</si>
  <si>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</si>
  <si>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</si>
  <si>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</si>
  <si>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</si>
  <si>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</si>
  <si>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</si>
  <si>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</si>
  <si>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</si>
  <si>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</si>
  <si>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</si>
  <si>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</si>
  <si>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</si>
  <si>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</si>
  <si>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</si>
  <si>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Metta Wening Tri Surya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</si>
  <si>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</si>
  <si>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</si>
  <si>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</si>
  <si>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</si>
  <si>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</si>
  <si>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</si>
  <si>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</si>
  <si>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</si>
  <si>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</si>
  <si>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</si>
  <si>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</si>
  <si>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</si>
  <si>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</si>
  <si>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</si>
  <si>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</si>
  <si>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</si>
  <si>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</si>
  <si>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</si>
  <si>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</si>
  <si>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</si>
  <si>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</si>
  <si>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</si>
  <si>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</si>
  <si>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14029</t>
  </si>
  <si>
    <t>Sangat mampu menguasai sejarah penyiaran agama Buddha di Indonesia, agama bagi kehidupan, kebebasan beragama, dan perlindungan</t>
  </si>
  <si>
    <t>Setia menjalankan penyiaran agama Buddha di Indonesia, agama bagi kehidupan, kebebasan beragama, dan perlindungan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</si>
</sst>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17" sqref="F1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37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37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3937</v>
      </c>
      <c r="C11" s="26" t="s">
        <v>50</v>
      </c>
      <c r="D11" s="25"/>
      <c r="E11" s="35">
        <f t="shared" ref="E11:E50" si="0">IF((COUNTA(T11:Z11)&gt;0),(ROUND((AVERAGE(AB11,AK11)),0)),"")</f>
        <v>92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Sangat mampu menguasai sejarah penyiaran agama Buddha di Indonesia, agama bagi kehidupan, kebebasan beragama, dan perlindungan</v>
      </c>
      <c r="K11" s="35">
        <f t="shared" ref="K11:K50" si="5">IF((COUNTA(BE11:BL11)&gt;0),(ROUND((AVERAGE(BM11,BV11)),0)),"")</f>
        <v>93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93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Setia menjalankan penyiaran agama Buddha di Indonesia, agama bagi kehidupan, kebebasan beragama, dan perlindungan</v>
      </c>
      <c r="Q11" s="39"/>
      <c r="R11" s="39"/>
      <c r="S11" s="25"/>
      <c r="T11" s="15">
        <v>92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92</v>
      </c>
      <c r="AC11" s="15">
        <v>92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92</v>
      </c>
      <c r="AL11" s="15">
        <v>92</v>
      </c>
      <c r="AM11" s="14"/>
      <c r="AN11" s="14"/>
      <c r="AO11" s="14"/>
      <c r="AP11" s="14"/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92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93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93</v>
      </c>
      <c r="BN11" s="19">
        <v>93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93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/>
      <c r="B12" s="26"/>
      <c r="C12" s="26"/>
      <c r="D12" s="25"/>
      <c r="E12" s="35" t="str">
        <f t="shared" si="0"/>
        <v/>
      </c>
      <c r="F12" s="35" t="str">
        <f t="shared" si="1"/>
        <v/>
      </c>
      <c r="G12" s="35" t="str">
        <f t="shared" si="2"/>
        <v/>
      </c>
      <c r="H12" s="35" t="str">
        <f t="shared" si="3"/>
        <v/>
      </c>
      <c r="I12" s="61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61"/>
      <c r="P12" s="35" t="str">
        <f t="shared" si="9"/>
        <v/>
      </c>
      <c r="Q12" s="39"/>
      <c r="R12" s="39"/>
      <c r="S12" s="25"/>
      <c r="T12" s="15"/>
      <c r="U12" s="14"/>
      <c r="V12" s="14"/>
      <c r="W12" s="14"/>
      <c r="X12" s="14"/>
      <c r="Y12" s="14"/>
      <c r="Z12" s="14"/>
      <c r="AA12" s="45" t="str">
        <f t="shared" ref="AA12:AA50" si="34">IF(COUNTA(T12:Z12)&gt;0,AVERAGE((IF(T12&gt;=$C$4,T12,U12)),(IF(V12&gt;=$C$4,V12,W12)),(IF(X12&gt;=$C$4,X12,Y12)),Z12),"")</f>
        <v/>
      </c>
      <c r="AB12" s="48" t="str">
        <f t="shared" si="10"/>
        <v/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/>
      <c r="BF12" s="18"/>
      <c r="BG12" s="18"/>
      <c r="BH12" s="18"/>
      <c r="BI12" s="18"/>
      <c r="BJ12" s="18"/>
      <c r="BK12" s="18"/>
      <c r="BL12" s="18"/>
      <c r="BM12" s="57" t="str">
        <f t="shared" si="14"/>
        <v/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53</v>
      </c>
      <c r="FD12" s="1" t="s">
        <v>54</v>
      </c>
      <c r="FE12" s="1" t="s">
        <v>55</v>
      </c>
      <c r="FG12" s="8" t="s">
        <v>56</v>
      </c>
      <c r="FH12" s="6" t="s">
        <v>57</v>
      </c>
      <c r="FI12" s="7" t="s">
        <v>58</v>
      </c>
      <c r="FJ12" s="6" t="s">
        <v>59</v>
      </c>
      <c r="FK12" s="7" t="s">
        <v>60</v>
      </c>
    </row>
    <row r="13" spans="1:167" ht="16.5" customHeight="1">
      <c r="A13" s="26"/>
      <c r="B13" s="26"/>
      <c r="C13" s="26"/>
      <c r="D13" s="25"/>
      <c r="E13" s="35" t="str">
        <f t="shared" si="0"/>
        <v/>
      </c>
      <c r="F13" s="35" t="str">
        <f t="shared" si="1"/>
        <v/>
      </c>
      <c r="G13" s="35" t="str">
        <f t="shared" si="2"/>
        <v/>
      </c>
      <c r="H13" s="35" t="str">
        <f t="shared" si="3"/>
        <v/>
      </c>
      <c r="I13" s="61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61"/>
      <c r="P13" s="35" t="str">
        <f t="shared" si="9"/>
        <v/>
      </c>
      <c r="Q13" s="39"/>
      <c r="R13" s="39"/>
      <c r="S13" s="25"/>
      <c r="T13" s="15"/>
      <c r="U13" s="14"/>
      <c r="V13" s="14"/>
      <c r="W13" s="14"/>
      <c r="X13" s="14"/>
      <c r="Y13" s="14"/>
      <c r="Z13" s="14"/>
      <c r="AA13" s="45" t="str">
        <f t="shared" si="34"/>
        <v/>
      </c>
      <c r="AB13" s="48" t="str">
        <f t="shared" si="10"/>
        <v/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/>
      <c r="BF13" s="18"/>
      <c r="BG13" s="18"/>
      <c r="BH13" s="18"/>
      <c r="BI13" s="18"/>
      <c r="BJ13" s="18"/>
      <c r="BK13" s="18"/>
      <c r="BL13" s="18"/>
      <c r="BM13" s="57" t="str">
        <f t="shared" si="14"/>
        <v/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75</v>
      </c>
      <c r="FI13" s="120" t="s">
        <v>76</v>
      </c>
      <c r="FJ13" s="121">
        <v>9301</v>
      </c>
      <c r="FK13" s="121">
        <v>9311</v>
      </c>
    </row>
    <row r="14" spans="1:167" ht="16.5" customHeight="1">
      <c r="A14" s="26"/>
      <c r="B14" s="26"/>
      <c r="C14" s="26"/>
      <c r="D14" s="25"/>
      <c r="E14" s="35" t="str">
        <f t="shared" si="0"/>
        <v/>
      </c>
      <c r="F14" s="35" t="str">
        <f t="shared" si="1"/>
        <v/>
      </c>
      <c r="G14" s="35" t="str">
        <f t="shared" si="2"/>
        <v/>
      </c>
      <c r="H14" s="35" t="str">
        <f t="shared" si="3"/>
        <v/>
      </c>
      <c r="I14" s="61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61"/>
      <c r="P14" s="35" t="str">
        <f t="shared" si="9"/>
        <v/>
      </c>
      <c r="Q14" s="39"/>
      <c r="R14" s="39"/>
      <c r="S14" s="25"/>
      <c r="T14" s="15"/>
      <c r="U14" s="14"/>
      <c r="V14" s="14"/>
      <c r="W14" s="14"/>
      <c r="X14" s="14"/>
      <c r="Y14" s="14"/>
      <c r="Z14" s="14"/>
      <c r="AA14" s="45" t="str">
        <f t="shared" si="34"/>
        <v/>
      </c>
      <c r="AB14" s="48" t="str">
        <f t="shared" si="10"/>
        <v/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/>
      <c r="BF14" s="18"/>
      <c r="BG14" s="18"/>
      <c r="BH14" s="18"/>
      <c r="BI14" s="18"/>
      <c r="BJ14" s="18"/>
      <c r="BK14" s="18"/>
      <c r="BL14" s="18"/>
      <c r="BM14" s="57" t="str">
        <f t="shared" si="14"/>
        <v/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/>
      <c r="B15" s="26"/>
      <c r="C15" s="26"/>
      <c r="D15" s="25"/>
      <c r="E15" s="35" t="str">
        <f t="shared" si="0"/>
        <v/>
      </c>
      <c r="F15" s="35" t="str">
        <f t="shared" si="1"/>
        <v/>
      </c>
      <c r="G15" s="35" t="str">
        <f t="shared" si="2"/>
        <v/>
      </c>
      <c r="H15" s="35" t="str">
        <f t="shared" si="3"/>
        <v/>
      </c>
      <c r="I15" s="61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61"/>
      <c r="P15" s="35" t="str">
        <f t="shared" si="9"/>
        <v/>
      </c>
      <c r="Q15" s="39"/>
      <c r="R15" s="39"/>
      <c r="S15" s="25"/>
      <c r="T15" s="15"/>
      <c r="U15" s="14"/>
      <c r="V15" s="14"/>
      <c r="W15" s="14"/>
      <c r="X15" s="14"/>
      <c r="Y15" s="14"/>
      <c r="Z15" s="14"/>
      <c r="AA15" s="45" t="str">
        <f t="shared" si="34"/>
        <v/>
      </c>
      <c r="AB15" s="48" t="str">
        <f t="shared" si="10"/>
        <v/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9302</v>
      </c>
      <c r="FK15" s="121">
        <v>9312</v>
      </c>
    </row>
    <row r="16" spans="1:167" ht="16.5" customHeight="1">
      <c r="A16" s="26"/>
      <c r="B16" s="26"/>
      <c r="C16" s="26"/>
      <c r="D16" s="25"/>
      <c r="E16" s="35" t="str">
        <f t="shared" si="0"/>
        <v/>
      </c>
      <c r="F16" s="35" t="str">
        <f t="shared" si="1"/>
        <v/>
      </c>
      <c r="G16" s="35" t="str">
        <f t="shared" si="2"/>
        <v/>
      </c>
      <c r="H16" s="35" t="str">
        <f t="shared" si="3"/>
        <v/>
      </c>
      <c r="I16" s="61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61"/>
      <c r="P16" s="35" t="str">
        <f t="shared" si="9"/>
        <v/>
      </c>
      <c r="Q16" s="39"/>
      <c r="R16" s="39"/>
      <c r="S16" s="25"/>
      <c r="T16" s="15"/>
      <c r="U16" s="14"/>
      <c r="V16" s="14"/>
      <c r="W16" s="14"/>
      <c r="X16" s="14"/>
      <c r="Y16" s="14"/>
      <c r="Z16" s="14"/>
      <c r="AA16" s="45" t="str">
        <f t="shared" si="34"/>
        <v/>
      </c>
      <c r="AB16" s="48" t="str">
        <f t="shared" si="10"/>
        <v/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9303</v>
      </c>
      <c r="FK17" s="121">
        <v>9313</v>
      </c>
    </row>
    <row r="18" spans="1:167" ht="16.5" customHeight="1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9304</v>
      </c>
      <c r="FK19" s="121">
        <v>9314</v>
      </c>
    </row>
    <row r="20" spans="1:167" ht="16.5" customHeight="1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9305</v>
      </c>
      <c r="FK21" s="121">
        <v>9315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9306</v>
      </c>
      <c r="FK23" s="121">
        <v>9316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61</v>
      </c>
      <c r="FD25" s="83"/>
      <c r="FE25" s="83"/>
      <c r="FG25" s="117">
        <v>7</v>
      </c>
      <c r="FH25" s="120"/>
      <c r="FI25" s="120"/>
      <c r="FJ25" s="121">
        <v>9307</v>
      </c>
      <c r="FK25" s="121">
        <v>9317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53</v>
      </c>
      <c r="FD26" s="3" t="s">
        <v>54</v>
      </c>
      <c r="FE26" s="3" t="s">
        <v>55</v>
      </c>
      <c r="FG26" s="117"/>
      <c r="FH26" s="120"/>
      <c r="FI26" s="120"/>
      <c r="FJ26" s="121"/>
      <c r="FK26" s="121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9308</v>
      </c>
      <c r="FK27" s="121">
        <v>9318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9309</v>
      </c>
      <c r="FK29" s="121">
        <v>9319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9310</v>
      </c>
      <c r="FK31" s="121">
        <v>9320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62</v>
      </c>
      <c r="D52" s="25"/>
      <c r="E52" s="25"/>
      <c r="F52" s="25" t="s">
        <v>63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65</v>
      </c>
      <c r="D53" s="25"/>
      <c r="E53" s="25"/>
      <c r="F53" s="25" t="s">
        <v>66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67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68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69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72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73</v>
      </c>
      <c r="R57" s="25" t="s">
        <v>74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Microsoft</cp:lastModifiedBy>
  <dcterms:created xsi:type="dcterms:W3CDTF">2015-09-01T09:01:01Z</dcterms:created>
  <dcterms:modified xsi:type="dcterms:W3CDTF">2018-12-12T01:46:22Z</dcterms:modified>
</cp:coreProperties>
</file>