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.MIPA-4" sheetId="1" r:id="rId1"/>
    <sheet name="XI.MIPA-5" sheetId="2" r:id="rId2"/>
  </sheets>
  <calcPr calcId="124519"/>
</workbook>
</file>

<file path=xl/calcChain.xml><?xml version="1.0" encoding="utf-8"?>
<calcChain xmlns="http://schemas.openxmlformats.org/spreadsheetml/2006/main">
  <c r="BN12" i="2"/>
  <c r="BN14"/>
  <c r="BN16"/>
  <c r="BN17"/>
  <c r="BN18"/>
  <c r="BN20"/>
  <c r="BN24"/>
  <c r="BN28"/>
  <c r="BN29"/>
  <c r="BN30"/>
  <c r="BN31"/>
  <c r="BN32"/>
  <c r="BN34"/>
  <c r="BN35"/>
  <c r="BN36"/>
  <c r="BN40"/>
  <c r="BN42"/>
  <c r="BN43"/>
  <c r="BN45"/>
  <c r="BN46"/>
  <c r="BN11"/>
  <c r="BE12"/>
  <c r="BN13"/>
  <c r="BE14"/>
  <c r="BE15"/>
  <c r="BN15" s="1"/>
  <c r="BE16"/>
  <c r="BE17"/>
  <c r="BE18"/>
  <c r="BE19"/>
  <c r="BN19" s="1"/>
  <c r="BE20"/>
  <c r="BE21"/>
  <c r="BN21" s="1"/>
  <c r="BE22"/>
  <c r="BN22" s="1"/>
  <c r="BE23"/>
  <c r="BN23" s="1"/>
  <c r="BE24"/>
  <c r="BE25"/>
  <c r="BN25" s="1"/>
  <c r="BE26"/>
  <c r="BN26" s="1"/>
  <c r="BN27"/>
  <c r="BE28"/>
  <c r="BE29"/>
  <c r="BE30"/>
  <c r="BE31"/>
  <c r="BE32"/>
  <c r="BE33"/>
  <c r="BN33" s="1"/>
  <c r="BE34"/>
  <c r="BE35"/>
  <c r="BE36"/>
  <c r="BE37"/>
  <c r="BN37" s="1"/>
  <c r="BN38"/>
  <c r="BE39"/>
  <c r="BN39" s="1"/>
  <c r="BE40"/>
  <c r="BE41"/>
  <c r="BN41" s="1"/>
  <c r="BE42"/>
  <c r="BE43"/>
  <c r="BE44"/>
  <c r="BN44" s="1"/>
  <c r="BE45"/>
  <c r="BE46"/>
  <c r="BE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BN12" i="1"/>
  <c r="BN13"/>
  <c r="BN15"/>
  <c r="BN16"/>
  <c r="BN17"/>
  <c r="BN18"/>
  <c r="BN19"/>
  <c r="BN26"/>
  <c r="BN27"/>
  <c r="BN29"/>
  <c r="BN33"/>
  <c r="BN35"/>
  <c r="BN36"/>
  <c r="BN37"/>
  <c r="BN38"/>
  <c r="BN39"/>
  <c r="BN40"/>
  <c r="BN43"/>
  <c r="BN45"/>
  <c r="BN46"/>
  <c r="BE12" l="1"/>
  <c r="BE13"/>
  <c r="BE14"/>
  <c r="BN14" s="1"/>
  <c r="BE15"/>
  <c r="BE16"/>
  <c r="BE17"/>
  <c r="BE18"/>
  <c r="BE19"/>
  <c r="BE20"/>
  <c r="BN20" s="1"/>
  <c r="BE21"/>
  <c r="BN21" s="1"/>
  <c r="BE22"/>
  <c r="BN22" s="1"/>
  <c r="BE23"/>
  <c r="BN23" s="1"/>
  <c r="BE24"/>
  <c r="BN24" s="1"/>
  <c r="BE25"/>
  <c r="BN25" s="1"/>
  <c r="BE26"/>
  <c r="BE27"/>
  <c r="BE28"/>
  <c r="BN28" s="1"/>
  <c r="BE29"/>
  <c r="BE30"/>
  <c r="BN30" s="1"/>
  <c r="BE31"/>
  <c r="BN31" s="1"/>
  <c r="BE32"/>
  <c r="BN32" s="1"/>
  <c r="BE33"/>
  <c r="BE34"/>
  <c r="BN34" s="1"/>
  <c r="BE35"/>
  <c r="BE36"/>
  <c r="BE37"/>
  <c r="BE38"/>
  <c r="BE39"/>
  <c r="BE40"/>
  <c r="BE41"/>
  <c r="BN41" s="1"/>
  <c r="BE42"/>
  <c r="BN42" s="1"/>
  <c r="BE43"/>
  <c r="BE44"/>
  <c r="BN44" s="1"/>
  <c r="BE45"/>
  <c r="BE46"/>
  <c r="BE11"/>
  <c r="BN11" s="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T11" s="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K46" s="1"/>
  <c r="L46" s="1"/>
  <c r="CV46"/>
  <c r="CT46"/>
  <c r="CR46"/>
  <c r="CP46"/>
  <c r="CN46"/>
  <c r="CE46"/>
  <c r="BM46"/>
  <c r="BC46"/>
  <c r="AT46"/>
  <c r="AK46"/>
  <c r="G46" s="1"/>
  <c r="H46" s="1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AB45"/>
  <c r="E45" s="1"/>
  <c r="F45" s="1"/>
  <c r="AA45"/>
  <c r="P45"/>
  <c r="M45"/>
  <c r="N45" s="1"/>
  <c r="J45"/>
  <c r="G45"/>
  <c r="H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E43" s="1"/>
  <c r="F43" s="1"/>
  <c r="AA43"/>
  <c r="P43"/>
  <c r="J43"/>
  <c r="G43"/>
  <c r="H43" s="1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G41" s="1"/>
  <c r="H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BV39" s="1"/>
  <c r="M39" s="1"/>
  <c r="N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BM38" s="1"/>
  <c r="CN38"/>
  <c r="CE38"/>
  <c r="BC38"/>
  <c r="AT38"/>
  <c r="AK38"/>
  <c r="E38" s="1"/>
  <c r="F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E37" s="1"/>
  <c r="F37" s="1"/>
  <c r="AA37"/>
  <c r="P37"/>
  <c r="J37"/>
  <c r="G37"/>
  <c r="H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E36" s="1"/>
  <c r="F36" s="1"/>
  <c r="AA36"/>
  <c r="P36"/>
  <c r="K36"/>
  <c r="L36" s="1"/>
  <c r="J36"/>
  <c r="G36"/>
  <c r="H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E35" s="1"/>
  <c r="F35" s="1"/>
  <c r="AA35"/>
  <c r="P35"/>
  <c r="J35"/>
  <c r="G35"/>
  <c r="H35" s="1"/>
  <c r="DW34"/>
  <c r="DU34"/>
  <c r="DS34"/>
  <c r="DQ34"/>
  <c r="DN34"/>
  <c r="DL34"/>
  <c r="DJ34"/>
  <c r="DH34"/>
  <c r="DE34"/>
  <c r="DC34"/>
  <c r="DA34"/>
  <c r="CY34"/>
  <c r="BV34" s="1"/>
  <c r="K34" s="1"/>
  <c r="L34" s="1"/>
  <c r="CV34"/>
  <c r="CT34"/>
  <c r="CR34"/>
  <c r="CP34"/>
  <c r="CN34"/>
  <c r="CE34"/>
  <c r="BM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M31" s="1"/>
  <c r="N31" s="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E29" s="1"/>
  <c r="F29" s="1"/>
  <c r="AA29"/>
  <c r="P29"/>
  <c r="M29"/>
  <c r="N29" s="1"/>
  <c r="J29"/>
  <c r="G29"/>
  <c r="H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E28" s="1"/>
  <c r="F28" s="1"/>
  <c r="AA28"/>
  <c r="P28"/>
  <c r="K28"/>
  <c r="L28" s="1"/>
  <c r="J28"/>
  <c r="G28"/>
  <c r="H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G25" s="1"/>
  <c r="H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K24"/>
  <c r="L24" s="1"/>
  <c r="J24"/>
  <c r="DW23"/>
  <c r="DU23"/>
  <c r="DS23"/>
  <c r="DQ23"/>
  <c r="DN23"/>
  <c r="DL23"/>
  <c r="DJ23"/>
  <c r="DH23"/>
  <c r="DE23"/>
  <c r="DC23"/>
  <c r="DA23"/>
  <c r="CY23"/>
  <c r="BV23" s="1"/>
  <c r="M23" s="1"/>
  <c r="N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E20" s="1"/>
  <c r="F20" s="1"/>
  <c r="AA20"/>
  <c r="P20"/>
  <c r="K20"/>
  <c r="L20" s="1"/>
  <c r="J20"/>
  <c r="G20"/>
  <c r="H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M19" s="1"/>
  <c r="CN19"/>
  <c r="CE19"/>
  <c r="BC19"/>
  <c r="AT19"/>
  <c r="AK19"/>
  <c r="AB19"/>
  <c r="E19" s="1"/>
  <c r="F19" s="1"/>
  <c r="AA19"/>
  <c r="P19"/>
  <c r="J19"/>
  <c r="G19"/>
  <c r="H19" s="1"/>
  <c r="DW18"/>
  <c r="DU18"/>
  <c r="DS18"/>
  <c r="DQ18"/>
  <c r="DN18"/>
  <c r="DL18"/>
  <c r="DJ18"/>
  <c r="DH18"/>
  <c r="DE18"/>
  <c r="DC18"/>
  <c r="DA18"/>
  <c r="CY18"/>
  <c r="BV18" s="1"/>
  <c r="K18" s="1"/>
  <c r="L18" s="1"/>
  <c r="CV18"/>
  <c r="CT18"/>
  <c r="CR18"/>
  <c r="CP18"/>
  <c r="CN18"/>
  <c r="CE18"/>
  <c r="BM18"/>
  <c r="BC18"/>
  <c r="AT18"/>
  <c r="AK18"/>
  <c r="AB18"/>
  <c r="AA18"/>
  <c r="P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G17" s="1"/>
  <c r="H17" s="1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K16" s="1"/>
  <c r="L16" s="1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M15" s="1"/>
  <c r="N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K14" s="1"/>
  <c r="L14" s="1"/>
  <c r="CV14"/>
  <c r="CT14"/>
  <c r="CR14"/>
  <c r="CP14"/>
  <c r="CN14"/>
  <c r="CE14"/>
  <c r="BM14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M13"/>
  <c r="N13" s="1"/>
  <c r="J13"/>
  <c r="G13"/>
  <c r="H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E12" s="1"/>
  <c r="F12" s="1"/>
  <c r="AA12"/>
  <c r="P12"/>
  <c r="K12"/>
  <c r="L12" s="1"/>
  <c r="J12"/>
  <c r="G12"/>
  <c r="H12" s="1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K45" s="1"/>
  <c r="L45" s="1"/>
  <c r="CV45"/>
  <c r="CT45"/>
  <c r="CR45"/>
  <c r="CP45"/>
  <c r="CN45"/>
  <c r="CE45"/>
  <c r="BM45"/>
  <c r="BC45"/>
  <c r="AT45"/>
  <c r="AK45"/>
  <c r="AB45"/>
  <c r="E45" s="1"/>
  <c r="F45" s="1"/>
  <c r="AA45"/>
  <c r="P45"/>
  <c r="J45"/>
  <c r="G45"/>
  <c r="H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E44" s="1"/>
  <c r="F44" s="1"/>
  <c r="AA44"/>
  <c r="P44"/>
  <c r="J44"/>
  <c r="G44"/>
  <c r="H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E43" s="1"/>
  <c r="F43" s="1"/>
  <c r="AA43"/>
  <c r="P43"/>
  <c r="K43"/>
  <c r="L43" s="1"/>
  <c r="J43"/>
  <c r="G43"/>
  <c r="H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AB42"/>
  <c r="E42" s="1"/>
  <c r="F42" s="1"/>
  <c r="AA42"/>
  <c r="P42"/>
  <c r="J42"/>
  <c r="G42"/>
  <c r="H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G40" s="1"/>
  <c r="H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M38" s="1"/>
  <c r="N38" s="1"/>
  <c r="BM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K37" s="1"/>
  <c r="L37" s="1"/>
  <c r="CV37"/>
  <c r="CT37"/>
  <c r="CR37"/>
  <c r="CP37"/>
  <c r="CN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AB36"/>
  <c r="E36" s="1"/>
  <c r="F36" s="1"/>
  <c r="AA36"/>
  <c r="P36"/>
  <c r="M36"/>
  <c r="N36" s="1"/>
  <c r="J36"/>
  <c r="G36"/>
  <c r="H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E35" s="1"/>
  <c r="F35" s="1"/>
  <c r="AA35"/>
  <c r="P35"/>
  <c r="K35"/>
  <c r="L35" s="1"/>
  <c r="J35"/>
  <c r="G35"/>
  <c r="H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E34" s="1"/>
  <c r="F34" s="1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BV33" s="1"/>
  <c r="K33" s="1"/>
  <c r="L33" s="1"/>
  <c r="CV33"/>
  <c r="CT33"/>
  <c r="CR33"/>
  <c r="CP33"/>
  <c r="CN33"/>
  <c r="CE33"/>
  <c r="BM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K31" s="1"/>
  <c r="L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M30" s="1"/>
  <c r="N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E28" s="1"/>
  <c r="F28" s="1"/>
  <c r="AA28"/>
  <c r="P28"/>
  <c r="M28"/>
  <c r="N28" s="1"/>
  <c r="J28"/>
  <c r="G28"/>
  <c r="H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E27" s="1"/>
  <c r="F27" s="1"/>
  <c r="AA27"/>
  <c r="P27"/>
  <c r="K27"/>
  <c r="L27" s="1"/>
  <c r="J27"/>
  <c r="G27"/>
  <c r="H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BM26" s="1"/>
  <c r="CN26"/>
  <c r="CE26"/>
  <c r="BC26"/>
  <c r="AT26"/>
  <c r="AK26"/>
  <c r="AB26"/>
  <c r="E26" s="1"/>
  <c r="F26" s="1"/>
  <c r="AA26"/>
  <c r="P26"/>
  <c r="J26"/>
  <c r="G26"/>
  <c r="H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M23" s="1"/>
  <c r="CN23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BM19" s="1"/>
  <c r="CN19"/>
  <c r="CE19"/>
  <c r="BV19"/>
  <c r="BC19"/>
  <c r="AT19"/>
  <c r="AK19"/>
  <c r="G19" s="1"/>
  <c r="H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M16" s="1"/>
  <c r="N16" s="1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K15" s="1"/>
  <c r="L15" s="1"/>
  <c r="CV15"/>
  <c r="CT15"/>
  <c r="CR15"/>
  <c r="CP15"/>
  <c r="CN15"/>
  <c r="CE15"/>
  <c r="BM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AB12"/>
  <c r="E12" s="1"/>
  <c r="F12" s="1"/>
  <c r="AA12"/>
  <c r="P12"/>
  <c r="J12"/>
  <c r="G12"/>
  <c r="H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E11"/>
  <c r="BC11"/>
  <c r="AK11"/>
  <c r="AB11"/>
  <c r="P11"/>
  <c r="J11"/>
  <c r="G27" i="2" l="1"/>
  <c r="H27" s="1"/>
  <c r="K22"/>
  <c r="L22" s="1"/>
  <c r="G44"/>
  <c r="H44" s="1"/>
  <c r="G33"/>
  <c r="H33" s="1"/>
  <c r="K44"/>
  <c r="L44" s="1"/>
  <c r="E44"/>
  <c r="F44" s="1"/>
  <c r="E27"/>
  <c r="F27" s="1"/>
  <c r="K38"/>
  <c r="L38" s="1"/>
  <c r="E13"/>
  <c r="F13" s="1"/>
  <c r="K26"/>
  <c r="L26" s="1"/>
  <c r="K37"/>
  <c r="L37" s="1"/>
  <c r="M37"/>
  <c r="N37" s="1"/>
  <c r="G39"/>
  <c r="H39" s="1"/>
  <c r="K21"/>
  <c r="L21" s="1"/>
  <c r="M21"/>
  <c r="N21" s="1"/>
  <c r="G15"/>
  <c r="H15" s="1"/>
  <c r="G23"/>
  <c r="H23" s="1"/>
  <c r="M24" i="1"/>
  <c r="N24" s="1"/>
  <c r="G24"/>
  <c r="H24" s="1"/>
  <c r="K23"/>
  <c r="L23" s="1"/>
  <c r="E21"/>
  <c r="F21" s="1"/>
  <c r="G21"/>
  <c r="H21" s="1"/>
  <c r="CP11"/>
  <c r="BM11" s="1"/>
  <c r="K44"/>
  <c r="L44" s="1"/>
  <c r="M44"/>
  <c r="N44" s="1"/>
  <c r="K41"/>
  <c r="L41" s="1"/>
  <c r="G30"/>
  <c r="H30" s="1"/>
  <c r="K28"/>
  <c r="L28" s="1"/>
  <c r="G32"/>
  <c r="H32" s="1"/>
  <c r="M19" i="2"/>
  <c r="N19" s="1"/>
  <c r="K19"/>
  <c r="L19" s="1"/>
  <c r="M25"/>
  <c r="N25" s="1"/>
  <c r="K25"/>
  <c r="L25" s="1"/>
  <c r="M35"/>
  <c r="N35" s="1"/>
  <c r="K35"/>
  <c r="L35" s="1"/>
  <c r="M41"/>
  <c r="N41" s="1"/>
  <c r="K41"/>
  <c r="L41" s="1"/>
  <c r="K17"/>
  <c r="L17" s="1"/>
  <c r="M17"/>
  <c r="N17" s="1"/>
  <c r="M27"/>
  <c r="N27" s="1"/>
  <c r="K27"/>
  <c r="L27" s="1"/>
  <c r="M33"/>
  <c r="N33" s="1"/>
  <c r="K33"/>
  <c r="L33" s="1"/>
  <c r="M43"/>
  <c r="N43" s="1"/>
  <c r="K43"/>
  <c r="L43" s="1"/>
  <c r="M18"/>
  <c r="N18" s="1"/>
  <c r="M22"/>
  <c r="N22" s="1"/>
  <c r="M26"/>
  <c r="N26" s="1"/>
  <c r="M30"/>
  <c r="N30" s="1"/>
  <c r="M34"/>
  <c r="N34" s="1"/>
  <c r="M38"/>
  <c r="N38" s="1"/>
  <c r="M42"/>
  <c r="N42" s="1"/>
  <c r="M46"/>
  <c r="N46" s="1"/>
  <c r="M14"/>
  <c r="N14" s="1"/>
  <c r="M12"/>
  <c r="N12" s="1"/>
  <c r="K15"/>
  <c r="L15" s="1"/>
  <c r="M16"/>
  <c r="N16" s="1"/>
  <c r="M20"/>
  <c r="N20" s="1"/>
  <c r="K23"/>
  <c r="L23" s="1"/>
  <c r="M24"/>
  <c r="N24" s="1"/>
  <c r="M28"/>
  <c r="N28" s="1"/>
  <c r="K31"/>
  <c r="L31" s="1"/>
  <c r="M32"/>
  <c r="N32" s="1"/>
  <c r="M36"/>
  <c r="N36" s="1"/>
  <c r="K39"/>
  <c r="L39" s="1"/>
  <c r="M40"/>
  <c r="N40" s="1"/>
  <c r="M44"/>
  <c r="N44" s="1"/>
  <c r="K11"/>
  <c r="L11" s="1"/>
  <c r="G14"/>
  <c r="H14" s="1"/>
  <c r="G16"/>
  <c r="H16" s="1"/>
  <c r="G22"/>
  <c r="H22" s="1"/>
  <c r="G24"/>
  <c r="H24" s="1"/>
  <c r="G30"/>
  <c r="H30" s="1"/>
  <c r="G32"/>
  <c r="H32" s="1"/>
  <c r="G38"/>
  <c r="H38" s="1"/>
  <c r="G40"/>
  <c r="H40" s="1"/>
  <c r="E15"/>
  <c r="F15" s="1"/>
  <c r="E16"/>
  <c r="F16" s="1"/>
  <c r="E17"/>
  <c r="F17" s="1"/>
  <c r="E23"/>
  <c r="F23" s="1"/>
  <c r="E24"/>
  <c r="F24" s="1"/>
  <c r="E25"/>
  <c r="F25" s="1"/>
  <c r="E31"/>
  <c r="F31" s="1"/>
  <c r="E32"/>
  <c r="F32" s="1"/>
  <c r="E33"/>
  <c r="F33" s="1"/>
  <c r="E39"/>
  <c r="F39" s="1"/>
  <c r="E40"/>
  <c r="F40" s="1"/>
  <c r="E41"/>
  <c r="F41" s="1"/>
  <c r="G11"/>
  <c r="H11" s="1"/>
  <c r="M22" i="1"/>
  <c r="N22" s="1"/>
  <c r="K22"/>
  <c r="L22" s="1"/>
  <c r="K34"/>
  <c r="L34" s="1"/>
  <c r="M34"/>
  <c r="N34" s="1"/>
  <c r="M40"/>
  <c r="N40" s="1"/>
  <c r="K40"/>
  <c r="L40" s="1"/>
  <c r="K14"/>
  <c r="L14" s="1"/>
  <c r="M14"/>
  <c r="N14" s="1"/>
  <c r="M20"/>
  <c r="N20" s="1"/>
  <c r="K20"/>
  <c r="L20" s="1"/>
  <c r="M32"/>
  <c r="N32" s="1"/>
  <c r="K32"/>
  <c r="L32" s="1"/>
  <c r="K42"/>
  <c r="L42" s="1"/>
  <c r="M42"/>
  <c r="N42" s="1"/>
  <c r="K46"/>
  <c r="L46" s="1"/>
  <c r="M46"/>
  <c r="N46" s="1"/>
  <c r="K13"/>
  <c r="L13" s="1"/>
  <c r="K16"/>
  <c r="L16" s="1"/>
  <c r="K18"/>
  <c r="L18" s="1"/>
  <c r="K21"/>
  <c r="L21" s="1"/>
  <c r="K24"/>
  <c r="L24" s="1"/>
  <c r="M27"/>
  <c r="N27" s="1"/>
  <c r="K30"/>
  <c r="L30" s="1"/>
  <c r="M31"/>
  <c r="N31" s="1"/>
  <c r="M35"/>
  <c r="N35" s="1"/>
  <c r="K38"/>
  <c r="L38" s="1"/>
  <c r="M39"/>
  <c r="N39" s="1"/>
  <c r="M43"/>
  <c r="N43" s="1"/>
  <c r="M15"/>
  <c r="N15" s="1"/>
  <c r="M17"/>
  <c r="N17" s="1"/>
  <c r="M23"/>
  <c r="N23" s="1"/>
  <c r="M29"/>
  <c r="N29" s="1"/>
  <c r="M33"/>
  <c r="N33" s="1"/>
  <c r="M37"/>
  <c r="N37" s="1"/>
  <c r="M41"/>
  <c r="N41" s="1"/>
  <c r="M45"/>
  <c r="N45" s="1"/>
  <c r="K19"/>
  <c r="L19" s="1"/>
  <c r="M19"/>
  <c r="N19" s="1"/>
  <c r="K25"/>
  <c r="L25" s="1"/>
  <c r="M25"/>
  <c r="N25" s="1"/>
  <c r="K12"/>
  <c r="L12" s="1"/>
  <c r="M12"/>
  <c r="N12" s="1"/>
  <c r="M26"/>
  <c r="N26" s="1"/>
  <c r="K26"/>
  <c r="L26" s="1"/>
  <c r="K17"/>
  <c r="L17" s="1"/>
  <c r="M13"/>
  <c r="N13" s="1"/>
  <c r="M21"/>
  <c r="N21" s="1"/>
  <c r="M11"/>
  <c r="N11" s="1"/>
  <c r="K11"/>
  <c r="L11" s="1"/>
  <c r="G13"/>
  <c r="H13" s="1"/>
  <c r="G14"/>
  <c r="H14" s="1"/>
  <c r="G16"/>
  <c r="H16" s="1"/>
  <c r="G23"/>
  <c r="H23" s="1"/>
  <c r="G29"/>
  <c r="H29" s="1"/>
  <c r="G31"/>
  <c r="H31" s="1"/>
  <c r="G37"/>
  <c r="H37" s="1"/>
  <c r="G39"/>
  <c r="H39" s="1"/>
  <c r="G46"/>
  <c r="H46" s="1"/>
  <c r="E14"/>
  <c r="F14" s="1"/>
  <c r="E15"/>
  <c r="F15" s="1"/>
  <c r="E16"/>
  <c r="F16" s="1"/>
  <c r="E18"/>
  <c r="F18" s="1"/>
  <c r="E19"/>
  <c r="F19" s="1"/>
  <c r="E22"/>
  <c r="F22" s="1"/>
  <c r="E23"/>
  <c r="F23" s="1"/>
  <c r="E24"/>
  <c r="F24" s="1"/>
  <c r="E30"/>
  <c r="F30" s="1"/>
  <c r="E31"/>
  <c r="F31" s="1"/>
  <c r="E32"/>
  <c r="F32" s="1"/>
  <c r="E38"/>
  <c r="F38" s="1"/>
  <c r="E39"/>
  <c r="F39" s="1"/>
  <c r="E40"/>
  <c r="F40" s="1"/>
  <c r="G11"/>
  <c r="H11" s="1"/>
  <c r="G18"/>
  <c r="H18" s="1"/>
  <c r="G20"/>
  <c r="H20" s="1"/>
  <c r="G22"/>
  <c r="H22" s="1"/>
  <c r="E11"/>
  <c r="F11" s="1"/>
</calcChain>
</file>

<file path=xl/sharedStrings.xml><?xml version="1.0" encoding="utf-8"?>
<sst xmlns="http://schemas.openxmlformats.org/spreadsheetml/2006/main" count="352" uniqueCount="155">
  <si>
    <t>DAFTAR NILAI SISWA SMAN 14 SEMARANG SEMESTER GASAL TAHUN PELAJARAN 2018/2019</t>
  </si>
  <si>
    <t>Guru :</t>
  </si>
  <si>
    <t>Drs. Suwarno</t>
  </si>
  <si>
    <t>Kelas XI.MIPA-4</t>
  </si>
  <si>
    <t>Mapel :</t>
  </si>
  <si>
    <t>Bahasa Indonesia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</si>
  <si>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</si>
  <si>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</si>
  <si>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</si>
  <si>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</si>
  <si>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</si>
  <si>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</si>
  <si>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</si>
  <si>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</si>
  <si>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</si>
  <si>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</si>
  <si>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</si>
  <si>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</si>
  <si>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</si>
  <si>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</si>
  <si>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</si>
  <si>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</si>
  <si>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</si>
  <si>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</si>
  <si>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</si>
  <si>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</si>
  <si>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</si>
  <si>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</si>
  <si>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</si>
  <si>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</si>
  <si>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</si>
  <si>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</si>
  <si>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</si>
  <si>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</si>
  <si>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</si>
  <si>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</si>
  <si>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</si>
  <si>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</si>
  <si>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</si>
  <si>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</si>
  <si>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</si>
  <si>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</si>
  <si>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</si>
  <si>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</si>
  <si>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</si>
  <si>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</si>
  <si>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</si>
  <si>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</si>
  <si>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</si>
  <si>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</si>
  <si>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Adela Deswita Fitriani</t>
  </si>
  <si>
    <t>Predikat &amp; Deskripsi Pengetahuan</t>
  </si>
  <si>
    <t>ACUAN MENGISI DESKRIPSI</t>
  </si>
  <si>
    <t>Alfreda Theodora Sinar Phalosa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</si>
  <si>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</si>
  <si>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</si>
  <si>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</si>
  <si>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</si>
  <si>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</si>
  <si>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</si>
  <si>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</si>
  <si>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</si>
  <si>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</si>
  <si>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</si>
  <si>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</si>
  <si>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</si>
  <si>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</si>
  <si>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</si>
  <si>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</si>
  <si>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</si>
  <si>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</si>
  <si>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</si>
  <si>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</si>
  <si>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</si>
  <si>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</si>
  <si>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Predikat &amp; Deskripsi Keterampilan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</si>
  <si>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</si>
  <si>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</si>
  <si>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</si>
  <si>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</si>
  <si>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</si>
  <si>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</si>
  <si>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</si>
  <si>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</si>
  <si>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</si>
  <si>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</si>
  <si>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</si>
  <si>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</si>
  <si>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</si>
  <si>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</si>
  <si>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</si>
  <si>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</si>
  <si>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</si>
  <si>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</si>
  <si>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</si>
  <si>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</si>
  <si>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</si>
  <si>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</si>
  <si>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</si>
  <si>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</si>
  <si>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</si>
  <si>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</si>
  <si>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</si>
  <si>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</si>
  <si>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</si>
  <si>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</si>
  <si>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</si>
  <si>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</si>
  <si>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</si>
  <si>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19610911 198803 1 006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</si>
  <si>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</si>
  <si>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</si>
  <si>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</si>
  <si>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</si>
  <si>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</si>
  <si>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</si>
  <si>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</si>
  <si>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</si>
  <si>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</si>
  <si>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</si>
  <si>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</si>
  <si>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</si>
  <si>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</si>
  <si>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</si>
  <si>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</si>
  <si>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</si>
  <si>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</si>
  <si>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</si>
  <si>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</si>
  <si>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</si>
  <si>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</si>
  <si>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</si>
  <si>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</si>
  <si>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</si>
  <si>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</si>
  <si>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</si>
  <si>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</si>
  <si>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</si>
  <si>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</si>
  <si>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</si>
  <si>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</si>
  <si>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</si>
  <si>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</si>
  <si>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</si>
  <si>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</si>
  <si>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</si>
  <si>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</si>
  <si>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Memahami ciri-ciri, menyunting, menulis teks prosedur, struktur dan kaidah kebahasaan, memproduksi teks eksplanasi, unsur-unsur, isi informasi dan kebahasaan tek ceramah, nilai-nilai unsur intrinsik cerpen.</t>
  </si>
  <si>
    <t>Terampil menganalisis ciri-ciri, menyunting, menulis teks prosedur, struktur dan kaidah kebahasaan, memproduksi teks eksplanasi, unsur-unsur, isi informasi dan kebahasaan tek ceramah, nilai-nilai unsur intrinsik cerpen.</t>
  </si>
  <si>
    <t>Memahami ciri-ciri, menyunting,  struktur dan kaidah kebahasaan, memproduksi teks eksplanasi, unsur-unsur, isi informasi dan kebahasaan tek ceramah, nilai-nilai unsur intrinsik cerpen.</t>
  </si>
  <si>
    <t>Terampil menganalisis ciri-ciri, menyunting,  struktur dan kaidah kebahasaan, memproduksi teks eksplanasi, unsur-unsur, isi informasi dan kebahasaan tek ceramah, nilai-nilai unsur intrinsik cerpen.</t>
  </si>
  <si>
    <t>Memahami ciri-ciri, menyunting,  struktur dan kaidah kebahasaan,  unsur-unsur, isi informasi dan kebahasaan tek ceramah, nilai-nilai unsur intrinsik cerpen.</t>
  </si>
  <si>
    <t>Terampil menganalisis ciri-ciri, menyunting,  struktur dan kaidah kebahasaan,  unsur-unsur, isi informasi dan kebahasaan tek ceramah, nilai-nilai unsur intrinsik cerpen.</t>
  </si>
  <si>
    <t>Memahami ciri-ciri, menyunting,  struktur dan kaidah kebahasaan,  unsur-unsur, isi informasi  tek ceramah, nilai-nilai unsur intrinsik cerpen.</t>
  </si>
  <si>
    <t>Terampil menganalisis ciri-ciri, menyunting,  struktur dan kaidah kebahasaan,  unsur-unsur, isi informasi  tek ceramah, nilai-nilai unsur intrinsik cerpen.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</si>
</sst>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T24" sqref="T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customWidth="1"/>
    <col min="7" max="16" width="6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7449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menulis teks prosedur, struktur dan kaidah kebahasaan, memproduksi teks eksplanasi, unsur-unsur, isi informasi dan kebahasaan tek ceramah, nilai-nilai unsur intrinsik cerpen.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menulis teks prosedur, struktur dan kaidah kebahasaan, memproduksi teks eksplanasi, unsur-unsur, isi informasi dan kebahasaan tek ceramah, nilai-nilai unsur intrinsik cerpen.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f>T11</f>
        <v>85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f>T11</f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/>
      <c r="AM11" s="14"/>
      <c r="AN11" s="14"/>
      <c r="AO11" s="14"/>
      <c r="AP11" s="14"/>
      <c r="AQ11" s="14"/>
      <c r="AR11" s="14">
        <f>T11</f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T11+1</f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f>BE11</f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7462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f t="shared" ref="Z12:Z46" si="34">T12</f>
        <v>85</v>
      </c>
      <c r="AA12" s="45">
        <f t="shared" ref="AA12:AA50" si="35">IF(COUNTA(T12:Z12)&gt;0,AVERAGE((IF(T12&gt;=$C$4,T12,U12)),(IF(V12&gt;=$C$4,V12,W12)),(IF(X12&gt;=$C$4,X12,Y12)),Z12),"")</f>
        <v>85</v>
      </c>
      <c r="AB12" s="48">
        <f t="shared" si="10"/>
        <v>85</v>
      </c>
      <c r="AC12" s="15">
        <f t="shared" ref="AC12:AC46" si="36">T12</f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/>
      <c r="AM12" s="14"/>
      <c r="AN12" s="14"/>
      <c r="AO12" s="14"/>
      <c r="AP12" s="14"/>
      <c r="AQ12" s="14"/>
      <c r="AR12" s="14">
        <f t="shared" ref="AR12:AR46" si="37">T12</f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8">T12+1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f t="shared" ref="BN12:BN46" si="39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7475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>
        <f t="shared" si="34"/>
        <v>87</v>
      </c>
      <c r="AA13" s="45">
        <f t="shared" si="35"/>
        <v>87</v>
      </c>
      <c r="AB13" s="48">
        <f t="shared" si="10"/>
        <v>87</v>
      </c>
      <c r="AC13" s="15">
        <f t="shared" si="36"/>
        <v>87</v>
      </c>
      <c r="AD13" s="14"/>
      <c r="AE13" s="14"/>
      <c r="AF13" s="14"/>
      <c r="AG13" s="14"/>
      <c r="AH13" s="14"/>
      <c r="AI13" s="14"/>
      <c r="AJ13" s="45"/>
      <c r="AK13" s="48">
        <f t="shared" si="11"/>
        <v>87</v>
      </c>
      <c r="AL13" s="15"/>
      <c r="AM13" s="14"/>
      <c r="AN13" s="14"/>
      <c r="AO13" s="14"/>
      <c r="AP13" s="14"/>
      <c r="AQ13" s="14"/>
      <c r="AR13" s="14">
        <f t="shared" si="37"/>
        <v>87</v>
      </c>
      <c r="AS13" s="45"/>
      <c r="AT13" s="48">
        <f t="shared" si="12"/>
        <v>87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8"/>
        <v>88</v>
      </c>
      <c r="BF13" s="18"/>
      <c r="BG13" s="18"/>
      <c r="BH13" s="18"/>
      <c r="BI13" s="18"/>
      <c r="BJ13" s="18"/>
      <c r="BK13" s="18"/>
      <c r="BL13" s="18"/>
      <c r="BM13" s="57">
        <f t="shared" si="14"/>
        <v>88</v>
      </c>
      <c r="BN13" s="19">
        <f t="shared" si="39"/>
        <v>88</v>
      </c>
      <c r="BO13" s="18"/>
      <c r="BP13" s="18"/>
      <c r="BQ13" s="18"/>
      <c r="BR13" s="18"/>
      <c r="BS13" s="18"/>
      <c r="BT13" s="18"/>
      <c r="BU13" s="18"/>
      <c r="BV13" s="57">
        <f t="shared" si="15"/>
        <v>88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147</v>
      </c>
      <c r="FI13" s="67" t="s">
        <v>148</v>
      </c>
      <c r="FJ13" s="65">
        <v>5081</v>
      </c>
      <c r="FK13" s="65">
        <v>5091</v>
      </c>
    </row>
    <row r="14" spans="1:167" ht="16.5" customHeight="1">
      <c r="A14" s="26">
        <v>4</v>
      </c>
      <c r="B14" s="26">
        <v>7488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f t="shared" si="34"/>
        <v>85</v>
      </c>
      <c r="AA14" s="45">
        <f t="shared" si="35"/>
        <v>85</v>
      </c>
      <c r="AB14" s="48">
        <f t="shared" si="10"/>
        <v>85</v>
      </c>
      <c r="AC14" s="15">
        <f t="shared" si="36"/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/>
      <c r="AM14" s="14"/>
      <c r="AN14" s="14"/>
      <c r="AO14" s="14"/>
      <c r="AP14" s="14"/>
      <c r="AQ14" s="14"/>
      <c r="AR14" s="14">
        <f t="shared" si="37"/>
        <v>85</v>
      </c>
      <c r="AS14" s="45"/>
      <c r="AT14" s="48">
        <f t="shared" si="12"/>
        <v>85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8"/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f t="shared" si="39"/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7501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Memahami ciri-ciri, menyunting,  struktur dan kaidah kebahasaan, memproduksi teks eksplanasi, unsur-unsur, isi informasi dan kebahasaan tek ceramah, nilai-nilai unsur intrinsik cerpen.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f t="shared" si="34"/>
        <v>80</v>
      </c>
      <c r="AA15" s="45">
        <f t="shared" si="35"/>
        <v>80</v>
      </c>
      <c r="AB15" s="48">
        <f t="shared" si="10"/>
        <v>80</v>
      </c>
      <c r="AC15" s="15">
        <f t="shared" si="36"/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/>
      <c r="AO15" s="14"/>
      <c r="AP15" s="14"/>
      <c r="AQ15" s="14"/>
      <c r="AR15" s="14">
        <f t="shared" si="37"/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8"/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f t="shared" si="39"/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149</v>
      </c>
      <c r="FI15" s="67" t="s">
        <v>150</v>
      </c>
      <c r="FJ15" s="65">
        <v>5082</v>
      </c>
      <c r="FK15" s="65">
        <v>5092</v>
      </c>
    </row>
    <row r="16" spans="1:167" ht="16.5" customHeight="1">
      <c r="A16" s="26">
        <v>6</v>
      </c>
      <c r="B16" s="26">
        <v>7514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Memahami ciri-ciri, menyunting,  struktur dan kaidah kebahasaan, memproduksi teks eksplanasi, unsur-unsur, isi informasi dan kebahasaan tek ceramah, nilai-nilai unsur intrinsik cerpen.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f t="shared" si="37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8"/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f t="shared" si="39"/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7527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Memahami ciri-ciri, menyunting,  struktur dan kaidah kebahasaan, memproduksi teks eksplanasi, unsur-unsur, isi informasi dan kebahasaan tek ceramah, nilai-nilai unsur intrinsik cerpen.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>
        <f t="shared" si="37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8"/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39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151</v>
      </c>
      <c r="FI17" s="67" t="s">
        <v>152</v>
      </c>
      <c r="FJ17" s="65">
        <v>5083</v>
      </c>
      <c r="FK17" s="65">
        <v>5093</v>
      </c>
    </row>
    <row r="18" spans="1:167" ht="16.5" customHeight="1">
      <c r="A18" s="26">
        <v>8</v>
      </c>
      <c r="B18" s="26">
        <v>7540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Memahami ciri-ciri, menyunting,  struktur dan kaidah kebahasaan, memproduksi teks eksplanasi, unsur-unsur, isi informasi dan kebahasaan tek ceramah, nilai-nilai unsur intrinsik cerpen.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f t="shared" si="34"/>
        <v>80</v>
      </c>
      <c r="AA18" s="45">
        <f t="shared" si="35"/>
        <v>80</v>
      </c>
      <c r="AB18" s="48">
        <f t="shared" si="10"/>
        <v>80</v>
      </c>
      <c r="AC18" s="15">
        <f t="shared" si="36"/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/>
      <c r="AM18" s="14"/>
      <c r="AN18" s="14"/>
      <c r="AO18" s="14"/>
      <c r="AP18" s="14"/>
      <c r="AQ18" s="14"/>
      <c r="AR18" s="14">
        <f t="shared" si="37"/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8"/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f t="shared" si="39"/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7553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Memahami ciri-ciri, menyunting,  struktur dan kaidah kebahasaan, memproduksi teks eksplanasi, unsur-unsur, isi informasi dan kebahasaan tek ceramah, nilai-nilai unsur intrinsik cerpen.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f t="shared" si="34"/>
        <v>80</v>
      </c>
      <c r="AA19" s="45">
        <f t="shared" si="35"/>
        <v>80</v>
      </c>
      <c r="AB19" s="48">
        <f t="shared" si="10"/>
        <v>80</v>
      </c>
      <c r="AC19" s="15">
        <f t="shared" si="36"/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f t="shared" si="37"/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8"/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f t="shared" si="39"/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153</v>
      </c>
      <c r="FI19" s="67" t="s">
        <v>154</v>
      </c>
      <c r="FJ19" s="65">
        <v>5084</v>
      </c>
      <c r="FK19" s="65">
        <v>5094</v>
      </c>
    </row>
    <row r="20" spans="1:167" ht="16.5" customHeight="1">
      <c r="A20" s="26">
        <v>10</v>
      </c>
      <c r="B20" s="26">
        <v>7566</v>
      </c>
      <c r="C20" s="26" t="s">
        <v>69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0" s="39"/>
      <c r="R20" s="39"/>
      <c r="S20" s="25"/>
      <c r="T20" s="15">
        <v>89</v>
      </c>
      <c r="U20" s="14"/>
      <c r="V20" s="14"/>
      <c r="W20" s="14"/>
      <c r="X20" s="14"/>
      <c r="Y20" s="14"/>
      <c r="Z20" s="14">
        <f t="shared" si="34"/>
        <v>89</v>
      </c>
      <c r="AA20" s="45">
        <f t="shared" si="35"/>
        <v>89</v>
      </c>
      <c r="AB20" s="48">
        <f t="shared" si="10"/>
        <v>89</v>
      </c>
      <c r="AC20" s="15">
        <f t="shared" si="36"/>
        <v>89</v>
      </c>
      <c r="AD20" s="14"/>
      <c r="AE20" s="14"/>
      <c r="AF20" s="14"/>
      <c r="AG20" s="14"/>
      <c r="AH20" s="14"/>
      <c r="AI20" s="14"/>
      <c r="AJ20" s="45"/>
      <c r="AK20" s="48">
        <f t="shared" si="11"/>
        <v>89</v>
      </c>
      <c r="AL20" s="15"/>
      <c r="AM20" s="14"/>
      <c r="AN20" s="14"/>
      <c r="AO20" s="14"/>
      <c r="AP20" s="14"/>
      <c r="AQ20" s="14"/>
      <c r="AR20" s="14">
        <f t="shared" si="37"/>
        <v>89</v>
      </c>
      <c r="AS20" s="45"/>
      <c r="AT20" s="48">
        <f t="shared" si="12"/>
        <v>89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8"/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f t="shared" si="39"/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7579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f t="shared" si="34"/>
        <v>85</v>
      </c>
      <c r="AA21" s="45">
        <f t="shared" si="35"/>
        <v>85</v>
      </c>
      <c r="AB21" s="48">
        <f t="shared" si="10"/>
        <v>85</v>
      </c>
      <c r="AC21" s="15">
        <f t="shared" si="36"/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/>
      <c r="AM21" s="14"/>
      <c r="AN21" s="14"/>
      <c r="AO21" s="14"/>
      <c r="AP21" s="14"/>
      <c r="AQ21" s="14"/>
      <c r="AR21" s="14">
        <f t="shared" si="37"/>
        <v>85</v>
      </c>
      <c r="AS21" s="45"/>
      <c r="AT21" s="48">
        <f t="shared" si="12"/>
        <v>85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8"/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19">
        <f t="shared" si="39"/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5085</v>
      </c>
      <c r="FK21" s="65">
        <v>5095</v>
      </c>
    </row>
    <row r="22" spans="1:167" ht="16.5" customHeight="1">
      <c r="A22" s="26">
        <v>12</v>
      </c>
      <c r="B22" s="26">
        <v>7592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f t="shared" si="34"/>
        <v>85</v>
      </c>
      <c r="AA22" s="45">
        <f t="shared" si="35"/>
        <v>85</v>
      </c>
      <c r="AB22" s="48">
        <f t="shared" si="10"/>
        <v>85</v>
      </c>
      <c r="AC22" s="15">
        <f t="shared" si="36"/>
        <v>85</v>
      </c>
      <c r="AD22" s="14"/>
      <c r="AE22" s="14"/>
      <c r="AF22" s="14"/>
      <c r="AG22" s="14"/>
      <c r="AH22" s="14"/>
      <c r="AI22" s="14"/>
      <c r="AJ22" s="45"/>
      <c r="AK22" s="48">
        <f t="shared" si="11"/>
        <v>85</v>
      </c>
      <c r="AL22" s="15"/>
      <c r="AM22" s="14"/>
      <c r="AN22" s="14"/>
      <c r="AO22" s="14"/>
      <c r="AP22" s="14"/>
      <c r="AQ22" s="14"/>
      <c r="AR22" s="14">
        <f t="shared" si="37"/>
        <v>85</v>
      </c>
      <c r="AS22" s="45"/>
      <c r="AT22" s="48">
        <f t="shared" si="12"/>
        <v>85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8"/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f t="shared" si="39"/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7605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>
        <f t="shared" si="34"/>
        <v>85</v>
      </c>
      <c r="AA23" s="45">
        <f t="shared" si="35"/>
        <v>85</v>
      </c>
      <c r="AB23" s="48">
        <f t="shared" si="10"/>
        <v>85</v>
      </c>
      <c r="AC23" s="15">
        <f t="shared" si="36"/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/>
      <c r="AM23" s="14"/>
      <c r="AN23" s="14"/>
      <c r="AO23" s="14"/>
      <c r="AP23" s="14"/>
      <c r="AQ23" s="14"/>
      <c r="AR23" s="14">
        <f t="shared" si="37"/>
        <v>85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8"/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f t="shared" si="39"/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5086</v>
      </c>
      <c r="FK23" s="65">
        <v>5096</v>
      </c>
    </row>
    <row r="24" spans="1:167" ht="16.5" customHeight="1">
      <c r="A24" s="26">
        <v>14</v>
      </c>
      <c r="B24" s="26">
        <v>7618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Memahami ciri-ciri, menyunting,  struktur dan kaidah kebahasaan, memproduksi teks eksplanasi, unsur-unsur, isi informasi dan kebahasaan tek ceramah, nilai-nilai unsur intrinsik cerpen.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4" s="39"/>
      <c r="R24" s="39"/>
      <c r="S24" s="25"/>
      <c r="T24" s="15">
        <v>84</v>
      </c>
      <c r="U24" s="14"/>
      <c r="V24" s="14"/>
      <c r="W24" s="14"/>
      <c r="X24" s="14"/>
      <c r="Y24" s="14"/>
      <c r="Z24" s="14">
        <f t="shared" si="34"/>
        <v>84</v>
      </c>
      <c r="AA24" s="45">
        <f t="shared" si="35"/>
        <v>84</v>
      </c>
      <c r="AB24" s="48">
        <f t="shared" si="10"/>
        <v>84</v>
      </c>
      <c r="AC24" s="15">
        <f t="shared" si="36"/>
        <v>84</v>
      </c>
      <c r="AD24" s="14"/>
      <c r="AE24" s="14"/>
      <c r="AF24" s="14"/>
      <c r="AG24" s="14"/>
      <c r="AH24" s="14"/>
      <c r="AI24" s="14"/>
      <c r="AJ24" s="45"/>
      <c r="AK24" s="48">
        <f t="shared" si="11"/>
        <v>84</v>
      </c>
      <c r="AL24" s="15"/>
      <c r="AM24" s="14"/>
      <c r="AN24" s="14"/>
      <c r="AO24" s="14"/>
      <c r="AP24" s="14"/>
      <c r="AQ24" s="14"/>
      <c r="AR24" s="14">
        <f t="shared" si="37"/>
        <v>84</v>
      </c>
      <c r="AS24" s="45"/>
      <c r="AT24" s="48">
        <f t="shared" si="12"/>
        <v>84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8"/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f t="shared" si="39"/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7631</v>
      </c>
      <c r="C25" s="26" t="s">
        <v>74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5" s="39"/>
      <c r="R25" s="39"/>
      <c r="S25" s="25"/>
      <c r="T25" s="15">
        <v>87</v>
      </c>
      <c r="U25" s="14"/>
      <c r="V25" s="14"/>
      <c r="W25" s="14"/>
      <c r="X25" s="14"/>
      <c r="Y25" s="14"/>
      <c r="Z25" s="14">
        <f t="shared" si="34"/>
        <v>87</v>
      </c>
      <c r="AA25" s="45">
        <f t="shared" si="35"/>
        <v>87</v>
      </c>
      <c r="AB25" s="48">
        <f t="shared" si="10"/>
        <v>87</v>
      </c>
      <c r="AC25" s="15">
        <f t="shared" si="36"/>
        <v>87</v>
      </c>
      <c r="AD25" s="14"/>
      <c r="AE25" s="14"/>
      <c r="AF25" s="14"/>
      <c r="AG25" s="14"/>
      <c r="AH25" s="14"/>
      <c r="AI25" s="14"/>
      <c r="AJ25" s="45"/>
      <c r="AK25" s="48">
        <f t="shared" si="11"/>
        <v>87</v>
      </c>
      <c r="AL25" s="15"/>
      <c r="AM25" s="14"/>
      <c r="AN25" s="14"/>
      <c r="AO25" s="14"/>
      <c r="AP25" s="14"/>
      <c r="AQ25" s="14"/>
      <c r="AR25" s="14">
        <f t="shared" si="37"/>
        <v>87</v>
      </c>
      <c r="AS25" s="45"/>
      <c r="AT25" s="48">
        <f t="shared" si="12"/>
        <v>87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8"/>
        <v>88</v>
      </c>
      <c r="BF25" s="18"/>
      <c r="BG25" s="18"/>
      <c r="BH25" s="18"/>
      <c r="BI25" s="18"/>
      <c r="BJ25" s="18"/>
      <c r="BK25" s="18"/>
      <c r="BL25" s="18"/>
      <c r="BM25" s="57">
        <f t="shared" si="14"/>
        <v>88</v>
      </c>
      <c r="BN25" s="19">
        <f t="shared" si="39"/>
        <v>88</v>
      </c>
      <c r="BO25" s="18"/>
      <c r="BP25" s="18"/>
      <c r="BQ25" s="18"/>
      <c r="BR25" s="18"/>
      <c r="BS25" s="18"/>
      <c r="BT25" s="18"/>
      <c r="BU25" s="18"/>
      <c r="BV25" s="57">
        <f t="shared" si="15"/>
        <v>88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5087</v>
      </c>
      <c r="FK25" s="65">
        <v>5097</v>
      </c>
    </row>
    <row r="26" spans="1:167" ht="16.5" customHeight="1">
      <c r="A26" s="26">
        <v>16</v>
      </c>
      <c r="B26" s="26">
        <v>7644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Memahami ciri-ciri, menyunting,  struktur dan kaidah kebahasaan, memproduksi teks eksplanasi, unsur-unsur, isi informasi dan kebahasaan tek ceramah, nilai-nilai unsur intrinsik cerpen.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/>
      <c r="AM26" s="14"/>
      <c r="AN26" s="14"/>
      <c r="AO26" s="14"/>
      <c r="AP26" s="14"/>
      <c r="AQ26" s="14"/>
      <c r="AR26" s="14">
        <f t="shared" si="37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8"/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f t="shared" si="39"/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7657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Memahami ciri-ciri, menyunting,  struktur dan kaidah kebahasaan, memproduksi teks eksplanasi, unsur-unsur, isi informasi dan kebahasaan tek ceramah, nilai-nilai unsur intrinsik cerpen.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2</v>
      </c>
      <c r="P2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f t="shared" si="34"/>
        <v>80</v>
      </c>
      <c r="AA27" s="45">
        <f t="shared" si="35"/>
        <v>80</v>
      </c>
      <c r="AB27" s="48">
        <f t="shared" si="10"/>
        <v>80</v>
      </c>
      <c r="AC27" s="15">
        <f t="shared" si="36"/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>
        <f t="shared" si="37"/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8"/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f t="shared" si="39"/>
        <v>81</v>
      </c>
      <c r="BO27" s="18"/>
      <c r="BP27" s="18"/>
      <c r="BQ27" s="18"/>
      <c r="BR27" s="18"/>
      <c r="BS27" s="18"/>
      <c r="BT27" s="18"/>
      <c r="BU27" s="18"/>
      <c r="BV27" s="57">
        <f t="shared" si="15"/>
        <v>81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5088</v>
      </c>
      <c r="FK27" s="65">
        <v>5098</v>
      </c>
    </row>
    <row r="28" spans="1:167" ht="16.5" customHeight="1">
      <c r="A28" s="26">
        <v>18</v>
      </c>
      <c r="B28" s="26">
        <v>7670</v>
      </c>
      <c r="C28" s="26" t="s">
        <v>78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8" s="39"/>
      <c r="R28" s="39"/>
      <c r="S28" s="25"/>
      <c r="T28" s="15">
        <v>89</v>
      </c>
      <c r="U28" s="14"/>
      <c r="V28" s="14"/>
      <c r="W28" s="14"/>
      <c r="X28" s="14"/>
      <c r="Y28" s="14"/>
      <c r="Z28" s="14">
        <f t="shared" si="34"/>
        <v>89</v>
      </c>
      <c r="AA28" s="45">
        <f t="shared" si="35"/>
        <v>89</v>
      </c>
      <c r="AB28" s="48">
        <f t="shared" si="10"/>
        <v>89</v>
      </c>
      <c r="AC28" s="15">
        <f t="shared" si="36"/>
        <v>89</v>
      </c>
      <c r="AD28" s="14"/>
      <c r="AE28" s="14"/>
      <c r="AF28" s="14"/>
      <c r="AG28" s="14"/>
      <c r="AH28" s="14"/>
      <c r="AI28" s="14"/>
      <c r="AJ28" s="45"/>
      <c r="AK28" s="48">
        <f t="shared" si="11"/>
        <v>89</v>
      </c>
      <c r="AL28" s="15"/>
      <c r="AM28" s="14"/>
      <c r="AN28" s="14"/>
      <c r="AO28" s="14"/>
      <c r="AP28" s="14"/>
      <c r="AQ28" s="14"/>
      <c r="AR28" s="14">
        <f t="shared" si="37"/>
        <v>89</v>
      </c>
      <c r="AS28" s="45"/>
      <c r="AT28" s="48">
        <f t="shared" si="12"/>
        <v>89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8"/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f t="shared" si="39"/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7683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Memahami ciri-ciri, menyunting,  struktur dan kaidah kebahasaan, memproduksi teks eksplanasi, unsur-unsur, isi informasi dan kebahasaan tek ceramah, nilai-nilai unsur intrinsik cerpen.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f t="shared" si="37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8"/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9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5089</v>
      </c>
      <c r="FK29" s="65">
        <v>5099</v>
      </c>
    </row>
    <row r="30" spans="1:167" ht="16.5" customHeight="1">
      <c r="A30" s="26">
        <v>20</v>
      </c>
      <c r="B30" s="26">
        <v>7696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1</v>
      </c>
      <c r="J30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0" s="39"/>
      <c r="R30" s="39"/>
      <c r="S30" s="25"/>
      <c r="T30" s="15">
        <v>87</v>
      </c>
      <c r="U30" s="14"/>
      <c r="V30" s="14"/>
      <c r="W30" s="14"/>
      <c r="X30" s="14"/>
      <c r="Y30" s="14"/>
      <c r="Z30" s="14">
        <f t="shared" si="34"/>
        <v>87</v>
      </c>
      <c r="AA30" s="45">
        <f t="shared" si="35"/>
        <v>87</v>
      </c>
      <c r="AB30" s="48">
        <f t="shared" si="10"/>
        <v>87</v>
      </c>
      <c r="AC30" s="15">
        <f t="shared" si="36"/>
        <v>87</v>
      </c>
      <c r="AD30" s="14"/>
      <c r="AE30" s="14"/>
      <c r="AF30" s="14"/>
      <c r="AG30" s="14"/>
      <c r="AH30" s="14"/>
      <c r="AI30" s="14"/>
      <c r="AJ30" s="45"/>
      <c r="AK30" s="48">
        <f t="shared" si="11"/>
        <v>87</v>
      </c>
      <c r="AL30" s="15"/>
      <c r="AM30" s="14"/>
      <c r="AN30" s="14"/>
      <c r="AO30" s="14"/>
      <c r="AP30" s="14"/>
      <c r="AQ30" s="14"/>
      <c r="AR30" s="14">
        <f t="shared" si="37"/>
        <v>87</v>
      </c>
      <c r="AS30" s="45"/>
      <c r="AT30" s="48">
        <f t="shared" si="12"/>
        <v>87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8"/>
        <v>88</v>
      </c>
      <c r="BF30" s="18"/>
      <c r="BG30" s="18"/>
      <c r="BH30" s="18"/>
      <c r="BI30" s="18"/>
      <c r="BJ30" s="18"/>
      <c r="BK30" s="18"/>
      <c r="BL30" s="18"/>
      <c r="BM30" s="57">
        <f t="shared" si="14"/>
        <v>88</v>
      </c>
      <c r="BN30" s="19">
        <f t="shared" si="39"/>
        <v>88</v>
      </c>
      <c r="BO30" s="18"/>
      <c r="BP30" s="18"/>
      <c r="BQ30" s="18"/>
      <c r="BR30" s="18"/>
      <c r="BS30" s="18"/>
      <c r="BT30" s="18"/>
      <c r="BU30" s="18"/>
      <c r="BV30" s="57">
        <f t="shared" si="15"/>
        <v>88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7709</v>
      </c>
      <c r="C31" s="26" t="s">
        <v>81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1" s="35">
        <f t="shared" si="5"/>
        <v>88</v>
      </c>
      <c r="L31" s="35" t="str">
        <f t="shared" si="6"/>
        <v>B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1" s="39"/>
      <c r="R31" s="39"/>
      <c r="S31" s="25"/>
      <c r="T31" s="15">
        <v>87</v>
      </c>
      <c r="U31" s="14"/>
      <c r="V31" s="14"/>
      <c r="W31" s="14"/>
      <c r="X31" s="14"/>
      <c r="Y31" s="14"/>
      <c r="Z31" s="14">
        <f t="shared" si="34"/>
        <v>87</v>
      </c>
      <c r="AA31" s="45">
        <f t="shared" si="35"/>
        <v>87</v>
      </c>
      <c r="AB31" s="48">
        <f t="shared" si="10"/>
        <v>87</v>
      </c>
      <c r="AC31" s="15">
        <f t="shared" si="36"/>
        <v>87</v>
      </c>
      <c r="AD31" s="14"/>
      <c r="AE31" s="14"/>
      <c r="AF31" s="14"/>
      <c r="AG31" s="14"/>
      <c r="AH31" s="14"/>
      <c r="AI31" s="14"/>
      <c r="AJ31" s="45"/>
      <c r="AK31" s="48">
        <f t="shared" si="11"/>
        <v>87</v>
      </c>
      <c r="AL31" s="15"/>
      <c r="AM31" s="14"/>
      <c r="AN31" s="14"/>
      <c r="AO31" s="14"/>
      <c r="AP31" s="14"/>
      <c r="AQ31" s="14"/>
      <c r="AR31" s="14">
        <f t="shared" si="37"/>
        <v>87</v>
      </c>
      <c r="AS31" s="45"/>
      <c r="AT31" s="48">
        <f t="shared" si="12"/>
        <v>87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8"/>
        <v>88</v>
      </c>
      <c r="BF31" s="18"/>
      <c r="BG31" s="18"/>
      <c r="BH31" s="18"/>
      <c r="BI31" s="18"/>
      <c r="BJ31" s="18"/>
      <c r="BK31" s="18"/>
      <c r="BL31" s="18"/>
      <c r="BM31" s="57">
        <f t="shared" si="14"/>
        <v>88</v>
      </c>
      <c r="BN31" s="19">
        <f t="shared" si="39"/>
        <v>88</v>
      </c>
      <c r="BO31" s="18"/>
      <c r="BP31" s="18"/>
      <c r="BQ31" s="18"/>
      <c r="BR31" s="18"/>
      <c r="BS31" s="18"/>
      <c r="BT31" s="18"/>
      <c r="BU31" s="18"/>
      <c r="BV31" s="57">
        <f t="shared" si="15"/>
        <v>88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88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5090</v>
      </c>
      <c r="FK31" s="65">
        <v>5100</v>
      </c>
    </row>
    <row r="32" spans="1:167" ht="16.5" customHeight="1">
      <c r="A32" s="26">
        <v>22</v>
      </c>
      <c r="B32" s="26">
        <v>7722</v>
      </c>
      <c r="C32" s="26" t="s">
        <v>82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2" s="35">
        <f t="shared" si="5"/>
        <v>91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f t="shared" si="34"/>
        <v>90</v>
      </c>
      <c r="AA32" s="45">
        <f t="shared" si="35"/>
        <v>90</v>
      </c>
      <c r="AB32" s="48">
        <f t="shared" si="10"/>
        <v>90</v>
      </c>
      <c r="AC32" s="15">
        <f t="shared" si="36"/>
        <v>90</v>
      </c>
      <c r="AD32" s="14"/>
      <c r="AE32" s="14"/>
      <c r="AF32" s="14"/>
      <c r="AG32" s="14"/>
      <c r="AH32" s="14"/>
      <c r="AI32" s="14"/>
      <c r="AJ32" s="45"/>
      <c r="AK32" s="48">
        <f t="shared" si="11"/>
        <v>90</v>
      </c>
      <c r="AL32" s="15"/>
      <c r="AM32" s="14"/>
      <c r="AN32" s="14"/>
      <c r="AO32" s="14"/>
      <c r="AP32" s="14"/>
      <c r="AQ32" s="14"/>
      <c r="AR32" s="14">
        <f t="shared" si="37"/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8"/>
        <v>91</v>
      </c>
      <c r="BF32" s="18"/>
      <c r="BG32" s="18"/>
      <c r="BH32" s="18"/>
      <c r="BI32" s="18"/>
      <c r="BJ32" s="18"/>
      <c r="BK32" s="18"/>
      <c r="BL32" s="18"/>
      <c r="BM32" s="57">
        <f t="shared" si="14"/>
        <v>91</v>
      </c>
      <c r="BN32" s="19">
        <f t="shared" si="39"/>
        <v>91</v>
      </c>
      <c r="BO32" s="18"/>
      <c r="BP32" s="18"/>
      <c r="BQ32" s="18"/>
      <c r="BR32" s="18"/>
      <c r="BS32" s="18"/>
      <c r="BT32" s="18"/>
      <c r="BU32" s="18"/>
      <c r="BV32" s="57">
        <f t="shared" si="15"/>
        <v>91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7735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Memahami ciri-ciri, menyunting,  struktur dan kaidah kebahasaan, memproduksi teks eksplanasi, unsur-unsur, isi informasi dan kebahasaan tek ceramah, nilai-nilai unsur intrinsik cerpen.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f t="shared" si="37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8"/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f t="shared" si="39"/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7748</v>
      </c>
      <c r="C34" s="26" t="s">
        <v>84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>Memahami ciri-ciri, menyunting,  struktur dan kaidah kebahasaan, memproduksi teks eksplanasi, unsur-unsur, isi informasi dan kebahasaan tek ceramah, nilai-nilai unsur intrinsik cerpen.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2</v>
      </c>
      <c r="P3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f t="shared" si="34"/>
        <v>82</v>
      </c>
      <c r="AA34" s="45">
        <f t="shared" si="35"/>
        <v>82</v>
      </c>
      <c r="AB34" s="48">
        <f t="shared" si="10"/>
        <v>82</v>
      </c>
      <c r="AC34" s="15">
        <f t="shared" si="36"/>
        <v>82</v>
      </c>
      <c r="AD34" s="14"/>
      <c r="AE34" s="14"/>
      <c r="AF34" s="14"/>
      <c r="AG34" s="14"/>
      <c r="AH34" s="14"/>
      <c r="AI34" s="14"/>
      <c r="AJ34" s="45"/>
      <c r="AK34" s="48">
        <f t="shared" si="11"/>
        <v>82</v>
      </c>
      <c r="AL34" s="15"/>
      <c r="AM34" s="14"/>
      <c r="AN34" s="14"/>
      <c r="AO34" s="14"/>
      <c r="AP34" s="14"/>
      <c r="AQ34" s="14"/>
      <c r="AR34" s="14">
        <f t="shared" si="37"/>
        <v>82</v>
      </c>
      <c r="AS34" s="45"/>
      <c r="AT34" s="48">
        <f t="shared" si="12"/>
        <v>82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8"/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f t="shared" si="39"/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7761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Memahami ciri-ciri, menyunting,  struktur dan kaidah kebahasaan, memproduksi teks eksplanasi, unsur-unsur, isi informasi dan kebahasaan tek ceramah, nilai-nilai unsur intrinsik cerpen.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f t="shared" si="36"/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8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9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7774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Memahami ciri-ciri, menyunting,  struktur dan kaidah kebahasaan, memproduksi teks eksplanasi, unsur-unsur, isi informasi dan kebahasaan tek ceramah, nilai-nilai unsur intrinsik cerpen.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f t="shared" si="34"/>
        <v>80</v>
      </c>
      <c r="AA36" s="45">
        <f t="shared" si="35"/>
        <v>80</v>
      </c>
      <c r="AB36" s="48">
        <f t="shared" si="10"/>
        <v>80</v>
      </c>
      <c r="AC36" s="15">
        <f t="shared" si="36"/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/>
      <c r="AM36" s="14"/>
      <c r="AN36" s="14"/>
      <c r="AO36" s="14"/>
      <c r="AP36" s="14"/>
      <c r="AQ36" s="14"/>
      <c r="AR36" s="14">
        <f t="shared" si="37"/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8"/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f t="shared" si="39"/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7787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Memahami ciri-ciri, menyunting,  struktur dan kaidah kebahasaan, memproduksi teks eksplanasi, unsur-unsur, isi informasi dan kebahasaan tek ceramah, nilai-nilai unsur intrinsik cerpen.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f t="shared" si="34"/>
        <v>80</v>
      </c>
      <c r="AA37" s="45">
        <f t="shared" si="35"/>
        <v>80</v>
      </c>
      <c r="AB37" s="48">
        <f t="shared" si="10"/>
        <v>80</v>
      </c>
      <c r="AC37" s="15">
        <f t="shared" si="36"/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/>
      <c r="AM37" s="14"/>
      <c r="AN37" s="14"/>
      <c r="AO37" s="14"/>
      <c r="AP37" s="14"/>
      <c r="AQ37" s="14"/>
      <c r="AR37" s="14">
        <f t="shared" si="37"/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8"/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f t="shared" si="39"/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7800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Memahami ciri-ciri, menyunting,  struktur dan kaidah kebahasaan, memproduksi teks eksplanasi, unsur-unsur, isi informasi dan kebahasaan tek ceramah, nilai-nilai unsur intrinsik cerpen.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>
        <f t="shared" si="36"/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/>
      <c r="AM38" s="14"/>
      <c r="AN38" s="14"/>
      <c r="AO38" s="14"/>
      <c r="AP38" s="14"/>
      <c r="AQ38" s="14"/>
      <c r="AR38" s="14">
        <f t="shared" si="37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8"/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f t="shared" si="39"/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7813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Memahami ciri-ciri, menyunting,  struktur dan kaidah kebahasaan, memproduksi teks eksplanasi, unsur-unsur, isi informasi dan kebahasaan tek ceramah, nilai-nilai unsur intrinsik cerpen.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f t="shared" si="37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8"/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f t="shared" si="39"/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7826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Memahami ciri-ciri, menyunting,  struktur dan kaidah kebahasaan, memproduksi teks eksplanasi, unsur-unsur, isi informasi dan kebahasaan tek ceramah, nilai-nilai unsur intrinsik cerpen.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f t="shared" si="37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8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39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7839</v>
      </c>
      <c r="C41" s="26" t="s">
        <v>91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>Memahami ciri-ciri, menyunting,  struktur dan kaidah kebahasaan, memproduksi teks eksplanasi, unsur-unsur, isi informasi dan kebahasaan tek ceramah, nilai-nilai unsur intrinsik cerpen.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1" s="39"/>
      <c r="R41" s="39"/>
      <c r="S41" s="25"/>
      <c r="T41" s="15">
        <v>84</v>
      </c>
      <c r="U41" s="14"/>
      <c r="V41" s="14"/>
      <c r="W41" s="14"/>
      <c r="X41" s="14"/>
      <c r="Y41" s="14"/>
      <c r="Z41" s="14">
        <f t="shared" si="34"/>
        <v>84</v>
      </c>
      <c r="AA41" s="45">
        <f t="shared" si="35"/>
        <v>84</v>
      </c>
      <c r="AB41" s="48">
        <f t="shared" si="10"/>
        <v>84</v>
      </c>
      <c r="AC41" s="15">
        <f t="shared" si="36"/>
        <v>84</v>
      </c>
      <c r="AD41" s="14"/>
      <c r="AE41" s="14"/>
      <c r="AF41" s="14"/>
      <c r="AG41" s="14"/>
      <c r="AH41" s="14"/>
      <c r="AI41" s="14"/>
      <c r="AJ41" s="45"/>
      <c r="AK41" s="48">
        <f t="shared" si="11"/>
        <v>84</v>
      </c>
      <c r="AL41" s="15"/>
      <c r="AM41" s="14"/>
      <c r="AN41" s="14"/>
      <c r="AO41" s="14"/>
      <c r="AP41" s="14"/>
      <c r="AQ41" s="14"/>
      <c r="AR41" s="14">
        <f t="shared" si="37"/>
        <v>84</v>
      </c>
      <c r="AS41" s="45"/>
      <c r="AT41" s="48">
        <f t="shared" si="12"/>
        <v>84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8"/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f t="shared" si="39"/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7852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Memahami ciri-ciri, menyunting,  struktur dan kaidah kebahasaan, memproduksi teks eksplanasi, unsur-unsur, isi informasi dan kebahasaan tek ceramah, nilai-nilai unsur intrinsik cerpen.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2" s="39"/>
      <c r="R42" s="39"/>
      <c r="S42" s="25"/>
      <c r="T42" s="15">
        <v>82</v>
      </c>
      <c r="U42" s="14"/>
      <c r="V42" s="14"/>
      <c r="W42" s="14"/>
      <c r="X42" s="14"/>
      <c r="Y42" s="14"/>
      <c r="Z42" s="14">
        <f t="shared" si="34"/>
        <v>82</v>
      </c>
      <c r="AA42" s="45">
        <f t="shared" si="35"/>
        <v>82</v>
      </c>
      <c r="AB42" s="48">
        <f t="shared" si="10"/>
        <v>82</v>
      </c>
      <c r="AC42" s="15">
        <f t="shared" si="36"/>
        <v>82</v>
      </c>
      <c r="AD42" s="14"/>
      <c r="AE42" s="14"/>
      <c r="AF42" s="14"/>
      <c r="AG42" s="14"/>
      <c r="AH42" s="14"/>
      <c r="AI42" s="14"/>
      <c r="AJ42" s="45"/>
      <c r="AK42" s="48">
        <f t="shared" si="11"/>
        <v>82</v>
      </c>
      <c r="AL42" s="15"/>
      <c r="AM42" s="14"/>
      <c r="AN42" s="14"/>
      <c r="AO42" s="14"/>
      <c r="AP42" s="14"/>
      <c r="AQ42" s="14"/>
      <c r="AR42" s="14">
        <f t="shared" si="37"/>
        <v>82</v>
      </c>
      <c r="AS42" s="45"/>
      <c r="AT42" s="48">
        <f t="shared" si="12"/>
        <v>82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8"/>
        <v>83</v>
      </c>
      <c r="BF42" s="18"/>
      <c r="BG42" s="18"/>
      <c r="BH42" s="18"/>
      <c r="BI42" s="18"/>
      <c r="BJ42" s="18"/>
      <c r="BK42" s="18"/>
      <c r="BL42" s="18"/>
      <c r="BM42" s="57">
        <f t="shared" si="14"/>
        <v>83</v>
      </c>
      <c r="BN42" s="19">
        <f t="shared" si="39"/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83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7865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Memahami ciri-ciri, menyunting,  struktur dan kaidah kebahasaan, memproduksi teks eksplanasi, unsur-unsur, isi informasi dan kebahasaan tek ceramah, nilai-nilai unsur intrinsik cerpen.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/>
      <c r="AM43" s="14"/>
      <c r="AN43" s="14"/>
      <c r="AO43" s="14"/>
      <c r="AP43" s="14"/>
      <c r="AQ43" s="14"/>
      <c r="AR43" s="14">
        <f t="shared" si="37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8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39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7878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Memahami ciri-ciri, menyunting,  struktur dan kaidah kebahasaan, memproduksi teks eksplanasi, unsur-unsur, isi informasi dan kebahasaan tek ceramah, nilai-nilai unsur intrinsik cerpen.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4" s="39"/>
      <c r="R44" s="39"/>
      <c r="S44" s="25"/>
      <c r="T44" s="15">
        <v>83</v>
      </c>
      <c r="U44" s="14"/>
      <c r="V44" s="14"/>
      <c r="W44" s="14"/>
      <c r="X44" s="14"/>
      <c r="Y44" s="14"/>
      <c r="Z44" s="14">
        <f t="shared" si="34"/>
        <v>83</v>
      </c>
      <c r="AA44" s="45">
        <f t="shared" si="35"/>
        <v>83</v>
      </c>
      <c r="AB44" s="48">
        <f t="shared" si="10"/>
        <v>83</v>
      </c>
      <c r="AC44" s="15">
        <f t="shared" si="36"/>
        <v>83</v>
      </c>
      <c r="AD44" s="14"/>
      <c r="AE44" s="14"/>
      <c r="AF44" s="14"/>
      <c r="AG44" s="14"/>
      <c r="AH44" s="14"/>
      <c r="AI44" s="14"/>
      <c r="AJ44" s="45"/>
      <c r="AK44" s="48">
        <f t="shared" si="11"/>
        <v>83</v>
      </c>
      <c r="AL44" s="15"/>
      <c r="AM44" s="14"/>
      <c r="AN44" s="14"/>
      <c r="AO44" s="14"/>
      <c r="AP44" s="14"/>
      <c r="AQ44" s="14"/>
      <c r="AR44" s="14">
        <f t="shared" si="37"/>
        <v>83</v>
      </c>
      <c r="AS44" s="45"/>
      <c r="AT44" s="48">
        <f t="shared" si="12"/>
        <v>83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8"/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19">
        <f t="shared" si="39"/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7891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Memahami ciri-ciri, menyunting,  struktur dan kaidah kebahasaan, memproduksi teks eksplanasi, unsur-unsur, isi informasi dan kebahasaan tek ceramah, nilai-nilai unsur intrinsik cerpen.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f t="shared" si="37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8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39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7904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Memahami ciri-ciri, menyunting,  struktur dan kaidah kebahasaan, memproduksi teks eksplanasi, unsur-unsur, isi informasi dan kebahasaan tek ceramah, nilai-nilai unsur intrinsik cerpen.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f t="shared" si="36"/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/>
      <c r="AM46" s="14"/>
      <c r="AN46" s="14"/>
      <c r="AO46" s="14"/>
      <c r="AP46" s="14"/>
      <c r="AQ46" s="14"/>
      <c r="AR46" s="14">
        <f t="shared" si="37"/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8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f t="shared" si="39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:T46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:Z46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:AC46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:AR46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:BE46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:BN46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39" sqref="O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4.85546875" customWidth="1"/>
    <col min="9" max="16" width="5.855468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7917</v>
      </c>
      <c r="C11" s="26" t="s">
        <v>111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 struktur dan kaidah kebahasaan, memproduksi teks eksplanasi, unsur-unsur, isi informasi dan kebahasaan tek ceramah, nilai-nilai unsur intrinsik cerpen.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4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 struktur dan kaidah kebahasaan,  unsur-unsur, isi informasi  tek ceramah, nilai-nilai unsur intrinsik cerpen.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f>T11</f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f>T11</f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/>
      <c r="AM11" s="14"/>
      <c r="AN11" s="14"/>
      <c r="AO11" s="14"/>
      <c r="AP11" s="14"/>
      <c r="AQ11" s="14"/>
      <c r="AR11" s="14">
        <f>T11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T11+1</f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f>BE11</f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7930</v>
      </c>
      <c r="C12" s="26" t="s">
        <v>112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3</v>
      </c>
      <c r="P12" s="35" t="str">
        <f t="shared" si="9"/>
        <v>Terampil menganalisis ciri-ciri, menyunting,  struktur dan kaidah kebahasaan,  unsur-unsur, isi informasi dan kebahasaan tek ceramah, nilai-nilai unsur intrinsik cerpen.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f t="shared" ref="Z12:Z46" si="34">T12</f>
        <v>85</v>
      </c>
      <c r="AA12" s="45">
        <f t="shared" ref="AA12:AA50" si="35">IF(COUNTA(T12:Z12)&gt;0,AVERAGE((IF(T12&gt;=$C$4,T12,U12)),(IF(V12&gt;=$C$4,V12,W12)),(IF(X12&gt;=$C$4,X12,Y12)),Z12),"")</f>
        <v>85</v>
      </c>
      <c r="AB12" s="48">
        <f t="shared" si="10"/>
        <v>85</v>
      </c>
      <c r="AC12" s="15">
        <f t="shared" ref="AC12:AC46" si="36">T12</f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/>
      <c r="AM12" s="14"/>
      <c r="AN12" s="14"/>
      <c r="AO12" s="14"/>
      <c r="AP12" s="14"/>
      <c r="AQ12" s="14"/>
      <c r="AR12" s="14">
        <f t="shared" ref="AR12:AR46" si="37">T12</f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8">T12+1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f t="shared" ref="BN12:BN46" si="39">BE12</f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7943</v>
      </c>
      <c r="C13" s="26" t="s">
        <v>113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4</v>
      </c>
      <c r="J13" s="35" t="str">
        <f t="shared" si="4"/>
        <v>Memahami ciri-ciri, menyunting,  struktur dan kaidah kebahasaan,  unsur-unsur, isi informasi  tek ceramah, nilai-nilai unsur intrinsik cerpen.</v>
      </c>
      <c r="K13" s="35">
        <f t="shared" si="5"/>
        <v>78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4</v>
      </c>
      <c r="P13" s="35" t="str">
        <f t="shared" si="9"/>
        <v>Terampil menganalisis ciri-ciri, menyunting,  struktur dan kaidah kebahasaan,  unsur-unsur, isi informasi  tek ceramah, nilai-nilai unsur intrinsik cerpen.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>
        <f t="shared" si="34"/>
        <v>78</v>
      </c>
      <c r="AA13" s="45">
        <f t="shared" si="35"/>
        <v>78</v>
      </c>
      <c r="AB13" s="48">
        <f t="shared" si="10"/>
        <v>78</v>
      </c>
      <c r="AC13" s="15">
        <f t="shared" si="36"/>
        <v>78</v>
      </c>
      <c r="AD13" s="14"/>
      <c r="AE13" s="14"/>
      <c r="AF13" s="14"/>
      <c r="AG13" s="14"/>
      <c r="AH13" s="14"/>
      <c r="AI13" s="14"/>
      <c r="AJ13" s="45"/>
      <c r="AK13" s="48">
        <f t="shared" si="11"/>
        <v>78</v>
      </c>
      <c r="AL13" s="15"/>
      <c r="AM13" s="14"/>
      <c r="AN13" s="14"/>
      <c r="AO13" s="14"/>
      <c r="AP13" s="14"/>
      <c r="AQ13" s="14"/>
      <c r="AR13" s="14">
        <f t="shared" si="37"/>
        <v>78</v>
      </c>
      <c r="AS13" s="45"/>
      <c r="AT13" s="48">
        <f t="shared" si="12"/>
        <v>78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78</v>
      </c>
      <c r="BF13" s="18"/>
      <c r="BG13" s="18"/>
      <c r="BH13" s="18"/>
      <c r="BI13" s="18"/>
      <c r="BJ13" s="18"/>
      <c r="BK13" s="18"/>
      <c r="BL13" s="18"/>
      <c r="BM13" s="57">
        <f t="shared" si="14"/>
        <v>78</v>
      </c>
      <c r="BN13" s="19">
        <f t="shared" si="39"/>
        <v>78</v>
      </c>
      <c r="BO13" s="18"/>
      <c r="BP13" s="18"/>
      <c r="BQ13" s="18"/>
      <c r="BR13" s="18"/>
      <c r="BS13" s="18"/>
      <c r="BT13" s="18"/>
      <c r="BU13" s="18"/>
      <c r="BV13" s="57">
        <f t="shared" si="15"/>
        <v>78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147</v>
      </c>
      <c r="FI13" s="67" t="s">
        <v>148</v>
      </c>
      <c r="FJ13" s="65">
        <v>5101</v>
      </c>
      <c r="FK13" s="65">
        <v>5111</v>
      </c>
    </row>
    <row r="14" spans="1:167" ht="16.5" customHeight="1">
      <c r="A14" s="26">
        <v>4</v>
      </c>
      <c r="B14" s="26">
        <v>7956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Memahami ciri-ciri, menyunting,  struktur dan kaidah kebahasaan, memproduksi teks eksplanasi, unsur-unsur, isi informasi dan kebahasaan tek ceramah, nilai-nilai unsur intrinsik cerpen.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f t="shared" si="36"/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f t="shared" si="37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8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f t="shared" si="39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7969</v>
      </c>
      <c r="C15" s="26" t="s">
        <v>115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f t="shared" si="34"/>
        <v>90</v>
      </c>
      <c r="AA15" s="45">
        <f t="shared" si="35"/>
        <v>90</v>
      </c>
      <c r="AB15" s="48">
        <f t="shared" si="10"/>
        <v>90</v>
      </c>
      <c r="AC15" s="15">
        <f t="shared" si="36"/>
        <v>90</v>
      </c>
      <c r="AD15" s="14"/>
      <c r="AE15" s="14"/>
      <c r="AF15" s="14"/>
      <c r="AG15" s="14"/>
      <c r="AH15" s="14"/>
      <c r="AI15" s="14"/>
      <c r="AJ15" s="45"/>
      <c r="AK15" s="48">
        <f t="shared" si="11"/>
        <v>90</v>
      </c>
      <c r="AL15" s="15"/>
      <c r="AM15" s="14"/>
      <c r="AN15" s="14"/>
      <c r="AO15" s="14"/>
      <c r="AP15" s="14"/>
      <c r="AQ15" s="14"/>
      <c r="AR15" s="14">
        <f t="shared" si="37"/>
        <v>90</v>
      </c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8"/>
        <v>91</v>
      </c>
      <c r="BF15" s="18"/>
      <c r="BG15" s="18"/>
      <c r="BH15" s="18"/>
      <c r="BI15" s="18"/>
      <c r="BJ15" s="18"/>
      <c r="BK15" s="18"/>
      <c r="BL15" s="18"/>
      <c r="BM15" s="57">
        <f t="shared" si="14"/>
        <v>91</v>
      </c>
      <c r="BN15" s="19">
        <f t="shared" si="39"/>
        <v>91</v>
      </c>
      <c r="BO15" s="18"/>
      <c r="BP15" s="18"/>
      <c r="BQ15" s="18"/>
      <c r="BR15" s="18"/>
      <c r="BS15" s="18"/>
      <c r="BT15" s="18"/>
      <c r="BU15" s="18"/>
      <c r="BV15" s="57">
        <f t="shared" si="15"/>
        <v>91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149</v>
      </c>
      <c r="FI15" s="67" t="s">
        <v>150</v>
      </c>
      <c r="FJ15" s="65">
        <v>5102</v>
      </c>
      <c r="FK15" s="65">
        <v>5112</v>
      </c>
    </row>
    <row r="16" spans="1:167" ht="16.5" customHeight="1">
      <c r="A16" s="26">
        <v>6</v>
      </c>
      <c r="B16" s="26">
        <v>7982</v>
      </c>
      <c r="C16" s="26" t="s">
        <v>116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Memahami ciri-ciri, menyunting,  struktur dan kaidah kebahasaan, memproduksi teks eksplanasi, unsur-unsur, isi informasi dan kebahasaan tek ceramah, nilai-nilai unsur intrinsik cerpen.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f t="shared" si="37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8"/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f t="shared" si="39"/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7995</v>
      </c>
      <c r="C17" s="26" t="s">
        <v>117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Memahami ciri-ciri, menyunting,  struktur dan kaidah kebahasaan, memproduksi teks eksplanasi, unsur-unsur, isi informasi dan kebahasaan tek ceramah, nilai-nilai unsur intrinsik cerpen.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>
        <f t="shared" si="37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8"/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39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151</v>
      </c>
      <c r="FI17" s="67" t="s">
        <v>152</v>
      </c>
      <c r="FJ17" s="65">
        <v>5103</v>
      </c>
      <c r="FK17" s="65">
        <v>5113</v>
      </c>
    </row>
    <row r="18" spans="1:167" ht="16.5" customHeight="1">
      <c r="A18" s="26">
        <v>8</v>
      </c>
      <c r="B18" s="26">
        <v>8008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Memahami ciri-ciri, menyunting,  struktur dan kaidah kebahasaan, memproduksi teks eksplanasi, unsur-unsur, isi informasi dan kebahasaan tek ceramah, nilai-nilai unsur intrinsik cerpen.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f t="shared" si="34"/>
        <v>80</v>
      </c>
      <c r="AA18" s="45">
        <f t="shared" si="35"/>
        <v>80</v>
      </c>
      <c r="AB18" s="48">
        <f t="shared" si="10"/>
        <v>80</v>
      </c>
      <c r="AC18" s="15">
        <f t="shared" si="36"/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/>
      <c r="AM18" s="14"/>
      <c r="AN18" s="14"/>
      <c r="AO18" s="14"/>
      <c r="AP18" s="14"/>
      <c r="AQ18" s="14"/>
      <c r="AR18" s="14">
        <f t="shared" si="37"/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8"/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f t="shared" si="39"/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8021</v>
      </c>
      <c r="C19" s="26" t="s">
        <v>119</v>
      </c>
      <c r="D19" s="25"/>
      <c r="E19" s="35">
        <f t="shared" si="0"/>
        <v>92</v>
      </c>
      <c r="F19" s="35" t="str">
        <f t="shared" si="1"/>
        <v>A</v>
      </c>
      <c r="G19" s="35">
        <f t="shared" si="2"/>
        <v>92</v>
      </c>
      <c r="H19" s="35" t="str">
        <f t="shared" si="3"/>
        <v>A</v>
      </c>
      <c r="I19" s="61">
        <v>1</v>
      </c>
      <c r="J19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19" s="35">
        <f t="shared" si="5"/>
        <v>93</v>
      </c>
      <c r="L19" s="35" t="str">
        <f t="shared" si="6"/>
        <v>A</v>
      </c>
      <c r="M19" s="35">
        <f t="shared" si="7"/>
        <v>93</v>
      </c>
      <c r="N19" s="35" t="str">
        <f t="shared" si="8"/>
        <v>A</v>
      </c>
      <c r="O19" s="61">
        <v>1</v>
      </c>
      <c r="P19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19" s="39"/>
      <c r="R19" s="39"/>
      <c r="S19" s="25"/>
      <c r="T19" s="15">
        <v>92</v>
      </c>
      <c r="U19" s="14"/>
      <c r="V19" s="14"/>
      <c r="W19" s="14"/>
      <c r="X19" s="14"/>
      <c r="Y19" s="14"/>
      <c r="Z19" s="14">
        <f t="shared" si="34"/>
        <v>92</v>
      </c>
      <c r="AA19" s="45">
        <f t="shared" si="35"/>
        <v>92</v>
      </c>
      <c r="AB19" s="48">
        <f t="shared" si="10"/>
        <v>92</v>
      </c>
      <c r="AC19" s="15">
        <f t="shared" si="36"/>
        <v>92</v>
      </c>
      <c r="AD19" s="14"/>
      <c r="AE19" s="14"/>
      <c r="AF19" s="14"/>
      <c r="AG19" s="14"/>
      <c r="AH19" s="14"/>
      <c r="AI19" s="14"/>
      <c r="AJ19" s="45"/>
      <c r="AK19" s="48">
        <f t="shared" si="11"/>
        <v>92</v>
      </c>
      <c r="AL19" s="15"/>
      <c r="AM19" s="14"/>
      <c r="AN19" s="14"/>
      <c r="AO19" s="14"/>
      <c r="AP19" s="14"/>
      <c r="AQ19" s="14"/>
      <c r="AR19" s="14">
        <f t="shared" si="37"/>
        <v>92</v>
      </c>
      <c r="AS19" s="45"/>
      <c r="AT19" s="48">
        <f t="shared" si="12"/>
        <v>92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8"/>
        <v>93</v>
      </c>
      <c r="BF19" s="18"/>
      <c r="BG19" s="18"/>
      <c r="BH19" s="18"/>
      <c r="BI19" s="18"/>
      <c r="BJ19" s="18"/>
      <c r="BK19" s="18"/>
      <c r="BL19" s="18"/>
      <c r="BM19" s="57">
        <f t="shared" si="14"/>
        <v>93</v>
      </c>
      <c r="BN19" s="19">
        <f t="shared" si="39"/>
        <v>93</v>
      </c>
      <c r="BO19" s="18"/>
      <c r="BP19" s="18"/>
      <c r="BQ19" s="18"/>
      <c r="BR19" s="18"/>
      <c r="BS19" s="18"/>
      <c r="BT19" s="18"/>
      <c r="BU19" s="18"/>
      <c r="BV19" s="57">
        <f t="shared" si="15"/>
        <v>93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153</v>
      </c>
      <c r="FI19" s="67" t="s">
        <v>154</v>
      </c>
      <c r="FJ19" s="65">
        <v>5104</v>
      </c>
      <c r="FK19" s="65">
        <v>5114</v>
      </c>
    </row>
    <row r="20" spans="1:167" ht="16.5" customHeight="1">
      <c r="A20" s="26">
        <v>10</v>
      </c>
      <c r="B20" s="26">
        <v>8034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Memahami ciri-ciri, menyunting,  struktur dan kaidah kebahasaan, memproduksi teks eksplanasi, unsur-unsur, isi informasi dan kebahasaan tek ceramah, nilai-nilai unsur intrinsik cerpen.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/>
      <c r="AM20" s="14"/>
      <c r="AN20" s="14"/>
      <c r="AO20" s="14"/>
      <c r="AP20" s="14"/>
      <c r="AQ20" s="14"/>
      <c r="AR20" s="14">
        <f t="shared" si="37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8"/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f t="shared" si="39"/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8047</v>
      </c>
      <c r="C21" s="26" t="s">
        <v>121</v>
      </c>
      <c r="D21" s="25"/>
      <c r="E21" s="35">
        <f t="shared" si="0"/>
        <v>94</v>
      </c>
      <c r="F21" s="35" t="str">
        <f t="shared" si="1"/>
        <v>A</v>
      </c>
      <c r="G21" s="35">
        <f t="shared" si="2"/>
        <v>94</v>
      </c>
      <c r="H21" s="35" t="str">
        <f t="shared" si="3"/>
        <v>A</v>
      </c>
      <c r="I21" s="61">
        <v>1</v>
      </c>
      <c r="J2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1" s="35">
        <f t="shared" si="5"/>
        <v>95</v>
      </c>
      <c r="L21" s="35" t="str">
        <f t="shared" si="6"/>
        <v>A</v>
      </c>
      <c r="M21" s="35">
        <f t="shared" si="7"/>
        <v>95</v>
      </c>
      <c r="N21" s="35" t="str">
        <f t="shared" si="8"/>
        <v>A</v>
      </c>
      <c r="O21" s="61">
        <v>1</v>
      </c>
      <c r="P2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1" s="39"/>
      <c r="R21" s="39"/>
      <c r="S21" s="25"/>
      <c r="T21" s="15">
        <v>94</v>
      </c>
      <c r="U21" s="14"/>
      <c r="V21" s="14"/>
      <c r="W21" s="14"/>
      <c r="X21" s="14"/>
      <c r="Y21" s="14"/>
      <c r="Z21" s="14">
        <f t="shared" si="34"/>
        <v>94</v>
      </c>
      <c r="AA21" s="45">
        <f t="shared" si="35"/>
        <v>94</v>
      </c>
      <c r="AB21" s="48">
        <f t="shared" si="10"/>
        <v>94</v>
      </c>
      <c r="AC21" s="15">
        <f t="shared" si="36"/>
        <v>94</v>
      </c>
      <c r="AD21" s="14"/>
      <c r="AE21" s="14"/>
      <c r="AF21" s="14"/>
      <c r="AG21" s="14"/>
      <c r="AH21" s="14"/>
      <c r="AI21" s="14"/>
      <c r="AJ21" s="45"/>
      <c r="AK21" s="48">
        <f t="shared" si="11"/>
        <v>94</v>
      </c>
      <c r="AL21" s="15"/>
      <c r="AM21" s="14"/>
      <c r="AN21" s="14"/>
      <c r="AO21" s="14"/>
      <c r="AP21" s="14"/>
      <c r="AQ21" s="14"/>
      <c r="AR21" s="14">
        <f t="shared" si="37"/>
        <v>94</v>
      </c>
      <c r="AS21" s="45"/>
      <c r="AT21" s="48">
        <f t="shared" si="12"/>
        <v>94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8"/>
        <v>95</v>
      </c>
      <c r="BF21" s="18"/>
      <c r="BG21" s="18"/>
      <c r="BH21" s="18"/>
      <c r="BI21" s="18"/>
      <c r="BJ21" s="18"/>
      <c r="BK21" s="18"/>
      <c r="BL21" s="18"/>
      <c r="BM21" s="57">
        <f t="shared" si="14"/>
        <v>95</v>
      </c>
      <c r="BN21" s="19">
        <f t="shared" si="39"/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5105</v>
      </c>
      <c r="FK21" s="65">
        <v>5115</v>
      </c>
    </row>
    <row r="22" spans="1:167" ht="16.5" customHeight="1">
      <c r="A22" s="26">
        <v>12</v>
      </c>
      <c r="B22" s="26">
        <v>8060</v>
      </c>
      <c r="C22" s="26" t="s">
        <v>122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f t="shared" si="34"/>
        <v>85</v>
      </c>
      <c r="AA22" s="45">
        <f t="shared" si="35"/>
        <v>85</v>
      </c>
      <c r="AB22" s="48">
        <f t="shared" si="10"/>
        <v>85</v>
      </c>
      <c r="AC22" s="15">
        <f t="shared" si="36"/>
        <v>85</v>
      </c>
      <c r="AD22" s="14"/>
      <c r="AE22" s="14"/>
      <c r="AF22" s="14"/>
      <c r="AG22" s="14"/>
      <c r="AH22" s="14"/>
      <c r="AI22" s="14"/>
      <c r="AJ22" s="45"/>
      <c r="AK22" s="48">
        <f t="shared" si="11"/>
        <v>85</v>
      </c>
      <c r="AL22" s="15"/>
      <c r="AM22" s="14"/>
      <c r="AN22" s="14"/>
      <c r="AO22" s="14"/>
      <c r="AP22" s="14"/>
      <c r="AQ22" s="14"/>
      <c r="AR22" s="14">
        <f t="shared" si="37"/>
        <v>85</v>
      </c>
      <c r="AS22" s="45"/>
      <c r="AT22" s="48">
        <f t="shared" si="12"/>
        <v>85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8"/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f t="shared" si="39"/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8073</v>
      </c>
      <c r="C23" s="26" t="s">
        <v>123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3" s="39"/>
      <c r="R23" s="39"/>
      <c r="S23" s="25"/>
      <c r="T23" s="15">
        <v>89</v>
      </c>
      <c r="U23" s="14"/>
      <c r="V23" s="14"/>
      <c r="W23" s="14"/>
      <c r="X23" s="14"/>
      <c r="Y23" s="14"/>
      <c r="Z23" s="14">
        <f t="shared" si="34"/>
        <v>89</v>
      </c>
      <c r="AA23" s="45">
        <f t="shared" si="35"/>
        <v>89</v>
      </c>
      <c r="AB23" s="48">
        <f t="shared" si="10"/>
        <v>89</v>
      </c>
      <c r="AC23" s="15">
        <f t="shared" si="36"/>
        <v>89</v>
      </c>
      <c r="AD23" s="14"/>
      <c r="AE23" s="14"/>
      <c r="AF23" s="14"/>
      <c r="AG23" s="14"/>
      <c r="AH23" s="14"/>
      <c r="AI23" s="14"/>
      <c r="AJ23" s="45"/>
      <c r="AK23" s="48">
        <f t="shared" si="11"/>
        <v>89</v>
      </c>
      <c r="AL23" s="15"/>
      <c r="AM23" s="14"/>
      <c r="AN23" s="14"/>
      <c r="AO23" s="14"/>
      <c r="AP23" s="14"/>
      <c r="AQ23" s="14"/>
      <c r="AR23" s="14">
        <f t="shared" si="37"/>
        <v>89</v>
      </c>
      <c r="AS23" s="45"/>
      <c r="AT23" s="48">
        <f t="shared" si="12"/>
        <v>89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8"/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f t="shared" si="39"/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5106</v>
      </c>
      <c r="FK23" s="65">
        <v>5116</v>
      </c>
    </row>
    <row r="24" spans="1:167" ht="16.5" customHeight="1">
      <c r="A24" s="26">
        <v>14</v>
      </c>
      <c r="B24" s="26">
        <v>8086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Memahami ciri-ciri, menyunting,  struktur dan kaidah kebahasaan, memproduksi teks eksplanasi, unsur-unsur, isi informasi dan kebahasaan tek ceramah, nilai-nilai unsur intrinsik cerpen.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f t="shared" si="34"/>
        <v>80</v>
      </c>
      <c r="AA24" s="45">
        <f t="shared" si="35"/>
        <v>80</v>
      </c>
      <c r="AB24" s="48">
        <f t="shared" si="10"/>
        <v>80</v>
      </c>
      <c r="AC24" s="15">
        <f t="shared" si="36"/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8"/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f t="shared" si="39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8099</v>
      </c>
      <c r="C25" s="26" t="s">
        <v>125</v>
      </c>
      <c r="D25" s="25"/>
      <c r="E25" s="35">
        <f t="shared" si="0"/>
        <v>92</v>
      </c>
      <c r="F25" s="35" t="str">
        <f t="shared" si="1"/>
        <v>A</v>
      </c>
      <c r="G25" s="35">
        <f t="shared" si="2"/>
        <v>92</v>
      </c>
      <c r="H25" s="35" t="str">
        <f t="shared" si="3"/>
        <v>A</v>
      </c>
      <c r="I25" s="61">
        <v>1</v>
      </c>
      <c r="J25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25" s="35">
        <f t="shared" si="5"/>
        <v>93</v>
      </c>
      <c r="L25" s="35" t="str">
        <f t="shared" si="6"/>
        <v>A</v>
      </c>
      <c r="M25" s="35">
        <f t="shared" si="7"/>
        <v>93</v>
      </c>
      <c r="N25" s="35" t="str">
        <f t="shared" si="8"/>
        <v>A</v>
      </c>
      <c r="O25" s="61">
        <v>1</v>
      </c>
      <c r="P25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5" s="39"/>
      <c r="R25" s="39"/>
      <c r="S25" s="25"/>
      <c r="T25" s="15">
        <v>92</v>
      </c>
      <c r="U25" s="14"/>
      <c r="V25" s="14"/>
      <c r="W25" s="14"/>
      <c r="X25" s="14"/>
      <c r="Y25" s="14"/>
      <c r="Z25" s="14">
        <f t="shared" si="34"/>
        <v>92</v>
      </c>
      <c r="AA25" s="45">
        <f t="shared" si="35"/>
        <v>92</v>
      </c>
      <c r="AB25" s="48">
        <f t="shared" si="10"/>
        <v>92</v>
      </c>
      <c r="AC25" s="15">
        <f t="shared" si="36"/>
        <v>92</v>
      </c>
      <c r="AD25" s="14"/>
      <c r="AE25" s="14"/>
      <c r="AF25" s="14"/>
      <c r="AG25" s="14"/>
      <c r="AH25" s="14"/>
      <c r="AI25" s="14"/>
      <c r="AJ25" s="45"/>
      <c r="AK25" s="48">
        <f t="shared" si="11"/>
        <v>92</v>
      </c>
      <c r="AL25" s="15"/>
      <c r="AM25" s="14"/>
      <c r="AN25" s="14"/>
      <c r="AO25" s="14"/>
      <c r="AP25" s="14"/>
      <c r="AQ25" s="14"/>
      <c r="AR25" s="14">
        <f t="shared" si="37"/>
        <v>92</v>
      </c>
      <c r="AS25" s="45"/>
      <c r="AT25" s="48">
        <f t="shared" si="12"/>
        <v>92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8"/>
        <v>93</v>
      </c>
      <c r="BF25" s="18"/>
      <c r="BG25" s="18"/>
      <c r="BH25" s="18"/>
      <c r="BI25" s="18"/>
      <c r="BJ25" s="18"/>
      <c r="BK25" s="18"/>
      <c r="BL25" s="18"/>
      <c r="BM25" s="57">
        <f t="shared" si="14"/>
        <v>93</v>
      </c>
      <c r="BN25" s="19">
        <f t="shared" si="39"/>
        <v>93</v>
      </c>
      <c r="BO25" s="18"/>
      <c r="BP25" s="18"/>
      <c r="BQ25" s="18"/>
      <c r="BR25" s="18"/>
      <c r="BS25" s="18"/>
      <c r="BT25" s="18"/>
      <c r="BU25" s="18"/>
      <c r="BV25" s="57">
        <f t="shared" si="15"/>
        <v>93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5107</v>
      </c>
      <c r="FK25" s="65">
        <v>5117</v>
      </c>
    </row>
    <row r="26" spans="1:167" ht="16.5" customHeight="1">
      <c r="A26" s="26">
        <v>16</v>
      </c>
      <c r="B26" s="26">
        <v>8112</v>
      </c>
      <c r="C26" s="26" t="s">
        <v>126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Memahami ciri-ciri, menyunting,  struktur dan kaidah kebahasaan, memproduksi teks eksplanasi, unsur-unsur, isi informasi dan kebahasaan tek ceramah, nilai-nilai unsur intrinsik cerpen.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f t="shared" si="34"/>
        <v>84</v>
      </c>
      <c r="AA26" s="45">
        <f t="shared" si="35"/>
        <v>84</v>
      </c>
      <c r="AB26" s="48">
        <f t="shared" si="10"/>
        <v>84</v>
      </c>
      <c r="AC26" s="15">
        <f t="shared" si="36"/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/>
      <c r="AM26" s="14"/>
      <c r="AN26" s="14"/>
      <c r="AO26" s="14"/>
      <c r="AP26" s="14"/>
      <c r="AQ26" s="14"/>
      <c r="AR26" s="14">
        <f t="shared" si="37"/>
        <v>84</v>
      </c>
      <c r="AS26" s="45"/>
      <c r="AT26" s="48">
        <f t="shared" si="12"/>
        <v>84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8"/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f t="shared" si="39"/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8125</v>
      </c>
      <c r="C27" s="26" t="s">
        <v>127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3</v>
      </c>
      <c r="J27" s="35" t="str">
        <f t="shared" si="4"/>
        <v>Memahami ciri-ciri, menyunting,  struktur dan kaidah kebahasaan,  unsur-unsur, isi informasi dan kebahasaan tek ceramah, nilai-nilai unsur intrinsik cerpen.</v>
      </c>
      <c r="K27" s="35">
        <f t="shared" si="5"/>
        <v>78</v>
      </c>
      <c r="L27" s="35" t="str">
        <f t="shared" si="6"/>
        <v>C</v>
      </c>
      <c r="M27" s="35">
        <f t="shared" si="7"/>
        <v>78</v>
      </c>
      <c r="N27" s="35" t="str">
        <f t="shared" si="8"/>
        <v>C</v>
      </c>
      <c r="O27" s="61">
        <v>3</v>
      </c>
      <c r="P27" s="35" t="str">
        <f t="shared" si="9"/>
        <v>Terampil menganalisis ciri-ciri, menyunting,  struktur dan kaidah kebahasaan,  unsur-unsur, isi informasi dan kebahasaan tek ceramah, nilai-nilai unsur intrinsik cerpen.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f t="shared" si="34"/>
        <v>78</v>
      </c>
      <c r="AA27" s="45">
        <f t="shared" si="35"/>
        <v>78</v>
      </c>
      <c r="AB27" s="48">
        <f t="shared" si="10"/>
        <v>78</v>
      </c>
      <c r="AC27" s="15">
        <f t="shared" si="36"/>
        <v>78</v>
      </c>
      <c r="AD27" s="14"/>
      <c r="AE27" s="14"/>
      <c r="AF27" s="14"/>
      <c r="AG27" s="14"/>
      <c r="AH27" s="14"/>
      <c r="AI27" s="14"/>
      <c r="AJ27" s="45"/>
      <c r="AK27" s="48">
        <f t="shared" si="11"/>
        <v>78</v>
      </c>
      <c r="AL27" s="15"/>
      <c r="AM27" s="14"/>
      <c r="AN27" s="14"/>
      <c r="AO27" s="14"/>
      <c r="AP27" s="14"/>
      <c r="AQ27" s="14"/>
      <c r="AR27" s="14">
        <f t="shared" si="37"/>
        <v>78</v>
      </c>
      <c r="AS27" s="45"/>
      <c r="AT27" s="48">
        <f t="shared" si="12"/>
        <v>78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78</v>
      </c>
      <c r="BF27" s="18"/>
      <c r="BG27" s="18"/>
      <c r="BH27" s="18"/>
      <c r="BI27" s="18"/>
      <c r="BJ27" s="18"/>
      <c r="BK27" s="18"/>
      <c r="BL27" s="18"/>
      <c r="BM27" s="57">
        <f t="shared" si="14"/>
        <v>78</v>
      </c>
      <c r="BN27" s="19">
        <f t="shared" si="39"/>
        <v>78</v>
      </c>
      <c r="BO27" s="18"/>
      <c r="BP27" s="18"/>
      <c r="BQ27" s="18"/>
      <c r="BR27" s="18"/>
      <c r="BS27" s="18"/>
      <c r="BT27" s="18"/>
      <c r="BU27" s="18"/>
      <c r="BV27" s="57">
        <f t="shared" si="15"/>
        <v>78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5108</v>
      </c>
      <c r="FK27" s="65">
        <v>5118</v>
      </c>
    </row>
    <row r="28" spans="1:167" ht="16.5" customHeight="1">
      <c r="A28" s="26">
        <v>18</v>
      </c>
      <c r="B28" s="26">
        <v>8138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Memahami ciri-ciri, menyunting,  struktur dan kaidah kebahasaan, memproduksi teks eksplanasi, unsur-unsur, isi informasi dan kebahasaan tek ceramah, nilai-nilai unsur intrinsik cerpen.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f t="shared" si="36"/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/>
      <c r="AO28" s="14"/>
      <c r="AP28" s="14"/>
      <c r="AQ28" s="14"/>
      <c r="AR28" s="14">
        <f t="shared" si="37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8"/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f t="shared" si="39"/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8151</v>
      </c>
      <c r="C29" s="26" t="s">
        <v>129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Memahami ciri-ciri, menyunting,  struktur dan kaidah kebahasaan, memproduksi teks eksplanasi, unsur-unsur, isi informasi dan kebahasaan tek ceramah, nilai-nilai unsur intrinsik cerpen.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f t="shared" si="37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8"/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9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5109</v>
      </c>
      <c r="FK29" s="65">
        <v>5119</v>
      </c>
    </row>
    <row r="30" spans="1:167" ht="16.5" customHeight="1">
      <c r="A30" s="26">
        <v>20</v>
      </c>
      <c r="B30" s="26">
        <v>8164</v>
      </c>
      <c r="C30" s="26" t="s">
        <v>130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Memahami ciri-ciri, menyunting,  struktur dan kaidah kebahasaan, memproduksi teks eksplanasi, unsur-unsur, isi informasi dan kebahasaan tek ceramah, nilai-nilai unsur intrinsik cerpen.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f t="shared" si="34"/>
        <v>80</v>
      </c>
      <c r="AA30" s="45">
        <f t="shared" si="35"/>
        <v>80</v>
      </c>
      <c r="AB30" s="48">
        <f t="shared" si="10"/>
        <v>80</v>
      </c>
      <c r="AC30" s="15">
        <f t="shared" si="36"/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/>
      <c r="AM30" s="14"/>
      <c r="AN30" s="14"/>
      <c r="AO30" s="14"/>
      <c r="AP30" s="14"/>
      <c r="AQ30" s="14"/>
      <c r="AR30" s="14">
        <f t="shared" si="37"/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8"/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f t="shared" si="39"/>
        <v>81</v>
      </c>
      <c r="BO30" s="18"/>
      <c r="BP30" s="18"/>
      <c r="BQ30" s="18"/>
      <c r="BR30" s="18"/>
      <c r="BS30" s="18"/>
      <c r="BT30" s="18"/>
      <c r="BU30" s="18"/>
      <c r="BV30" s="57">
        <f t="shared" si="15"/>
        <v>81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8177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Memahami ciri-ciri, menyunting,  struktur dan kaidah kebahasaan, memproduksi teks eksplanasi, unsur-unsur, isi informasi dan kebahasaan tek ceramah, nilai-nilai unsur intrinsik cerpen.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f t="shared" si="34"/>
        <v>80</v>
      </c>
      <c r="AA31" s="45">
        <f t="shared" si="35"/>
        <v>80</v>
      </c>
      <c r="AB31" s="48">
        <f t="shared" si="10"/>
        <v>80</v>
      </c>
      <c r="AC31" s="15">
        <f t="shared" si="36"/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/>
      <c r="AO31" s="14"/>
      <c r="AP31" s="14"/>
      <c r="AQ31" s="14"/>
      <c r="AR31" s="14">
        <f t="shared" si="37"/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8"/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39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5110</v>
      </c>
      <c r="FK31" s="65">
        <v>5120</v>
      </c>
    </row>
    <row r="32" spans="1:167" ht="16.5" customHeight="1">
      <c r="A32" s="26">
        <v>22</v>
      </c>
      <c r="B32" s="26">
        <v>8190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Memahami ciri-ciri, menyunting,  struktur dan kaidah kebahasaan, memproduksi teks eksplanasi, unsur-unsur, isi informasi dan kebahasaan tek ceramah, nilai-nilai unsur intrinsik cerpen.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f t="shared" si="36"/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f t="shared" si="37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8"/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f t="shared" si="39"/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8203</v>
      </c>
      <c r="C33" s="26" t="s">
        <v>133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1</v>
      </c>
      <c r="J33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3" s="39"/>
      <c r="R33" s="39"/>
      <c r="S33" s="25"/>
      <c r="T33" s="15">
        <v>87</v>
      </c>
      <c r="U33" s="14"/>
      <c r="V33" s="14"/>
      <c r="W33" s="14"/>
      <c r="X33" s="14"/>
      <c r="Y33" s="14"/>
      <c r="Z33" s="14">
        <f t="shared" si="34"/>
        <v>87</v>
      </c>
      <c r="AA33" s="45">
        <f t="shared" si="35"/>
        <v>87</v>
      </c>
      <c r="AB33" s="48">
        <f t="shared" si="10"/>
        <v>87</v>
      </c>
      <c r="AC33" s="15">
        <f t="shared" si="36"/>
        <v>87</v>
      </c>
      <c r="AD33" s="14"/>
      <c r="AE33" s="14"/>
      <c r="AF33" s="14"/>
      <c r="AG33" s="14"/>
      <c r="AH33" s="14"/>
      <c r="AI33" s="14"/>
      <c r="AJ33" s="45"/>
      <c r="AK33" s="48">
        <f t="shared" si="11"/>
        <v>87</v>
      </c>
      <c r="AL33" s="15"/>
      <c r="AM33" s="14"/>
      <c r="AN33" s="14"/>
      <c r="AO33" s="14"/>
      <c r="AP33" s="14"/>
      <c r="AQ33" s="14"/>
      <c r="AR33" s="14">
        <f t="shared" si="37"/>
        <v>87</v>
      </c>
      <c r="AS33" s="45"/>
      <c r="AT33" s="48">
        <f t="shared" si="12"/>
        <v>87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8"/>
        <v>88</v>
      </c>
      <c r="BF33" s="18"/>
      <c r="BG33" s="18"/>
      <c r="BH33" s="18"/>
      <c r="BI33" s="18"/>
      <c r="BJ33" s="18"/>
      <c r="BK33" s="18"/>
      <c r="BL33" s="18"/>
      <c r="BM33" s="57">
        <f t="shared" si="14"/>
        <v>88</v>
      </c>
      <c r="BN33" s="19">
        <f t="shared" si="39"/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8216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Memahami ciri-ciri, menyunting,  struktur dan kaidah kebahasaan, memproduksi teks eksplanasi, unsur-unsur, isi informasi dan kebahasaan tek ceramah, nilai-nilai unsur intrinsik cerpen.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f t="shared" si="37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8"/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f t="shared" si="39"/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8229</v>
      </c>
      <c r="C35" s="26" t="s">
        <v>135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Memahami ciri-ciri, menyunting,  struktur dan kaidah kebahasaan, memproduksi teks eksplanasi, unsur-unsur, isi informasi dan kebahasaan tek ceramah, nilai-nilai unsur intrinsik cerpen.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>
        <f t="shared" si="36"/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f t="shared" si="37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8"/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9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8242</v>
      </c>
      <c r="C36" s="26" t="s">
        <v>136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Memahami ciri-ciri, menyunting,  struktur dan kaidah kebahasaan, memproduksi teks eksplanasi, unsur-unsur, isi informasi dan kebahasaan tek ceramah, nilai-nilai unsur intrinsik cerpen.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2</v>
      </c>
      <c r="P3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f t="shared" si="34"/>
        <v>80</v>
      </c>
      <c r="AA36" s="45">
        <f t="shared" si="35"/>
        <v>80</v>
      </c>
      <c r="AB36" s="48">
        <f t="shared" si="10"/>
        <v>80</v>
      </c>
      <c r="AC36" s="15">
        <f t="shared" si="36"/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/>
      <c r="AM36" s="14"/>
      <c r="AN36" s="14"/>
      <c r="AO36" s="14"/>
      <c r="AP36" s="14"/>
      <c r="AQ36" s="14"/>
      <c r="AR36" s="14">
        <f t="shared" si="37"/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8"/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f t="shared" si="39"/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8255</v>
      </c>
      <c r="C37" s="26" t="s">
        <v>137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>
        <f t="shared" si="34"/>
        <v>85</v>
      </c>
      <c r="AA37" s="45">
        <f t="shared" si="35"/>
        <v>85</v>
      </c>
      <c r="AB37" s="48">
        <f t="shared" si="10"/>
        <v>85</v>
      </c>
      <c r="AC37" s="15">
        <f t="shared" si="36"/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/>
      <c r="AM37" s="14"/>
      <c r="AN37" s="14"/>
      <c r="AO37" s="14"/>
      <c r="AP37" s="14"/>
      <c r="AQ37" s="14"/>
      <c r="AR37" s="14">
        <f t="shared" si="37"/>
        <v>85</v>
      </c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8"/>
        <v>86</v>
      </c>
      <c r="BF37" s="18"/>
      <c r="BG37" s="18"/>
      <c r="BH37" s="18"/>
      <c r="BI37" s="18"/>
      <c r="BJ37" s="18"/>
      <c r="BK37" s="18"/>
      <c r="BL37" s="18"/>
      <c r="BM37" s="57">
        <f t="shared" si="14"/>
        <v>86</v>
      </c>
      <c r="BN37" s="19">
        <f t="shared" si="39"/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8268</v>
      </c>
      <c r="C38" s="26" t="s">
        <v>138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4</v>
      </c>
      <c r="J38" s="35" t="str">
        <f t="shared" si="4"/>
        <v>Memahami ciri-ciri, menyunting,  struktur dan kaidah kebahasaan,  unsur-unsur, isi informasi  tek ceramah, nilai-nilai unsur intrinsik cerpen.</v>
      </c>
      <c r="K38" s="35">
        <f t="shared" si="5"/>
        <v>78</v>
      </c>
      <c r="L38" s="35" t="str">
        <f t="shared" si="6"/>
        <v>C</v>
      </c>
      <c r="M38" s="35">
        <f t="shared" si="7"/>
        <v>78</v>
      </c>
      <c r="N38" s="35" t="str">
        <f t="shared" si="8"/>
        <v>C</v>
      </c>
      <c r="O38" s="61">
        <v>4</v>
      </c>
      <c r="P38" s="35" t="str">
        <f t="shared" si="9"/>
        <v>Terampil menganalisis ciri-ciri, menyunting,  struktur dan kaidah kebahasaan,  unsur-unsur, isi informasi  tek ceramah, nilai-nilai unsur intrinsik cerpen.</v>
      </c>
      <c r="Q38" s="39"/>
      <c r="R38" s="39"/>
      <c r="S38" s="25"/>
      <c r="T38" s="15">
        <v>78</v>
      </c>
      <c r="U38" s="14"/>
      <c r="V38" s="14"/>
      <c r="W38" s="14"/>
      <c r="X38" s="14"/>
      <c r="Y38" s="14"/>
      <c r="Z38" s="14">
        <f t="shared" si="34"/>
        <v>78</v>
      </c>
      <c r="AA38" s="45">
        <f t="shared" si="35"/>
        <v>78</v>
      </c>
      <c r="AB38" s="48">
        <f t="shared" si="10"/>
        <v>78</v>
      </c>
      <c r="AC38" s="15">
        <f t="shared" si="36"/>
        <v>78</v>
      </c>
      <c r="AD38" s="14"/>
      <c r="AE38" s="14"/>
      <c r="AF38" s="14"/>
      <c r="AG38" s="14"/>
      <c r="AH38" s="14"/>
      <c r="AI38" s="14"/>
      <c r="AJ38" s="45"/>
      <c r="AK38" s="48">
        <f t="shared" si="11"/>
        <v>78</v>
      </c>
      <c r="AL38" s="15"/>
      <c r="AM38" s="14"/>
      <c r="AN38" s="14"/>
      <c r="AO38" s="14"/>
      <c r="AP38" s="14"/>
      <c r="AQ38" s="14"/>
      <c r="AR38" s="14">
        <f t="shared" si="37"/>
        <v>78</v>
      </c>
      <c r="AS38" s="45"/>
      <c r="AT38" s="48">
        <f t="shared" si="12"/>
        <v>78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78</v>
      </c>
      <c r="BF38" s="18"/>
      <c r="BG38" s="18"/>
      <c r="BH38" s="18"/>
      <c r="BI38" s="18"/>
      <c r="BJ38" s="18"/>
      <c r="BK38" s="18"/>
      <c r="BL38" s="18"/>
      <c r="BM38" s="57">
        <f t="shared" si="14"/>
        <v>78</v>
      </c>
      <c r="BN38" s="19">
        <f t="shared" si="39"/>
        <v>78</v>
      </c>
      <c r="BO38" s="18"/>
      <c r="BP38" s="18"/>
      <c r="BQ38" s="18"/>
      <c r="BR38" s="18"/>
      <c r="BS38" s="18"/>
      <c r="BT38" s="18"/>
      <c r="BU38" s="18"/>
      <c r="BV38" s="57">
        <f t="shared" si="15"/>
        <v>78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78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78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8281</v>
      </c>
      <c r="C39" s="26" t="s">
        <v>139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>
        <f t="shared" si="34"/>
        <v>85</v>
      </c>
      <c r="AA39" s="45">
        <f t="shared" si="35"/>
        <v>85</v>
      </c>
      <c r="AB39" s="48">
        <f t="shared" si="10"/>
        <v>85</v>
      </c>
      <c r="AC39" s="15">
        <f t="shared" si="36"/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/>
      <c r="AM39" s="14"/>
      <c r="AN39" s="14"/>
      <c r="AO39" s="14"/>
      <c r="AP39" s="14"/>
      <c r="AQ39" s="14"/>
      <c r="AR39" s="14">
        <f t="shared" si="37"/>
        <v>85</v>
      </c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8"/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f t="shared" si="39"/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8294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Memahami ciri-ciri, menyunting,  struktur dan kaidah kebahasaan, memproduksi teks eksplanasi, unsur-unsur, isi informasi dan kebahasaan tek ceramah, nilai-nilai unsur intrinsik cerpen.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f t="shared" si="37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8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39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8307</v>
      </c>
      <c r="C41" s="26" t="s">
        <v>141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1" s="39"/>
      <c r="R41" s="39"/>
      <c r="S41" s="25"/>
      <c r="T41" s="15">
        <v>86</v>
      </c>
      <c r="U41" s="14"/>
      <c r="V41" s="14"/>
      <c r="W41" s="14"/>
      <c r="X41" s="14"/>
      <c r="Y41" s="14"/>
      <c r="Z41" s="14">
        <f t="shared" si="34"/>
        <v>86</v>
      </c>
      <c r="AA41" s="45">
        <f t="shared" si="35"/>
        <v>86</v>
      </c>
      <c r="AB41" s="48">
        <f t="shared" si="10"/>
        <v>86</v>
      </c>
      <c r="AC41" s="15">
        <f t="shared" si="36"/>
        <v>86</v>
      </c>
      <c r="AD41" s="14"/>
      <c r="AE41" s="14"/>
      <c r="AF41" s="14"/>
      <c r="AG41" s="14"/>
      <c r="AH41" s="14"/>
      <c r="AI41" s="14"/>
      <c r="AJ41" s="45"/>
      <c r="AK41" s="48">
        <f t="shared" si="11"/>
        <v>86</v>
      </c>
      <c r="AL41" s="15"/>
      <c r="AM41" s="14"/>
      <c r="AN41" s="14"/>
      <c r="AO41" s="14"/>
      <c r="AP41" s="14"/>
      <c r="AQ41" s="14"/>
      <c r="AR41" s="14">
        <f t="shared" si="37"/>
        <v>86</v>
      </c>
      <c r="AS41" s="45"/>
      <c r="AT41" s="48">
        <f t="shared" si="12"/>
        <v>86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8"/>
        <v>87</v>
      </c>
      <c r="BF41" s="18"/>
      <c r="BG41" s="18"/>
      <c r="BH41" s="18"/>
      <c r="BI41" s="18"/>
      <c r="BJ41" s="18"/>
      <c r="BK41" s="18"/>
      <c r="BL41" s="18"/>
      <c r="BM41" s="57">
        <f t="shared" si="14"/>
        <v>87</v>
      </c>
      <c r="BN41" s="19">
        <f t="shared" si="39"/>
        <v>87</v>
      </c>
      <c r="BO41" s="18"/>
      <c r="BP41" s="18"/>
      <c r="BQ41" s="18"/>
      <c r="BR41" s="18"/>
      <c r="BS41" s="18"/>
      <c r="BT41" s="18"/>
      <c r="BU41" s="18"/>
      <c r="BV41" s="57">
        <f t="shared" si="15"/>
        <v>87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87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8320</v>
      </c>
      <c r="C42" s="26" t="s">
        <v>142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>Memahami ciri-ciri, menyunting,  struktur dan kaidah kebahasaan, memproduksi teks eksplanasi, unsur-unsur, isi informasi dan kebahasaan tek ceramah, nilai-nilai unsur intrinsik cerpen.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f t="shared" si="34"/>
        <v>80</v>
      </c>
      <c r="AA42" s="45">
        <f t="shared" si="35"/>
        <v>80</v>
      </c>
      <c r="AB42" s="48">
        <f t="shared" si="10"/>
        <v>80</v>
      </c>
      <c r="AC42" s="15">
        <f t="shared" si="36"/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/>
      <c r="AM42" s="14"/>
      <c r="AN42" s="14"/>
      <c r="AO42" s="14"/>
      <c r="AP42" s="14"/>
      <c r="AQ42" s="14"/>
      <c r="AR42" s="14">
        <f t="shared" si="37"/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8"/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f t="shared" si="39"/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8333</v>
      </c>
      <c r="C43" s="26" t="s">
        <v>143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Memahami ciri-ciri, menyunting,  struktur dan kaidah kebahasaan, memproduksi teks eksplanasi, unsur-unsur, isi informasi dan kebahasaan tek ceramah, nilai-nilai unsur intrinsik cerpen.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/>
      <c r="AM43" s="14"/>
      <c r="AN43" s="14"/>
      <c r="AO43" s="14"/>
      <c r="AP43" s="14"/>
      <c r="AQ43" s="14"/>
      <c r="AR43" s="14">
        <f t="shared" si="37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8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f t="shared" si="39"/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8346</v>
      </c>
      <c r="C44" s="26" t="s">
        <v>144</v>
      </c>
      <c r="D44" s="25"/>
      <c r="E44" s="35">
        <f t="shared" si="0"/>
        <v>92</v>
      </c>
      <c r="F44" s="35" t="str">
        <f t="shared" si="1"/>
        <v>A</v>
      </c>
      <c r="G44" s="35">
        <f t="shared" si="2"/>
        <v>92</v>
      </c>
      <c r="H44" s="35" t="str">
        <f t="shared" si="3"/>
        <v>A</v>
      </c>
      <c r="I44" s="61">
        <v>1</v>
      </c>
      <c r="J44" s="35" t="str">
        <f t="shared" si="4"/>
        <v>Memahami ciri-ciri, menyunting, menulis teks prosedur, struktur dan kaidah kebahasaan, memproduksi teks eksplanasi, unsur-unsur, isi informasi dan kebahasaan tek ceramah, nilai-nilai unsur intrinsik cerpen.</v>
      </c>
      <c r="K44" s="35">
        <f t="shared" si="5"/>
        <v>93</v>
      </c>
      <c r="L44" s="35" t="str">
        <f t="shared" si="6"/>
        <v>A</v>
      </c>
      <c r="M44" s="35">
        <f t="shared" si="7"/>
        <v>93</v>
      </c>
      <c r="N44" s="35" t="str">
        <f t="shared" si="8"/>
        <v>A</v>
      </c>
      <c r="O44" s="61">
        <v>1</v>
      </c>
      <c r="P44" s="35" t="str">
        <f t="shared" si="9"/>
        <v>Terampil menganalisis ciri-ciri, menyunting, menulis teks prosedur, struktur dan kaidah kebahasaan, memproduksi teks eksplanasi, unsur-unsur, isi informasi dan kebahasaan tek ceramah, nilai-nilai unsur intrinsik cerpen.</v>
      </c>
      <c r="Q44" s="39"/>
      <c r="R44" s="39"/>
      <c r="S44" s="25"/>
      <c r="T44" s="15">
        <v>92</v>
      </c>
      <c r="U44" s="14"/>
      <c r="V44" s="14"/>
      <c r="W44" s="14"/>
      <c r="X44" s="14"/>
      <c r="Y44" s="14"/>
      <c r="Z44" s="14">
        <f t="shared" si="34"/>
        <v>92</v>
      </c>
      <c r="AA44" s="45">
        <f t="shared" si="35"/>
        <v>92</v>
      </c>
      <c r="AB44" s="48">
        <f t="shared" si="10"/>
        <v>92</v>
      </c>
      <c r="AC44" s="15">
        <f t="shared" si="36"/>
        <v>92</v>
      </c>
      <c r="AD44" s="14"/>
      <c r="AE44" s="14"/>
      <c r="AF44" s="14"/>
      <c r="AG44" s="14"/>
      <c r="AH44" s="14"/>
      <c r="AI44" s="14"/>
      <c r="AJ44" s="45"/>
      <c r="AK44" s="48">
        <f t="shared" si="11"/>
        <v>92</v>
      </c>
      <c r="AL44" s="15"/>
      <c r="AM44" s="14"/>
      <c r="AN44" s="14"/>
      <c r="AO44" s="14"/>
      <c r="AP44" s="14"/>
      <c r="AQ44" s="14"/>
      <c r="AR44" s="14">
        <f t="shared" si="37"/>
        <v>92</v>
      </c>
      <c r="AS44" s="45"/>
      <c r="AT44" s="48">
        <f t="shared" si="12"/>
        <v>92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8"/>
        <v>93</v>
      </c>
      <c r="BF44" s="18"/>
      <c r="BG44" s="18"/>
      <c r="BH44" s="18"/>
      <c r="BI44" s="18"/>
      <c r="BJ44" s="18"/>
      <c r="BK44" s="18"/>
      <c r="BL44" s="18"/>
      <c r="BM44" s="57">
        <f t="shared" si="14"/>
        <v>93</v>
      </c>
      <c r="BN44" s="19">
        <f t="shared" si="39"/>
        <v>93</v>
      </c>
      <c r="BO44" s="18"/>
      <c r="BP44" s="18"/>
      <c r="BQ44" s="18"/>
      <c r="BR44" s="18"/>
      <c r="BS44" s="18"/>
      <c r="BT44" s="18"/>
      <c r="BU44" s="18"/>
      <c r="BV44" s="57">
        <f t="shared" si="15"/>
        <v>93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8359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Memahami ciri-ciri, menyunting,  struktur dan kaidah kebahasaan, memproduksi teks eksplanasi, unsur-unsur, isi informasi dan kebahasaan tek ceramah, nilai-nilai unsur intrinsik cerpen.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f t="shared" si="37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8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39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8372</v>
      </c>
      <c r="C46" s="26" t="s">
        <v>146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Memahami ciri-ciri, menyunting,  struktur dan kaidah kebahasaan, memproduksi teks eksplanasi, unsur-unsur, isi informasi dan kebahasaan tek ceramah, nilai-nilai unsur intrinsik cerpen.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>Terampil menganalisis ciri-ciri, menyunting,  struktur dan kaidah kebahasaan, memproduksi teks eksplanasi, unsur-unsur, isi informasi dan kebahasaan tek ceramah, nilai-nilai unsur intrinsik cerpen.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f t="shared" si="36"/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/>
      <c r="AM46" s="14"/>
      <c r="AN46" s="14"/>
      <c r="AO46" s="14"/>
      <c r="AP46" s="14"/>
      <c r="AQ46" s="14"/>
      <c r="AR46" s="14">
        <f t="shared" si="37"/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8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f t="shared" si="39"/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:T46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46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46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46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46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2018-12-14T00:18:36Z</dcterms:modified>
  <cp:category/>
</cp:coreProperties>
</file>